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2.xml.rels" ContentType="application/vnd.openxmlformats-package.relationships+xml"/>
  <Override PartName="/xl/worksheets/_rels/sheet10.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7.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11.xml.rels" ContentType="application/vnd.openxmlformats-package.relationships+xml"/>
  <Override PartName="/xl/worksheets/_rels/sheet12.xml.rels" ContentType="application/vnd.openxmlformats-package.relationships+xml"/>
  <Override PartName="/xl/worksheets/_rels/sheet13.xml.rels" ContentType="application/vnd.openxmlformats-package.relationships+xml"/>
  <Override PartName="/xl/worksheets/_rels/sheet14.xml.rels" ContentType="application/vnd.openxmlformats-package.relationships+xml"/>
  <Override PartName="/xl/worksheets/_rels/sheet15.xml.rels" ContentType="application/vnd.openxmlformats-package.relationships+xml"/>
  <Override PartName="/xl/worksheets/_rels/sheet16.xml.rels" ContentType="application/vnd.openxmlformats-package.relationship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xl/media/image61.png" ContentType="image/png"/>
  <Override PartName="/xl/media/image62.png" ContentType="image/png"/>
  <Override PartName="/xl/media/image63.png" ContentType="image/png"/>
  <Override PartName="/xl/media/image64.png" ContentType="image/png"/>
  <Override PartName="/xl/media/image65.jpeg" ContentType="image/jpeg"/>
  <Override PartName="/xl/media/image67.png" ContentType="image/png"/>
  <Override PartName="/xl/media/image66.png" ContentType="image/png"/>
  <Override PartName="/xl/media/image68.png" ContentType="image/png"/>
  <Override PartName="/xl/media/image69.png" ContentType="image/png"/>
  <Override PartName="/xl/media/image85.jpeg" ContentType="image/jpeg"/>
  <Override PartName="/xl/media/image70.jpeg" ContentType="image/jpeg"/>
  <Override PartName="/xl/media/image71.png" ContentType="image/png"/>
  <Override PartName="/xl/media/image72.png" ContentType="image/png"/>
  <Override PartName="/xl/media/image73.png" ContentType="image/png"/>
  <Override PartName="/xl/media/image74.png" ContentType="image/png"/>
  <Override PartName="/xl/media/image90.jpeg" ContentType="image/jpeg"/>
  <Override PartName="/xl/media/image75.jpeg" ContentType="image/jpeg"/>
  <Override PartName="/xl/media/image76.png" ContentType="image/png"/>
  <Override PartName="/xl/media/image77.png" ContentType="image/png"/>
  <Override PartName="/xl/media/image78.png" ContentType="image/png"/>
  <Override PartName="/xl/media/image79.png" ContentType="image/png"/>
  <Override PartName="/xl/media/image80.jpeg" ContentType="image/jpeg"/>
  <Override PartName="/xl/media/image86.png" ContentType="image/png"/>
  <Override PartName="/xl/media/image81.png" ContentType="image/png"/>
  <Override PartName="/xl/media/image82.png" ContentType="image/png"/>
  <Override PartName="/xl/media/image83.png" ContentType="image/png"/>
  <Override PartName="/xl/media/image84.png" ContentType="image/png"/>
  <Override PartName="/xl/media/image87.png" ContentType="image/png"/>
  <Override PartName="/xl/media/image88.png" ContentType="image/png"/>
  <Override PartName="/xl/media/image89.png" ContentType="image/png"/>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_rels/drawing4.xml.rels" ContentType="application/vnd.openxmlformats-package.relationships+xml"/>
  <Override PartName="/xl/drawings/_rels/drawing5.xml.rels" ContentType="application/vnd.openxmlformats-package.relationships+xml"/>
  <Override PartName="/xl/drawings/_rels/drawing6.xml.rels" ContentType="application/vnd.openxmlformats-package.relationships+xml"/>
  <Override PartName="/xl/drawings/_rels/drawing7.xml.rels" ContentType="application/vnd.openxmlformats-package.relationships+xml"/>
  <Override PartName="/xl/drawings/_rels/drawing8.xml.rels" ContentType="application/vnd.openxmlformats-package.relationships+xml"/>
  <Override PartName="/xl/drawings/_rels/drawing14.xml.rels" ContentType="application/vnd.openxmlformats-package.relationships+xml"/>
  <Override PartName="/xl/comments9.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STRUZIONI COMPILAZIONE, STAMPA" sheetId="1" state="visible" r:id="rId2"/>
    <sheet name="Dati sintetici Operazione" sheetId="2" state="visible" r:id="rId3"/>
    <sheet name="Dati anagrafici proponente" sheetId="3" state="visible" r:id="rId4"/>
    <sheet name="Dati anagrafici partner" sheetId="4" state="visible" r:id="rId5"/>
    <sheet name="Dati imprese beneficiarie" sheetId="5" state="visible" r:id="rId6"/>
    <sheet name="Dati impresa unica" sheetId="6" state="visible" r:id="rId7"/>
    <sheet name="Articolazione della candidatura" sheetId="7" state="visible" r:id="rId8"/>
    <sheet name="Ripartiz All-Imprese-Prog" sheetId="8" state="visible" r:id="rId9"/>
    <sheet name="Dati Operazione L1 o L2" sheetId="9" state="visible" r:id="rId10"/>
    <sheet name="Priorità" sheetId="10" state="visible" r:id="rId11"/>
    <sheet name="Ucs L1 o L2 Prog 1" sheetId="11" state="visible" r:id="rId12"/>
    <sheet name="Ucs L1 o L2 Prog 2" sheetId="12" state="visible" r:id="rId13"/>
    <sheet name="Ucs L1 o L2 Prog 3" sheetId="13" state="visible" r:id="rId14"/>
    <sheet name="Ucs L1 o L2 Prog 4" sheetId="14" state="visible" r:id="rId15"/>
    <sheet name="Ucs L1 o L2 Prog 5" sheetId="15" state="visible" r:id="rId16"/>
    <sheet name="Suddivisione prevent" sheetId="16" state="visible" r:id="rId17"/>
    <sheet name="Riepilogo dati" sheetId="17" state="visible" r:id="rId18"/>
  </sheets>
  <definedNames>
    <definedName function="false" hidden="false" localSheetId="6" name="_xlnm.Print_Area" vbProcedure="false">'Articolazione della candidatura'!$B$1:$F$32</definedName>
    <definedName function="false" hidden="false" localSheetId="3" name="_xlnm.Print_Area" vbProcedure="false">'Dati anagrafici partner'!$B$1:$G$120</definedName>
    <definedName function="false" hidden="false" localSheetId="2" name="_xlnm.Print_Area" vbProcedure="false">'Dati anagrafici proponente'!$A$1:$D$76</definedName>
    <definedName function="false" hidden="false" localSheetId="5" name="_xlnm.Print_Area" vbProcedure="false">'Dati impresa unica'!$A$1:$P$192</definedName>
    <definedName function="false" hidden="false" localSheetId="4" name="_xlnm.Print_Area" vbProcedure="false">'Dati imprese beneficiarie'!$A$1:$L$209</definedName>
    <definedName function="false" hidden="false" localSheetId="8" name="_xlnm.Print_Area" vbProcedure="false">'Dati Operazione L1 o L2'!$A$1:$H$42</definedName>
    <definedName function="false" hidden="false" localSheetId="1" name="_xlnm.Print_Area" vbProcedure="false">'Dati sintetici Operazione'!$A$1:$C$29</definedName>
    <definedName function="false" hidden="false" localSheetId="9" name="_xlnm.Print_Area" vbProcedure="false">Priorità!$A$1:$H$29</definedName>
    <definedName function="false" hidden="false" localSheetId="16" name="_xlnm.Print_Area" vbProcedure="false">'Riepilogo dati'!$A$1:$M$7</definedName>
    <definedName function="false" hidden="false" localSheetId="7" name="_xlnm.Print_Area" vbProcedure="false">'Ripartiz All-Imprese-Prog'!$A$1:$K$31</definedName>
    <definedName function="false" hidden="false" localSheetId="15" name="_xlnm.Print_Area" vbProcedure="false">'Suddivisione prevent'!$A$1:$J$29</definedName>
    <definedName function="false" hidden="false" localSheetId="10" name="_xlnm.Print_Area" vbProcedure="false">'Ucs L1 o L2 Prog 1'!$A$1:$F$19</definedName>
    <definedName function="false" hidden="false" localSheetId="11" name="_xlnm.Print_Area" vbProcedure="false">'Ucs L1 o L2 Prog 2'!$A$1:$F$19</definedName>
    <definedName function="false" hidden="false" localSheetId="12" name="_xlnm.Print_Area" vbProcedure="false">'Ucs L1 o L2 Prog 3'!$A$1:$F$19</definedName>
    <definedName function="false" hidden="false" localSheetId="13" name="_xlnm.Print_Area" vbProcedure="false">'Ucs L1 o L2 Prog 4'!$A$1:$F$19</definedName>
    <definedName function="false" hidden="false" localSheetId="14" name="_xlnm.Print_Area" vbProcedure="false">'Ucs L1 o L2 Prog 5'!$A$1:$F$19</definedName>
    <definedName function="false" hidden="false" localSheetId="5" name="Excel_BuiltIn_Print_Area" vbProcedure="false">'Dati impresa unica'!$A$1:$Q$200</definedName>
    <definedName function="false" hidden="false" localSheetId="6" name="Excel_BuiltIn_Print_Area" vbProcedure="false">'Articolazione della candidatura'!$B$1:$G$41</definedName>
    <definedName function="false" hidden="false" localSheetId="10" name="Excel_BuiltIn_Print_Area" vbProcedure="false">'Ucs L1 o L2 Prog 1'!$A$4:$F$75</definedName>
    <definedName function="false" hidden="false" localSheetId="11" name="Excel_BuiltIn_Print_Area" vbProcedure="false">'Ucs L1 o L2 Prog 2'!$A$4:$F$74</definedName>
    <definedName function="false" hidden="false" localSheetId="12" name="Excel_BuiltIn_Print_Area" vbProcedure="false">'Ucs L1 o L2 Prog 3'!$A$4:$F$74</definedName>
    <definedName function="false" hidden="false" localSheetId="13" name="Excel_BuiltIn_Print_Area" vbProcedure="false">'Ucs L1 o L2 Prog 4'!$A$4:$F$74</definedName>
    <definedName function="false" hidden="false" localSheetId="14" name="Excel_BuiltIn_Print_Area" vbProcedure="false">'Ucs L1 o L2 Prog 5'!$A$4:$F$74</definedName>
    <definedName function="false" hidden="false" localSheetId="15" name="Excel_BuiltIn_Print_Area" vbProcedure="false">'Suddivisione prevent'!$B$1:$G$22</definedName>
    <definedName function="false" hidden="false" localSheetId="16" name="Excel_BuiltIn_Print_Area" vbProcedure="false">'Riepilogo dati'!$D$1:$M$7</definedName>
  </definedNames>
  <calcPr iterateCount="100" refMode="A1" iterate="false" iterateDelta="0.0001"/>
  <extLst>
    <ext xmlns:loext="http://schemas.libreoffice.org/" uri="{7626C862-2A13-11E5-B345-FEFF819CDC9F}">
      <loext:extCalcPr stringRefSyntax="CalcA1"/>
    </ext>
  </extLst>
</workbook>
</file>

<file path=xl/comments9.xml><?xml version="1.0" encoding="utf-8"?>
<comments xmlns="http://schemas.openxmlformats.org/spreadsheetml/2006/main" xmlns:xdr="http://schemas.openxmlformats.org/drawingml/2006/spreadsheetDrawing">
  <authors>
    <author> </author>
  </authors>
  <commentList>
    <comment ref="F35" authorId="0">
      <text>
        <r>
          <rPr>
            <sz val="10"/>
            <rFont val="Arial"/>
            <family val="2"/>
            <charset val="1"/>
          </rPr>
          <t xml:space="preserve">Definita in base al regime di aiuti prescelto</t>
        </r>
      </text>
    </comment>
  </commentList>
</comments>
</file>

<file path=xl/sharedStrings.xml><?xml version="1.0" encoding="utf-8"?>
<sst xmlns="http://schemas.openxmlformats.org/spreadsheetml/2006/main" count="8901" uniqueCount="2169">
  <si>
    <t xml:space="preserve">Il file, oltre al presente foglio di istruzioni,  è composto dai seguenti fogli di lavoro:</t>
  </si>
  <si>
    <t xml:space="preserve">- Dati sintetici Operazione</t>
  </si>
  <si>
    <r>
      <rPr>
        <sz val="12"/>
        <color rgb="FF000000"/>
        <rFont val="Verdana"/>
        <family val="2"/>
        <charset val="1"/>
      </rPr>
      <t xml:space="preserve">- </t>
    </r>
    <r>
      <rPr>
        <sz val="12"/>
        <rFont val="Verdana"/>
        <family val="2"/>
        <charset val="1"/>
      </rPr>
      <t xml:space="preserve">Dati anagrafici proponente</t>
    </r>
  </si>
  <si>
    <r>
      <rPr>
        <sz val="12"/>
        <color rgb="FF000000"/>
        <rFont val="Verdana"/>
        <family val="2"/>
        <charset val="1"/>
      </rPr>
      <t xml:space="preserve">- </t>
    </r>
    <r>
      <rPr>
        <sz val="12"/>
        <rFont val="Verdana"/>
        <family val="2"/>
        <charset val="1"/>
      </rPr>
      <t xml:space="preserve">Dati anagrafici partner</t>
    </r>
  </si>
  <si>
    <r>
      <rPr>
        <sz val="12"/>
        <color rgb="FF000000"/>
        <rFont val="Verdana"/>
        <family val="2"/>
        <charset val="1"/>
      </rPr>
      <t xml:space="preserve">- </t>
    </r>
    <r>
      <rPr>
        <sz val="12"/>
        <rFont val="Verdana"/>
        <family val="2"/>
        <charset val="1"/>
      </rPr>
      <t xml:space="preserve">Dati imprese beneficiarie</t>
    </r>
  </si>
  <si>
    <r>
      <rPr>
        <sz val="12"/>
        <color rgb="FF000000"/>
        <rFont val="Verdana"/>
        <family val="2"/>
        <charset val="1"/>
      </rPr>
      <t xml:space="preserve">- </t>
    </r>
    <r>
      <rPr>
        <sz val="12"/>
        <rFont val="Verdana"/>
        <family val="2"/>
        <charset val="1"/>
      </rPr>
      <t xml:space="preserve">Dati impresa unica</t>
    </r>
  </si>
  <si>
    <r>
      <rPr>
        <sz val="12"/>
        <color rgb="FF000000"/>
        <rFont val="Verdana"/>
        <family val="2"/>
        <charset val="1"/>
      </rPr>
      <t xml:space="preserve">- </t>
    </r>
    <r>
      <rPr>
        <sz val="12"/>
        <rFont val="Verdana"/>
        <family val="2"/>
        <charset val="1"/>
      </rPr>
      <t xml:space="preserve">Articolazione della candidatura</t>
    </r>
  </si>
  <si>
    <r>
      <rPr>
        <sz val="12"/>
        <color rgb="FF000000"/>
        <rFont val="Verdana"/>
        <family val="2"/>
        <charset val="1"/>
      </rPr>
      <t xml:space="preserve">- </t>
    </r>
    <r>
      <rPr>
        <sz val="12"/>
        <rFont val="Verdana"/>
        <family val="2"/>
        <charset val="1"/>
      </rPr>
      <t xml:space="preserve">Ripartiz All-Imprese-Prog</t>
    </r>
  </si>
  <si>
    <t xml:space="preserve">- Dati Operazione L1 o L2</t>
  </si>
  <si>
    <t xml:space="preserve">- Priorità</t>
  </si>
  <si>
    <t xml:space="preserve">UCS  L1 o L2 Prog 1 ÷ Prog 5</t>
  </si>
  <si>
    <t xml:space="preserve">- Suddivisione prevent</t>
  </si>
  <si>
    <t xml:space="preserve">- Riepilogo dati</t>
  </si>
  <si>
    <r>
      <rPr>
        <u val="single"/>
        <sz val="12"/>
        <rFont val="Verdana"/>
        <family val="2"/>
        <charset val="1"/>
      </rPr>
      <t xml:space="preserve">Impresa</t>
    </r>
    <r>
      <rPr>
        <sz val="12"/>
        <rFont val="Verdana"/>
        <family val="2"/>
        <charset val="1"/>
      </rPr>
      <t xml:space="preserve">, per operazioni riferite ai propri dipendenti;</t>
    </r>
  </si>
  <si>
    <r>
      <rPr>
        <u val="single"/>
        <sz val="12"/>
        <rFont val="Verdana"/>
        <family val="2"/>
        <charset val="1"/>
      </rPr>
      <t xml:space="preserve">Organismo Formativo</t>
    </r>
    <r>
      <rPr>
        <sz val="12"/>
        <rFont val="Verdana"/>
        <family val="2"/>
        <charset val="1"/>
      </rPr>
      <t xml:space="preserve">, in quanto </t>
    </r>
    <r>
      <rPr>
        <u val="single"/>
        <sz val="12"/>
        <rFont val="Verdana"/>
        <family val="2"/>
        <charset val="1"/>
      </rPr>
      <t xml:space="preserve">capofila di ATI/ATS</t>
    </r>
    <r>
      <rPr>
        <sz val="12"/>
        <rFont val="Verdana"/>
        <family val="2"/>
        <charset val="1"/>
      </rPr>
      <t xml:space="preserve"> o per conto di una o più imprese, individuate sulla base di </t>
    </r>
    <r>
      <rPr>
        <u val="single"/>
        <sz val="12"/>
        <rFont val="Verdana"/>
        <family val="2"/>
        <charset val="1"/>
      </rPr>
      <t xml:space="preserve">un accordo organizzativo.</t>
    </r>
  </si>
  <si>
    <t xml:space="preserve">Di seguito, si forniscono le indicazioni per la corretta compilazione del file.</t>
  </si>
  <si>
    <t xml:space="preserve">Compilare unicamente le celle in giallo e la/le Scheda/e Calcolo UCS ove previsto</t>
  </si>
  <si>
    <t xml:space="preserve">Aggiungere manualmente ove utile i dati richiesti.</t>
  </si>
  <si>
    <t xml:space="preserve">Le altre celle vengono valorizzate automaticamente.</t>
  </si>
  <si>
    <t xml:space="preserve">Si suggerisce la compilazione dei fogli di lavoro secondo il seguente ordine, precisando che comunque la compilazione di ciascun foglio sarà completa solo dopo aver compilato tutti i fogli di lavoro.</t>
  </si>
  <si>
    <t xml:space="preserve">Fogli di lavoro</t>
  </si>
  <si>
    <t xml:space="preserve">Istruzioni</t>
  </si>
  <si>
    <t xml:space="preserve">Dati sintetici Operazione</t>
  </si>
  <si>
    <t xml:space="preserve">Inserire i dati richiesti.                                                                              (non stampare)</t>
  </si>
  <si>
    <t xml:space="preserve">Dati anagrafici proponente</t>
  </si>
  <si>
    <r>
      <rPr>
        <i val="true"/>
        <sz val="12"/>
        <rFont val="Verdana"/>
        <family val="2"/>
        <charset val="1"/>
      </rPr>
      <t xml:space="preserve">Inserire i dati </t>
    </r>
    <r>
      <rPr>
        <i val="true"/>
        <u val="single"/>
        <sz val="12"/>
        <rFont val="Verdana"/>
        <family val="2"/>
        <charset val="1"/>
      </rPr>
      <t xml:space="preserve">dell’impresa</t>
    </r>
    <r>
      <rPr>
        <i val="true"/>
        <sz val="12"/>
        <rFont val="Verdana"/>
        <family val="2"/>
        <charset val="1"/>
      </rPr>
      <t xml:space="preserve"> oppure dell’Organismo Formativo attuatore capofila di ATI/ATS o per conto </t>
    </r>
    <r>
      <rPr>
        <i val="true"/>
        <u val="single"/>
        <sz val="12"/>
        <rFont val="Verdana"/>
        <family val="2"/>
        <charset val="1"/>
      </rPr>
      <t xml:space="preserve">di impresa/e individuata/e sulla base di un accordo organizzativo</t>
    </r>
    <r>
      <rPr>
        <i val="true"/>
        <sz val="12"/>
        <rFont val="Verdana"/>
        <family val="2"/>
        <charset val="1"/>
      </rPr>
      <t xml:space="preserve">                                                                                      (stampare e inserire la stampa nella Sezione A.1 del formulario).</t>
    </r>
  </si>
  <si>
    <r>
      <rPr>
        <i val="true"/>
        <sz val="12"/>
        <color rgb="FF000000"/>
        <rFont val="Verdana"/>
        <family val="2"/>
        <charset val="1"/>
      </rPr>
      <t xml:space="preserve">Inserire i dati del soggetto partner (se presente)                                            </t>
    </r>
    <r>
      <rPr>
        <i val="true"/>
        <sz val="12"/>
        <rFont val="Verdana"/>
        <family val="2"/>
        <charset val="1"/>
      </rPr>
      <t xml:space="preserve">(stampare e inserire la stampa nella Sezione A.1 del formulario).</t>
    </r>
  </si>
  <si>
    <t xml:space="preserve">Dati imprese beneficiarie</t>
  </si>
  <si>
    <r>
      <rPr>
        <i val="true"/>
        <sz val="12"/>
        <color rgb="FF000000"/>
        <rFont val="Verdana"/>
        <family val="2"/>
        <charset val="1"/>
      </rPr>
      <t xml:space="preserve">Dati</t>
    </r>
    <r>
      <rPr>
        <i val="true"/>
        <u val="single"/>
        <sz val="12"/>
        <color rgb="FF000000"/>
        <rFont val="Verdana"/>
        <family val="2"/>
        <charset val="1"/>
      </rPr>
      <t xml:space="preserve"> fondamentali e necessari</t>
    </r>
    <r>
      <rPr>
        <i val="true"/>
        <sz val="12"/>
        <color rgb="FF000000"/>
        <rFont val="Verdana"/>
        <family val="2"/>
        <charset val="1"/>
      </rPr>
      <t xml:space="preserve"> per l’inserimento nel Registro Nazionale Aiuti. 
Compilare </t>
    </r>
    <r>
      <rPr>
        <i val="true"/>
        <u val="single"/>
        <sz val="12"/>
        <color rgb="FF000000"/>
        <rFont val="Verdana"/>
        <family val="2"/>
        <charset val="1"/>
      </rPr>
      <t xml:space="preserve">una sezione per ciascuna impresa.
</t>
    </r>
    <r>
      <rPr>
        <i val="true"/>
        <sz val="12"/>
        <rFont val="Verdana"/>
        <family val="2"/>
        <charset val="1"/>
      </rPr>
      <t xml:space="preserve">(stampare e inserire la/le stampa/e nella Sezione A.2 del formulario)</t>
    </r>
  </si>
  <si>
    <t xml:space="preserve">Dati impresa unica</t>
  </si>
  <si>
    <r>
      <rPr>
        <i val="true"/>
        <sz val="12"/>
        <color rgb="FF000000"/>
        <rFont val="Verdana"/>
        <family val="2"/>
        <charset val="1"/>
      </rPr>
      <t xml:space="preserve">Questo foglio dovrà essere compilato esclusivamente nel caso in cui una o più imprese beneficiarie della formazione siano componenti di una “impresa unica”. Compilare </t>
    </r>
    <r>
      <rPr>
        <i val="true"/>
        <u val="single"/>
        <sz val="12"/>
        <color rgb="FF000000"/>
        <rFont val="Verdana"/>
        <family val="2"/>
        <charset val="1"/>
      </rPr>
      <t xml:space="preserve">una sezione per</t>
    </r>
    <r>
      <rPr>
        <i val="true"/>
        <sz val="12"/>
        <color rgb="FF000000"/>
        <rFont val="Verdana"/>
        <family val="2"/>
        <charset val="1"/>
      </rPr>
      <t xml:space="preserve"> </t>
    </r>
    <r>
      <rPr>
        <i val="true"/>
        <u val="single"/>
        <sz val="12"/>
        <color rgb="FF000000"/>
        <rFont val="Verdana"/>
        <family val="2"/>
        <charset val="1"/>
      </rPr>
      <t xml:space="preserve">ciascuna impresa.</t>
    </r>
    <r>
      <rPr>
        <i val="true"/>
        <sz val="12"/>
        <color rgb="FF000000"/>
        <rFont val="Verdana"/>
        <family val="2"/>
        <charset val="1"/>
      </rPr>
      <t xml:space="preserve">                                                </t>
    </r>
  </si>
  <si>
    <t xml:space="preserve">Articolazione della candidatura</t>
  </si>
  <si>
    <t xml:space="preserve">Inserire i dati richiesti. Inserire manualmente la percentuale di finanziamento pubblico – tenuto conto della dimensione di impresa - in caso di compartecipazione di finanziamento privato.                                                                </t>
  </si>
  <si>
    <t xml:space="preserve">Ripartiz All-Imprese-Prog</t>
  </si>
  <si>
    <t xml:space="preserve">Indicare, per ciascuna impresa beneficiaria, quanti sono gli allievi partecipanti ai diversi progetti (corsi) tenuto conto delle eventuali edizioni ripetitive di ciascun progetto.                                                                         </t>
  </si>
  <si>
    <t xml:space="preserve">Dati Operazione L1 o L2</t>
  </si>
  <si>
    <t xml:space="preserve">Inserire il n. di edizioni previste (celle C23÷C27) e per ciascuna edizione il n. di ore (celle D23÷D27). Il foglio calcola automaticamente, arrotondando per difetto, il numero medio di allievi per edizione (celle E23÷E27) attribuiti dal proponente (nel foglio “Ripartiz All-Imprese-Prog”) per ciascuna impresa e ciascun progetto.   In merito al numero di allievi per edizione si rammentano i  vincoli indicati al Paragrafo 4.3  dell’Avviso. A tal fine si suggerisce di indicare un n. di allievi per edizione congruo con tali vincoli, motivando adeguatamente in caso di numeri differenti.    </t>
  </si>
  <si>
    <t xml:space="preserve">Priorità</t>
  </si>
  <si>
    <t xml:space="preserve">Indicare “SI” solo nel caso in cui l’Operazione sia rispondente ai criteri indicati</t>
  </si>
  <si>
    <t xml:space="preserve">Calcolo UCS L1 o L2 Prog 1 ÷ Prog 5</t>
  </si>
  <si>
    <t xml:space="preserve">Compilare il calcolo UCS di ciascun progetto (corso) proposto.  Inserire manualmente l’importo dell’eventuale cofinanziamento privato, tenuto conto della dimensione di impresa e del tipo di regime di Aiuti di Stato scelto                   </t>
  </si>
  <si>
    <t xml:space="preserve">Suddivisione prevent</t>
  </si>
  <si>
    <t xml:space="preserve">In caso di soggetto proponente singolo compilare solo le celle F23 ÷ F27.  Nel caso di ATI/ATS o accordo organizzativo, indicare, nelle celle F23 ÷ J27 (in funzione dei soggetti partecipanti) gli importi  spettanti a ciascun soggetto.                                         </t>
  </si>
  <si>
    <t xml:space="preserve">Riepilogo dati</t>
  </si>
  <si>
    <t xml:space="preserve">Inserire manualmente ove richiesti i dati</t>
  </si>
  <si>
    <r>
      <rPr>
        <b val="true"/>
        <sz val="12"/>
        <rFont val="Verdana"/>
        <family val="2"/>
        <charset val="1"/>
      </rPr>
      <t xml:space="preserve">Il presente file, debitamente compilato, dovrà essere allegato alla PEC contenente la candidatura, inviata all’indirizzo </t>
    </r>
    <r>
      <rPr>
        <b val="true"/>
        <i val="true"/>
        <sz val="12"/>
        <rFont val="Verdana"/>
        <family val="2"/>
        <charset val="1"/>
      </rPr>
      <t xml:space="preserve">avvisopubblico.ge@pec.alfaliguria.i</t>
    </r>
    <r>
      <rPr>
        <b val="true"/>
        <sz val="12"/>
        <rFont val="Verdana"/>
        <family val="2"/>
        <charset val="1"/>
      </rPr>
      <t xml:space="preserve">t, insieme a tutta la documentazione richiesta, come indicato al paragrafo 12”Modalità e termini per la presentazione delle proposte progettuali” dell’Avviso. </t>
    </r>
  </si>
  <si>
    <t xml:space="preserve">programmazione.bandi@alfaliguria.it</t>
  </si>
  <si>
    <t xml:space="preserve">DATI SINTETICI OPERAZIONE</t>
  </si>
  <si>
    <t xml:space="preserve">Titolo operazione</t>
  </si>
  <si>
    <t xml:space="preserve">Ambito Territoriale</t>
  </si>
  <si>
    <t xml:space="preserve">Tipologia soggetto</t>
  </si>
  <si>
    <t xml:space="preserve">Genova</t>
  </si>
  <si>
    <t xml:space="preserve">Impresa singola</t>
  </si>
  <si>
    <t xml:space="preserve">SI</t>
  </si>
  <si>
    <t xml:space="preserve">Dati soggetto proponente</t>
  </si>
  <si>
    <t xml:space="preserve">Savona</t>
  </si>
  <si>
    <t xml:space="preserve">ATI con Organismo Formativo Capofila</t>
  </si>
  <si>
    <t xml:space="preserve">NO</t>
  </si>
  <si>
    <t xml:space="preserve">Ambito territoriale</t>
  </si>
  <si>
    <t xml:space="preserve">Imperia</t>
  </si>
  <si>
    <t xml:space="preserve">ATS con Organismo Formativo Capofila</t>
  </si>
  <si>
    <t xml:space="preserve">La Spezia</t>
  </si>
  <si>
    <t xml:space="preserve">Organismo Formativo per conto di imprese</t>
  </si>
  <si>
    <t xml:space="preserve">Tipologia soggetto proponente</t>
  </si>
  <si>
    <t xml:space="preserve">Denominazione/Ragione sociale Soggetto proponente o capofila</t>
  </si>
  <si>
    <t xml:space="preserve">Indirizzo sede legale Soggetto proponente o capofila</t>
  </si>
  <si>
    <t xml:space="preserve">PEC Soggetto proponente o capofila</t>
  </si>
  <si>
    <t xml:space="preserve">Codice fiscale/Partita IVA Soggetto proponente o capofila</t>
  </si>
  <si>
    <t xml:space="preserve">IBAN Soggetto proponente o capofila</t>
  </si>
  <si>
    <r>
      <rPr>
        <b val="true"/>
        <sz val="10"/>
        <rFont val="Arial"/>
        <family val="2"/>
        <charset val="1"/>
      </rPr>
      <t xml:space="preserve">Beneficiari </t>
    </r>
    <r>
      <rPr>
        <sz val="10"/>
        <rFont val="Arial"/>
        <family val="2"/>
        <charset val="1"/>
      </rPr>
      <t xml:space="preserve">(imprese destinatarie della formazione) </t>
    </r>
  </si>
  <si>
    <t xml:space="preserve">Beneficiario 1</t>
  </si>
  <si>
    <t xml:space="preserve">Beneficiario 2</t>
  </si>
  <si>
    <t xml:space="preserve">Beneficiario 3</t>
  </si>
  <si>
    <t xml:space="preserve">Beneficiario 4</t>
  </si>
  <si>
    <t xml:space="preserve">Beneficiario 5</t>
  </si>
  <si>
    <t xml:space="preserve">Beneficiario 6</t>
  </si>
  <si>
    <t xml:space="preserve">Beneficiario 7</t>
  </si>
  <si>
    <t xml:space="preserve">Beneficiario 8</t>
  </si>
  <si>
    <t xml:space="preserve">Beneficiario 9</t>
  </si>
  <si>
    <t xml:space="preserve">Beneficiario 10</t>
  </si>
  <si>
    <t xml:space="preserve">Beneficiario 11</t>
  </si>
  <si>
    <t xml:space="preserve">Beneficiario 12</t>
  </si>
  <si>
    <t xml:space="preserve">Beneficiario 13</t>
  </si>
  <si>
    <t xml:space="preserve">Beneficiario 14</t>
  </si>
  <si>
    <t xml:space="preserve">Beneficiario 15</t>
  </si>
  <si>
    <t xml:space="preserve">Beneficiario 16</t>
  </si>
  <si>
    <t xml:space="preserve">Beneficiario 17</t>
  </si>
  <si>
    <t xml:space="preserve">Beneficiario 18</t>
  </si>
  <si>
    <t xml:space="preserve">Beneficiario 19</t>
  </si>
  <si>
    <t xml:space="preserve">Beneficiario 20</t>
  </si>
  <si>
    <t xml:space="preserve">Beneficiario 21</t>
  </si>
  <si>
    <t xml:space="preserve">Beneficiario 22</t>
  </si>
  <si>
    <t xml:space="preserve">Beneficiario 23</t>
  </si>
  <si>
    <t xml:space="preserve">Beneficiario 24</t>
  </si>
  <si>
    <t xml:space="preserve">Beneficiario 25</t>
  </si>
  <si>
    <t xml:space="preserve">Beneficiario 26</t>
  </si>
  <si>
    <t xml:space="preserve">Beneficiario 27</t>
  </si>
  <si>
    <t xml:space="preserve">Beneficiario 28</t>
  </si>
  <si>
    <t xml:space="preserve">Beneficiario 29</t>
  </si>
  <si>
    <t xml:space="preserve">Beneficiario 30</t>
  </si>
  <si>
    <t xml:space="preserve">Beneficiario 31</t>
  </si>
  <si>
    <t xml:space="preserve">Beneficiario 32</t>
  </si>
  <si>
    <t xml:space="preserve">Beneficiario 33</t>
  </si>
  <si>
    <t xml:space="preserve">Beneficiario 34</t>
  </si>
  <si>
    <t xml:space="preserve">Beneficiario 35</t>
  </si>
  <si>
    <t xml:space="preserve">Beneficiario 36</t>
  </si>
  <si>
    <t xml:space="preserve">Beneficiario 37</t>
  </si>
  <si>
    <t xml:space="preserve">Beneficiario 38</t>
  </si>
  <si>
    <t xml:space="preserve">Beneficiario 39</t>
  </si>
  <si>
    <t xml:space="preserve">Beneficiario 40</t>
  </si>
  <si>
    <t xml:space="preserve">Beneficiario 41</t>
  </si>
  <si>
    <t xml:space="preserve">Beneficiario 42</t>
  </si>
  <si>
    <t xml:space="preserve">Beneficiario 43</t>
  </si>
  <si>
    <t xml:space="preserve">Beneficiario 44</t>
  </si>
  <si>
    <t xml:space="preserve">Beneficiario 45</t>
  </si>
  <si>
    <t xml:space="preserve">Beneficiario 46</t>
  </si>
  <si>
    <t xml:space="preserve">Beneficiario 47</t>
  </si>
  <si>
    <t xml:space="preserve">Beneficiario 48</t>
  </si>
  <si>
    <t xml:space="preserve">Beneficiario 49</t>
  </si>
  <si>
    <t xml:space="preserve">Beneficiario 50</t>
  </si>
  <si>
    <t xml:space="preserve">Se utile aggiungere i dati di altri Soggetti Beneficiari</t>
  </si>
  <si>
    <t xml:space="preserve">DATI ANAGRAFICI SOGGETTO PROPONENTE/CAPOFILA</t>
  </si>
  <si>
    <t xml:space="preserve">Dom Accr</t>
  </si>
  <si>
    <t xml:space="preserve">N. addetti</t>
  </si>
  <si>
    <t xml:space="preserve">Definizione</t>
  </si>
  <si>
    <t xml:space="preserve">Accreditamento</t>
  </si>
  <si>
    <t xml:space="preserve">da 1 a 9</t>
  </si>
  <si>
    <t xml:space="preserve">Micro Impresa</t>
  </si>
  <si>
    <t xml:space="preserve">“Formazione lungo tutto l’arco della vita” ai sensi della D.G.R. n. 28 del 22 gennaio 2010 e s.m. e i.</t>
  </si>
  <si>
    <t xml:space="preserve">ALTRE FORME</t>
  </si>
  <si>
    <t xml:space="preserve">da 10 a 49</t>
  </si>
  <si>
    <t xml:space="preserve">PMI</t>
  </si>
  <si>
    <t xml:space="preserve">Proponente in fase di accreditamento </t>
  </si>
  <si>
    <t xml:space="preserve">ALTRO</t>
  </si>
  <si>
    <t xml:space="preserve">            Organismo proponente</t>
  </si>
  <si>
    <t xml:space="preserve">da 50 a 249</t>
  </si>
  <si>
    <t xml:space="preserve">Grande Impresa</t>
  </si>
  <si>
    <t xml:space="preserve">Accreditamento non richiesto (per proponente che non sia  Organismo Formativo)</t>
  </si>
  <si>
    <t xml:space="preserve">ASSOCIAZIONE</t>
  </si>
  <si>
    <t xml:space="preserve">Denominazione/ragione sociale</t>
  </si>
  <si>
    <t xml:space="preserve">da 250 a 499</t>
  </si>
  <si>
    <t xml:space="preserve">ASSOCIAZIONE IMPRESA</t>
  </si>
  <si>
    <t xml:space="preserve">500 e oltre</t>
  </si>
  <si>
    <t xml:space="preserve">ASSOCIAZIONE IN PARTECIPAZIONE</t>
  </si>
  <si>
    <t xml:space="preserve">Natura giuridica</t>
  </si>
  <si>
    <t xml:space="preserve">AZIENDA AUTONOMA STATALE</t>
  </si>
  <si>
    <t xml:space="preserve">AZIENDA MUNICIPALE</t>
  </si>
  <si>
    <t xml:space="preserve">Indirizzo sede legale</t>
  </si>
  <si>
    <t xml:space="preserve">AZIENDA PROVINCIALE</t>
  </si>
  <si>
    <t xml:space="preserve">AZIENDA REGIONALE</t>
  </si>
  <si>
    <t xml:space="preserve">Telefono</t>
  </si>
  <si>
    <t xml:space="preserve">AZIENDA SPECIALE</t>
  </si>
  <si>
    <t xml:space="preserve">AZIENDA SPECIALE DI CUI AL DLGS 267/2000</t>
  </si>
  <si>
    <t xml:space="preserve">Fax</t>
  </si>
  <si>
    <t xml:space="preserve">AZIENDA SPECIALE DI ENTE LOCALE</t>
  </si>
  <si>
    <t xml:space="preserve">COMUNIONE EREDITARIA</t>
  </si>
  <si>
    <t xml:space="preserve">E-mail</t>
  </si>
  <si>
    <t xml:space="preserve">CONSORZIO</t>
  </si>
  <si>
    <t xml:space="preserve">CONSORZIO CON ATTIVITA' ESTERNA</t>
  </si>
  <si>
    <t xml:space="preserve">PEC</t>
  </si>
  <si>
    <t xml:space="preserve">CONSORZIO DI CUI  AL DLGS 267/2000</t>
  </si>
  <si>
    <t xml:space="preserve">CONSORZIO FIDI</t>
  </si>
  <si>
    <t xml:space="preserve">Codice fiscale/Partita IVA </t>
  </si>
  <si>
    <t xml:space="preserve">CONSORZIO INTERCOMUNALE</t>
  </si>
  <si>
    <t xml:space="preserve">CONSORZIO MUNICIPALE</t>
  </si>
  <si>
    <t xml:space="preserve">Matricola INPS</t>
  </si>
  <si>
    <t xml:space="preserve">CONSORZIO SENZA ATTIVITA' ESTERNA</t>
  </si>
  <si>
    <t xml:space="preserve">CONTRATTO DI RETE DOTATO DI SOGGETTIVITA' GIURIDICA</t>
  </si>
  <si>
    <t xml:space="preserve">Codice IBAN</t>
  </si>
  <si>
    <t xml:space="preserve">COOPERATIVA SOCIALE</t>
  </si>
  <si>
    <t xml:space="preserve">ENTE</t>
  </si>
  <si>
    <t xml:space="preserve">Macrotipologia accreditamento</t>
  </si>
  <si>
    <t xml:space="preserve">ENTE DI CUI ALLA L.R. 21-12-93 N. 88</t>
  </si>
  <si>
    <t xml:space="preserve">ENTE DIRITTO PUBBLICO</t>
  </si>
  <si>
    <t xml:space="preserve">Eventuale D.G.R. di accreditamento</t>
  </si>
  <si>
    <t xml:space="preserve">ENTE ECCLESIASTICO</t>
  </si>
  <si>
    <t xml:space="preserve">ENTE ECCLESIASTICO CIVILMENTE RICONOSCIUTO</t>
  </si>
  <si>
    <t xml:space="preserve">Ha presentato domanda per avviare la procedura di accreditamento entro la data di scadenza del presente bando*</t>
  </si>
  <si>
    <t xml:space="preserve">ENTE IMPRESA</t>
  </si>
  <si>
    <t xml:space="preserve">ENTE MORALE</t>
  </si>
  <si>
    <t xml:space="preserve">* nel caso, allegare copia del frontespizio della domanda di accreditamento</t>
  </si>
  <si>
    <t xml:space="preserve">ENTE PUBBLICO COMMERCIALE</t>
  </si>
  <si>
    <t xml:space="preserve">ENTE PUBBLICO ECONOMICO</t>
  </si>
  <si>
    <t xml:space="preserve">Codice Ateco</t>
  </si>
  <si>
    <t xml:space="preserve">ENTE SOCIALE</t>
  </si>
  <si>
    <t xml:space="preserve">FONDAZIONE IMPRESA</t>
  </si>
  <si>
    <t xml:space="preserve">Indirizzo Sede/i formativa/e (indicare solo se diverso dalla sede legale e replicare per ciascuna sede formativa individuata)</t>
  </si>
  <si>
    <t xml:space="preserve">GRUPPO EUROPEO DI INTERESSE ECONOMICO</t>
  </si>
  <si>
    <t xml:space="preserve">Indirizzo Sede 1</t>
  </si>
  <si>
    <t xml:space="preserve">IMPRESA FAMILIARE</t>
  </si>
  <si>
    <t xml:space="preserve">IMPRESA INDIVIDUALE</t>
  </si>
  <si>
    <t xml:space="preserve">Tel/Fax/e-mail/PEC</t>
  </si>
  <si>
    <t xml:space="preserve">ISTITUTO DI CREDITO</t>
  </si>
  <si>
    <t xml:space="preserve">ISTITUTO DI CREDITO DI DIRITTO PUBBLICO</t>
  </si>
  <si>
    <t xml:space="preserve">Indirizzo Sede 2</t>
  </si>
  <si>
    <t xml:space="preserve">ISTITUTO RELIGIOSO</t>
  </si>
  <si>
    <t xml:space="preserve">MUTUA ASSICURAZIONE</t>
  </si>
  <si>
    <t xml:space="preserve">PERSONA FISICA</t>
  </si>
  <si>
    <t xml:space="preserve">PICCOLA SOCIETA' COOPERATIVA</t>
  </si>
  <si>
    <t xml:space="preserve">Indirizzo Sede 3</t>
  </si>
  <si>
    <t xml:space="preserve">PICCOLA SOCIETA' COOPERATIVA A RESPONSABILTA' LIMITATA</t>
  </si>
  <si>
    <t xml:space="preserve">SOCIETA' ANONIMA</t>
  </si>
  <si>
    <t xml:space="preserve">SOCIETA' A RESPONSABILTA' LIMITATA</t>
  </si>
  <si>
    <t xml:space="preserve">SOCIETA' A RESPONSABILTA' LIMITATA A CAPITALE RIDOTTO</t>
  </si>
  <si>
    <t xml:space="preserve">SOCIETA' A RESPONSABILTA' LIMITATA CON UNICO SOCIO</t>
  </si>
  <si>
    <t xml:space="preserve">           Legale rappresentante del soggetto proponente (domicilio eletto per la carica)</t>
  </si>
  <si>
    <t xml:space="preserve">SOCIETA' A RESPONSABILTA' LIMITATA SEMPLIFICATA</t>
  </si>
  <si>
    <t xml:space="preserve">Cognome e Nome</t>
  </si>
  <si>
    <t xml:space="preserve">SOCIETA' CONSORTILE</t>
  </si>
  <si>
    <t xml:space="preserve">SOCIETA' CONSORTILE A RESPONSABILTA' LIMITATA</t>
  </si>
  <si>
    <t xml:space="preserve">Codice Fiscale</t>
  </si>
  <si>
    <t xml:space="preserve">SOCIETA' CONSORTILE COOPERATIVA A RESPONSABILTA' LIMITATA</t>
  </si>
  <si>
    <t xml:space="preserve">SOCIETA' CONSORTILE IN ACCOMANDITA SEMPLICE</t>
  </si>
  <si>
    <t xml:space="preserve">Data di nascita</t>
  </si>
  <si>
    <t xml:space="preserve">SOCIETA' CONSORTILE IN NOME COLLETTIVO</t>
  </si>
  <si>
    <t xml:space="preserve">SOCIETA' CONSORTILE PER AZIONI</t>
  </si>
  <si>
    <t xml:space="preserve">Luogo di  nascita</t>
  </si>
  <si>
    <t xml:space="preserve">SOCIETA' COOPERATIVA</t>
  </si>
  <si>
    <t xml:space="preserve">SOCIETA' COOPERATIVA A RESPONSABILITA' ILLIMITATA</t>
  </si>
  <si>
    <t xml:space="preserve">Residenza</t>
  </si>
  <si>
    <t xml:space="preserve">SOCIETA' COOPERATIVA A RESPONSABILITA' LIMITATA</t>
  </si>
  <si>
    <t xml:space="preserve">SOCIETA' COOPERATIVA CONSORTILE</t>
  </si>
  <si>
    <t xml:space="preserve">SOCIETA' COOPERATIVA EUROPEA</t>
  </si>
  <si>
    <t xml:space="preserve">           Referenti del progetto</t>
  </si>
  <si>
    <t xml:space="preserve">SOCIETA' COSTITUITA IN BASE A LEGGI DI ALTRO STATO</t>
  </si>
  <si>
    <t xml:space="preserve">Programmazione</t>
  </si>
  <si>
    <t xml:space="preserve">SOCIETA' DI FATTO</t>
  </si>
  <si>
    <t xml:space="preserve">SOCIETA' DI MUTUO SOCCORSO</t>
  </si>
  <si>
    <t xml:space="preserve">SOCIETA' EUROPEA</t>
  </si>
  <si>
    <t xml:space="preserve">Tel/Fax/e-mail</t>
  </si>
  <si>
    <t xml:space="preserve">SOCIETA' IN ACCOMANDITA PER AZIONI</t>
  </si>
  <si>
    <t xml:space="preserve">SOCIETA' IN ACCOMANDITA SEMPLICE</t>
  </si>
  <si>
    <t xml:space="preserve">Gestione</t>
  </si>
  <si>
    <t xml:space="preserve">SOCIETA' IN NOME COLLETTIVO</t>
  </si>
  <si>
    <t xml:space="preserve">SOCIETA' IRREGOLARE</t>
  </si>
  <si>
    <t xml:space="preserve">SOCIETA' NON PREVISTA DALLA LEGISLAZIONE ITALIANA</t>
  </si>
  <si>
    <t xml:space="preserve">SOCIETA' PER AZIONI</t>
  </si>
  <si>
    <t xml:space="preserve">SOCIETA' PER AZIONI CON SOCIO UNICO</t>
  </si>
  <si>
    <t xml:space="preserve">Rendicontazione</t>
  </si>
  <si>
    <t xml:space="preserve">SOCIETA' SEMPLICE</t>
  </si>
  <si>
    <t xml:space="preserve">SOCIETA' TRA PROFESSIONISTI</t>
  </si>
  <si>
    <t xml:space="preserve">SOGGETTO ESTERO</t>
  </si>
  <si>
    <t xml:space="preserve">DATI ANAGRAFICI SOGGETTO PARTNER</t>
  </si>
  <si>
    <t xml:space="preserve">Denominazione e Ragione Sociale</t>
  </si>
  <si>
    <t xml:space="preserve">Classificazione Ateco (2007)</t>
  </si>
  <si>
    <t xml:space="preserve">Codice</t>
  </si>
  <si>
    <t xml:space="preserve">Descrizione</t>
  </si>
  <si>
    <t xml:space="preserve">Rappresentane legale</t>
  </si>
  <si>
    <t xml:space="preserve">Città</t>
  </si>
  <si>
    <t xml:space="preserve">Provincia</t>
  </si>
  <si>
    <t xml:space="preserve">CAP</t>
  </si>
  <si>
    <t xml:space="preserve">Tel</t>
  </si>
  <si>
    <t xml:space="preserve">Coordinate Bancarie</t>
  </si>
  <si>
    <t xml:space="preserve">Partita IVA</t>
  </si>
  <si>
    <t xml:space="preserve">Matricola Inps</t>
  </si>
  <si>
    <t xml:space="preserve">Macrotipologia Accreditamento</t>
  </si>
  <si>
    <t xml:space="preserve">Indirizzo sede operativa</t>
  </si>
  <si>
    <t xml:space="preserve">Provinca</t>
  </si>
  <si>
    <t xml:space="preserve">Tel </t>
  </si>
  <si>
    <t xml:space="preserve">Referente del progetto</t>
  </si>
  <si>
    <t xml:space="preserve">E-mail del Referente</t>
  </si>
  <si>
    <t xml:space="preserve">Se utile aggiungere i dati di altri Soggetti Partner</t>
  </si>
  <si>
    <t xml:space="preserve">CODICI ATECO</t>
  </si>
  <si>
    <r>
      <rPr>
        <b val="true"/>
        <sz val="12"/>
        <rFont val="Arial"/>
        <family val="2"/>
        <charset val="1"/>
      </rPr>
      <t xml:space="preserve">01.00.00</t>
    </r>
    <r>
      <rPr>
        <sz val="12"/>
        <rFont val="Arial"/>
        <family val="2"/>
        <charset val="1"/>
      </rPr>
      <t xml:space="preserve"> - COLTIVAZIONI AGRICOLE E PRODUZIONE DI PRODOTTI ANIMALI, CACCIA E SERVIZI CONNESSI</t>
    </r>
  </si>
  <si>
    <r>
      <rPr>
        <b val="true"/>
        <sz val="12"/>
        <rFont val="Arial"/>
        <family val="2"/>
        <charset val="1"/>
      </rPr>
      <t xml:space="preserve">01.10.00</t>
    </r>
    <r>
      <rPr>
        <sz val="12"/>
        <rFont val="Arial"/>
        <family val="2"/>
        <charset val="1"/>
      </rPr>
      <t xml:space="preserve"> - COLTIVAZIONE DI COLTURE AGRICOLE NON PERMANENTI</t>
    </r>
  </si>
  <si>
    <r>
      <rPr>
        <b val="true"/>
        <sz val="12"/>
        <rFont val="Arial"/>
        <family val="2"/>
        <charset val="1"/>
      </rPr>
      <t xml:space="preserve">01.11.00</t>
    </r>
    <r>
      <rPr>
        <sz val="12"/>
        <rFont val="Arial"/>
        <family val="2"/>
        <charset val="1"/>
      </rPr>
      <t xml:space="preserve"> - Coltivazione di cereali (escluso il riso), legumi da granella e semi oleosi</t>
    </r>
  </si>
  <si>
    <r>
      <rPr>
        <b val="true"/>
        <sz val="12"/>
        <rFont val="Arial"/>
        <family val="2"/>
        <charset val="1"/>
      </rPr>
      <t xml:space="preserve">01.11.10</t>
    </r>
    <r>
      <rPr>
        <sz val="12"/>
        <rFont val="Arial"/>
        <family val="2"/>
        <charset val="1"/>
      </rPr>
      <t xml:space="preserve"> - Coltivazione di cereali (escluso il riso)</t>
    </r>
  </si>
  <si>
    <t xml:space="preserve">Avviso pubblico rivolto alle imprese per il finanziamento di interventi di formazione continua</t>
  </si>
  <si>
    <r>
      <rPr>
        <b val="true"/>
        <sz val="12"/>
        <rFont val="Arial"/>
        <family val="2"/>
        <charset val="1"/>
      </rPr>
      <t xml:space="preserve">01.11.20</t>
    </r>
    <r>
      <rPr>
        <sz val="12"/>
        <rFont val="Arial"/>
        <family val="2"/>
        <charset val="1"/>
      </rPr>
      <t xml:space="preserve"> - Coltivazione di semi oleosi</t>
    </r>
  </si>
  <si>
    <t xml:space="preserve">Programma Regionale Liguria FSE+ 2021-2027
Priorità 1. “Occupazione”, obiettivo specifico 4.4 </t>
  </si>
  <si>
    <r>
      <rPr>
        <b val="true"/>
        <sz val="12"/>
        <rFont val="Arial"/>
        <family val="2"/>
        <charset val="1"/>
      </rPr>
      <t xml:space="preserve">01.11.30</t>
    </r>
    <r>
      <rPr>
        <sz val="12"/>
        <rFont val="Arial"/>
        <family val="2"/>
        <charset val="1"/>
      </rPr>
      <t xml:space="preserve"> - Coltivazione di legumi da granella</t>
    </r>
  </si>
  <si>
    <r>
      <rPr>
        <b val="true"/>
        <sz val="12"/>
        <rFont val="Arial"/>
        <family val="2"/>
        <charset val="1"/>
      </rPr>
      <t xml:space="preserve">01.11.40</t>
    </r>
    <r>
      <rPr>
        <sz val="12"/>
        <rFont val="Arial"/>
        <family val="2"/>
        <charset val="1"/>
      </rPr>
      <t xml:space="preserve"> - Coltivazioni miste di cereali, legumi da granella e semi oleosi</t>
    </r>
  </si>
  <si>
    <r>
      <rPr>
        <b val="true"/>
        <sz val="12"/>
        <rFont val="Arial"/>
        <family val="2"/>
        <charset val="1"/>
      </rPr>
      <t xml:space="preserve">01.12.00</t>
    </r>
    <r>
      <rPr>
        <sz val="12"/>
        <rFont val="Arial"/>
        <family val="2"/>
        <charset val="1"/>
      </rPr>
      <t xml:space="preserve"> - Coltivazione di riso</t>
    </r>
  </si>
  <si>
    <r>
      <rPr>
        <b val="true"/>
        <sz val="12"/>
        <rFont val="Arial"/>
        <family val="2"/>
        <charset val="1"/>
      </rPr>
      <t xml:space="preserve">01.13.00</t>
    </r>
    <r>
      <rPr>
        <sz val="12"/>
        <rFont val="Arial"/>
        <family val="2"/>
        <charset val="1"/>
      </rPr>
      <t xml:space="preserve"> - Coltivazione di ortaggi e meloni, radici e tuberi</t>
    </r>
  </si>
  <si>
    <t xml:space="preserve">SOGGETTO ATTUATORE</t>
  </si>
  <si>
    <r>
      <rPr>
        <b val="true"/>
        <sz val="12"/>
        <rFont val="Arial"/>
        <family val="2"/>
        <charset val="1"/>
      </rPr>
      <t xml:space="preserve">01.13.10</t>
    </r>
    <r>
      <rPr>
        <sz val="12"/>
        <rFont val="Arial"/>
        <family val="2"/>
        <charset val="1"/>
      </rPr>
      <t xml:space="preserve"> - Coltivazione di ortaggi (inclusi i meloni) in foglia, a fusto, a frutto, in radici, bulbi e tuberi in piena aria (escluse barbabietola da zucchero e patate)</t>
    </r>
  </si>
  <si>
    <t xml:space="preserve">OPERAZIONE</t>
  </si>
  <si>
    <r>
      <rPr>
        <b val="true"/>
        <sz val="12"/>
        <rFont val="Arial"/>
        <family val="2"/>
        <charset val="1"/>
      </rPr>
      <t xml:space="preserve">01.13.20</t>
    </r>
    <r>
      <rPr>
        <sz val="12"/>
        <rFont val="Arial"/>
        <family val="2"/>
        <charset val="1"/>
      </rPr>
      <t xml:space="preserve"> - Coltivazione di ortaggi (inclusi i meloni) in foglia, a fusto, a frutto, in radici, bulbi e tuberi in colture protette (escluse barbabietola da zucchero e patate)</t>
    </r>
  </si>
  <si>
    <r>
      <rPr>
        <b val="true"/>
        <sz val="12"/>
        <rFont val="Arial"/>
        <family val="2"/>
        <charset val="1"/>
      </rPr>
      <t xml:space="preserve">01.13.30</t>
    </r>
    <r>
      <rPr>
        <sz val="12"/>
        <rFont val="Arial"/>
        <family val="2"/>
        <charset val="1"/>
      </rPr>
      <t xml:space="preserve"> - Coltivazione di barbabietola da zucchero</t>
    </r>
  </si>
  <si>
    <r>
      <rPr>
        <b val="true"/>
        <sz val="12"/>
        <rFont val="Arial"/>
        <family val="2"/>
        <charset val="1"/>
      </rPr>
      <t xml:space="preserve">01.45.00</t>
    </r>
    <r>
      <rPr>
        <sz val="12"/>
        <rFont val="Arial"/>
        <family val="2"/>
        <charset val="1"/>
      </rPr>
      <t xml:space="preserve"> - Allevamento di ovini e caprini</t>
    </r>
  </si>
  <si>
    <t xml:space="preserve">DATI IMPRESE PER REGISTRO AIUTI DI STATO</t>
  </si>
  <si>
    <r>
      <rPr>
        <b val="true"/>
        <sz val="12"/>
        <rFont val="Arial"/>
        <family val="2"/>
        <charset val="1"/>
      </rPr>
      <t xml:space="preserve">01.46.00</t>
    </r>
    <r>
      <rPr>
        <sz val="12"/>
        <rFont val="Arial"/>
        <family val="2"/>
        <charset val="1"/>
      </rPr>
      <t xml:space="preserve"> - Allevamento di suini</t>
    </r>
  </si>
  <si>
    <t xml:space="preserve">BENEFICIARIO 1</t>
  </si>
  <si>
    <r>
      <rPr>
        <b val="true"/>
        <sz val="12"/>
        <rFont val="Arial"/>
        <family val="2"/>
        <charset val="1"/>
      </rPr>
      <t xml:space="preserve">01.47.00</t>
    </r>
    <r>
      <rPr>
        <sz val="12"/>
        <rFont val="Arial"/>
        <family val="2"/>
        <charset val="1"/>
      </rPr>
      <t xml:space="preserve"> - Allevamento di pollame</t>
    </r>
  </si>
  <si>
    <r>
      <rPr>
        <b val="true"/>
        <sz val="12"/>
        <rFont val="Arial"/>
        <family val="2"/>
        <charset val="1"/>
      </rPr>
      <t xml:space="preserve">01.49.00</t>
    </r>
    <r>
      <rPr>
        <sz val="12"/>
        <rFont val="Arial"/>
        <family val="2"/>
        <charset val="1"/>
      </rPr>
      <t xml:space="preserve"> - Allevamento di altri animali</t>
    </r>
  </si>
  <si>
    <t xml:space="preserve">DENOMINAZIONE</t>
  </si>
  <si>
    <t xml:space="preserve">TIPOLOGIA DEL SOGGETTO BENEFICIARIO</t>
  </si>
  <si>
    <t xml:space="preserve">FORMA GIURIDICA</t>
  </si>
  <si>
    <r>
      <rPr>
        <b val="true"/>
        <sz val="12"/>
        <rFont val="Arial"/>
        <family val="2"/>
        <charset val="1"/>
      </rPr>
      <t xml:space="preserve">01.49.10</t>
    </r>
    <r>
      <rPr>
        <sz val="12"/>
        <rFont val="Arial"/>
        <family val="2"/>
        <charset val="1"/>
      </rPr>
      <t xml:space="preserve"> - Allevamento di conigli</t>
    </r>
  </si>
  <si>
    <r>
      <rPr>
        <sz val="10"/>
        <rFont val="Arial"/>
        <family val="2"/>
        <charset val="1"/>
      </rPr>
      <t xml:space="preserve">IMPRESA ISCRITTA AL REGISTRO IMPRESE (con sede legale o sede secondaria </t>
    </r>
    <r>
      <rPr>
        <sz val="12"/>
        <rFont val="Arial"/>
        <family val="2"/>
        <charset val="1"/>
      </rPr>
      <t xml:space="preserve">in Italia)</t>
    </r>
  </si>
  <si>
    <r>
      <rPr>
        <b val="true"/>
        <sz val="12"/>
        <rFont val="Arial"/>
        <family val="2"/>
        <charset val="1"/>
      </rPr>
      <t xml:space="preserve">01.49.20</t>
    </r>
    <r>
      <rPr>
        <sz val="12"/>
        <rFont val="Arial"/>
        <family val="2"/>
        <charset val="1"/>
      </rPr>
      <t xml:space="preserve"> - Allevamento di animali da pelliccia</t>
    </r>
  </si>
  <si>
    <t xml:space="preserve">CODICE FISCALE</t>
  </si>
  <si>
    <t xml:space="preserve">SOGGETTO ESTERO senza sede secondaria in Italia </t>
  </si>
  <si>
    <r>
      <rPr>
        <b val="true"/>
        <sz val="12"/>
        <rFont val="Arial"/>
        <family val="2"/>
        <charset val="1"/>
      </rPr>
      <t xml:space="preserve">01.49.30</t>
    </r>
    <r>
      <rPr>
        <sz val="12"/>
        <rFont val="Arial"/>
        <family val="2"/>
        <charset val="1"/>
      </rPr>
      <t xml:space="preserve"> - Apicoltura</t>
    </r>
  </si>
  <si>
    <t xml:space="preserve">SOGGETTO PUBBLICO</t>
  </si>
  <si>
    <r>
      <rPr>
        <b val="true"/>
        <sz val="12"/>
        <rFont val="Arial"/>
        <family val="2"/>
        <charset val="1"/>
      </rPr>
      <t xml:space="preserve">01.49.40</t>
    </r>
    <r>
      <rPr>
        <sz val="12"/>
        <rFont val="Arial"/>
        <family val="2"/>
        <charset val="1"/>
      </rPr>
      <t xml:space="preserve"> - Bachicoltura</t>
    </r>
  </si>
  <si>
    <t xml:space="preserve">P IVA</t>
  </si>
  <si>
    <t xml:space="preserve">PROFESSIONISTA O ASSOCIAZIONE DI PROFESSIONISTI </t>
  </si>
  <si>
    <r>
      <rPr>
        <b val="true"/>
        <sz val="12"/>
        <rFont val="Arial"/>
        <family val="2"/>
        <charset val="1"/>
      </rPr>
      <t xml:space="preserve">01.49.90</t>
    </r>
    <r>
      <rPr>
        <sz val="12"/>
        <rFont val="Arial"/>
        <family val="2"/>
        <charset val="1"/>
      </rPr>
      <t xml:space="preserve"> - Allevamento di altri animali nca</t>
    </r>
  </si>
  <si>
    <t xml:space="preserve">SEDE LEGALE</t>
  </si>
  <si>
    <t xml:space="preserve">SOGGETTO DA ISCRIVERE AL REGISTRO IMPRESE</t>
  </si>
  <si>
    <r>
      <rPr>
        <b val="true"/>
        <sz val="12"/>
        <rFont val="Arial"/>
        <family val="2"/>
        <charset val="1"/>
      </rPr>
      <t xml:space="preserve">01.50.00</t>
    </r>
    <r>
      <rPr>
        <sz val="12"/>
        <rFont val="Arial"/>
        <family val="2"/>
        <charset val="1"/>
      </rPr>
      <t xml:space="preserve"> - Coltivazioni agricole associate all'allevamento di animali: attività mista</t>
    </r>
  </si>
  <si>
    <t xml:space="preserve">NAZIONE: </t>
  </si>
  <si>
    <t xml:space="preserve">REGIONE: </t>
  </si>
  <si>
    <t xml:space="preserve">PROVINCIA: </t>
  </si>
  <si>
    <t xml:space="preserve">COMUNE: </t>
  </si>
  <si>
    <t xml:space="preserve">SOGGETTO NON ISCRIVIBILE AL REGISTRO IMPRESE</t>
  </si>
  <si>
    <r>
      <rPr>
        <b val="true"/>
        <sz val="12"/>
        <rFont val="Arial"/>
        <family val="2"/>
        <charset val="1"/>
      </rPr>
      <t xml:space="preserve">01.60.00</t>
    </r>
    <r>
      <rPr>
        <sz val="12"/>
        <rFont val="Arial"/>
        <family val="2"/>
        <charset val="1"/>
      </rPr>
      <t xml:space="preserve"> - ATTIVITÀ DI SUPPORTO ALL'AGRICOLTURA E ATTIVITÀ SUCCESSIVE ALLA RACCOLTA</t>
    </r>
  </si>
  <si>
    <r>
      <rPr>
        <b val="true"/>
        <sz val="12"/>
        <rFont val="Arial"/>
        <family val="2"/>
        <charset val="1"/>
      </rPr>
      <t xml:space="preserve">01.61.00</t>
    </r>
    <r>
      <rPr>
        <sz val="12"/>
        <rFont val="Arial"/>
        <family val="2"/>
        <charset val="1"/>
      </rPr>
      <t xml:space="preserve"> - Attività di supporto alla produzione vegetale</t>
    </r>
  </si>
  <si>
    <t xml:space="preserve">DIMENSIONE IMPRESA</t>
  </si>
  <si>
    <r>
      <rPr>
        <b val="true"/>
        <sz val="12"/>
        <rFont val="Arial"/>
        <family val="2"/>
        <charset val="1"/>
      </rPr>
      <t xml:space="preserve">01.62.00</t>
    </r>
    <r>
      <rPr>
        <sz val="12"/>
        <rFont val="Arial"/>
        <family val="2"/>
        <charset val="1"/>
      </rPr>
      <t xml:space="preserve"> - Attività di supporto alla produzione animale (esclusi i servizi veterinari)</t>
    </r>
  </si>
  <si>
    <t xml:space="preserve">INDIRIZZO</t>
  </si>
  <si>
    <t xml:space="preserve">Grande impresa</t>
  </si>
  <si>
    <r>
      <rPr>
        <b val="true"/>
        <sz val="12"/>
        <rFont val="Arial"/>
        <family val="2"/>
        <charset val="1"/>
      </rPr>
      <t xml:space="preserve">01.62.01</t>
    </r>
    <r>
      <rPr>
        <sz val="12"/>
        <rFont val="Arial"/>
        <family val="2"/>
        <charset val="1"/>
      </rPr>
      <t xml:space="preserve"> - Attività dei maniscalchi</t>
    </r>
  </si>
  <si>
    <t xml:space="preserve">Media impresa</t>
  </si>
  <si>
    <r>
      <rPr>
        <b val="true"/>
        <sz val="12"/>
        <rFont val="Arial"/>
        <family val="2"/>
        <charset val="1"/>
      </rPr>
      <t xml:space="preserve">01.62.09</t>
    </r>
    <r>
      <rPr>
        <sz val="12"/>
        <rFont val="Arial"/>
        <family val="2"/>
        <charset val="1"/>
      </rPr>
      <t xml:space="preserve"> - Altre attività di supporto alla produzione animale (esclusi i servizi veterinari)</t>
    </r>
  </si>
  <si>
    <t xml:space="preserve">Piccola impresa (escluse microimprese)</t>
  </si>
  <si>
    <r>
      <rPr>
        <b val="true"/>
        <sz val="12"/>
        <rFont val="Arial"/>
        <family val="2"/>
        <charset val="1"/>
      </rPr>
      <t xml:space="preserve">01.63.00</t>
    </r>
    <r>
      <rPr>
        <sz val="12"/>
        <rFont val="Arial"/>
        <family val="2"/>
        <charset val="1"/>
      </rPr>
      <t xml:space="preserve"> - Attività che seguono la raccolta</t>
    </r>
  </si>
  <si>
    <t xml:space="preserve">Piccola impresa</t>
  </si>
  <si>
    <r>
      <rPr>
        <b val="true"/>
        <sz val="12"/>
        <rFont val="Arial"/>
        <family val="2"/>
        <charset val="1"/>
      </rPr>
      <t xml:space="preserve">01.64.00</t>
    </r>
    <r>
      <rPr>
        <sz val="12"/>
        <rFont val="Arial"/>
        <family val="2"/>
        <charset val="1"/>
      </rPr>
      <t xml:space="preserve"> - Lavorazione delle sementi per la semina</t>
    </r>
  </si>
  <si>
    <t xml:space="preserve">SEDE OPERATIVA (dell’impresa beneficiaria della formazione, se diversa dalla sede legale)</t>
  </si>
  <si>
    <t xml:space="preserve">Micro impresa</t>
  </si>
  <si>
    <r>
      <rPr>
        <b val="true"/>
        <sz val="12"/>
        <rFont val="Arial"/>
        <family val="2"/>
        <charset val="1"/>
      </rPr>
      <t xml:space="preserve">01.64.01</t>
    </r>
    <r>
      <rPr>
        <sz val="12"/>
        <rFont val="Arial"/>
        <family val="2"/>
        <charset val="1"/>
      </rPr>
      <t xml:space="preserve"> - Pulitura e cernita di semi e granaglie</t>
    </r>
  </si>
  <si>
    <t xml:space="preserve">NAZIONE</t>
  </si>
  <si>
    <t xml:space="preserve">REGIONE</t>
  </si>
  <si>
    <t xml:space="preserve">PROVINCIA</t>
  </si>
  <si>
    <t xml:space="preserve">COMUNE</t>
  </si>
  <si>
    <r>
      <rPr>
        <b val="true"/>
        <sz val="12"/>
        <rFont val="Arial"/>
        <family val="2"/>
        <charset val="1"/>
      </rPr>
      <t xml:space="preserve">01.64.09</t>
    </r>
    <r>
      <rPr>
        <sz val="12"/>
        <rFont val="Arial"/>
        <family val="2"/>
        <charset val="1"/>
      </rPr>
      <t xml:space="preserve"> - Altre lavorazioni delle sementi per la semina</t>
    </r>
  </si>
  <si>
    <r>
      <rPr>
        <b val="true"/>
        <sz val="12"/>
        <rFont val="Arial"/>
        <family val="2"/>
        <charset val="1"/>
      </rPr>
      <t xml:space="preserve">01.70.00</t>
    </r>
    <r>
      <rPr>
        <sz val="12"/>
        <rFont val="Arial"/>
        <family val="2"/>
        <charset val="1"/>
      </rPr>
      <t xml:space="preserve"> - Caccia, cattura di animali e servizi connessi</t>
    </r>
  </si>
  <si>
    <t xml:space="preserve">SETTORE</t>
  </si>
  <si>
    <r>
      <rPr>
        <b val="true"/>
        <sz val="12"/>
        <rFont val="Arial"/>
        <family val="2"/>
        <charset val="1"/>
      </rPr>
      <t xml:space="preserve">02.00.00</t>
    </r>
    <r>
      <rPr>
        <sz val="12"/>
        <rFont val="Arial"/>
        <family val="2"/>
        <charset val="1"/>
      </rPr>
      <t xml:space="preserve"> - SILVICOLTURA ED UTILIZZO DI AREE FORESTALI</t>
    </r>
  </si>
  <si>
    <t xml:space="preserve">INDIRIZZO:</t>
  </si>
  <si>
    <t xml:space="preserve">GENERALE</t>
  </si>
  <si>
    <r>
      <rPr>
        <b val="true"/>
        <sz val="12"/>
        <rFont val="Arial"/>
        <family val="2"/>
        <charset val="1"/>
      </rPr>
      <t xml:space="preserve">02.10.00</t>
    </r>
    <r>
      <rPr>
        <sz val="12"/>
        <rFont val="Arial"/>
        <family val="2"/>
        <charset val="1"/>
      </rPr>
      <t xml:space="preserve"> - Silvicoltura e altre attività forestali</t>
    </r>
  </si>
  <si>
    <t xml:space="preserve">SPECIFICO</t>
  </si>
  <si>
    <r>
      <rPr>
        <b val="true"/>
        <sz val="12"/>
        <rFont val="Arial"/>
        <family val="2"/>
        <charset val="1"/>
      </rPr>
      <t xml:space="preserve">02.20.00</t>
    </r>
    <r>
      <rPr>
        <sz val="12"/>
        <rFont val="Arial"/>
        <family val="2"/>
        <charset val="1"/>
      </rPr>
      <t xml:space="preserve"> - Utilizzo di aree forestali</t>
    </r>
  </si>
  <si>
    <r>
      <rPr>
        <b val="true"/>
        <sz val="12"/>
        <rFont val="Arial"/>
        <family val="2"/>
        <charset val="1"/>
      </rPr>
      <t xml:space="preserve">02.30.00</t>
    </r>
    <r>
      <rPr>
        <sz val="12"/>
        <rFont val="Arial"/>
        <family val="2"/>
        <charset val="1"/>
      </rPr>
      <t xml:space="preserve"> - Raccolta di prodotti selvatici non legnosi</t>
    </r>
  </si>
  <si>
    <r>
      <rPr>
        <b val="true"/>
        <sz val="12"/>
        <rFont val="Arial"/>
        <family val="2"/>
        <charset val="1"/>
      </rPr>
      <t xml:space="preserve">02.40.00</t>
    </r>
    <r>
      <rPr>
        <sz val="12"/>
        <rFont val="Arial"/>
        <family val="2"/>
        <charset val="1"/>
      </rPr>
      <t xml:space="preserve"> - Servizi di supporto per la silvicoltura</t>
    </r>
  </si>
  <si>
    <t xml:space="preserve">RUOLO</t>
  </si>
  <si>
    <r>
      <rPr>
        <b val="true"/>
        <sz val="12"/>
        <rFont val="Arial"/>
        <family val="2"/>
        <charset val="1"/>
      </rPr>
      <t xml:space="preserve">03.00.00</t>
    </r>
    <r>
      <rPr>
        <sz val="12"/>
        <rFont val="Arial"/>
        <family val="2"/>
        <charset val="1"/>
      </rPr>
      <t xml:space="preserve"> - PESCA E ACQUACOLTURA</t>
    </r>
  </si>
  <si>
    <t xml:space="preserve">Impresa controllante</t>
  </si>
  <si>
    <r>
      <rPr>
        <b val="true"/>
        <sz val="12"/>
        <rFont val="Arial"/>
        <family val="2"/>
        <charset val="1"/>
      </rPr>
      <t xml:space="preserve">03.10.00</t>
    </r>
    <r>
      <rPr>
        <sz val="12"/>
        <rFont val="Arial"/>
        <family val="2"/>
        <charset val="1"/>
      </rPr>
      <t xml:space="preserve"> - PESCA</t>
    </r>
  </si>
  <si>
    <t xml:space="preserve">Impresa controllata</t>
  </si>
  <si>
    <r>
      <rPr>
        <b val="true"/>
        <sz val="12"/>
        <rFont val="Arial"/>
        <family val="2"/>
        <charset val="1"/>
      </rPr>
      <t xml:space="preserve">03.11.00</t>
    </r>
    <r>
      <rPr>
        <sz val="12"/>
        <rFont val="Arial"/>
        <family val="2"/>
        <charset val="1"/>
      </rPr>
      <t xml:space="preserve"> - Pesca in acque marine e lagunari e servizi connessi</t>
    </r>
  </si>
  <si>
    <r>
      <rPr>
        <b val="true"/>
        <sz val="12"/>
        <rFont val="Arial"/>
        <family val="2"/>
        <charset val="1"/>
      </rPr>
      <t xml:space="preserve">03.12.00</t>
    </r>
    <r>
      <rPr>
        <sz val="12"/>
        <rFont val="Arial"/>
        <family val="2"/>
        <charset val="1"/>
      </rPr>
      <t xml:space="preserve"> - Pesca in acque dolci e servizi connessi</t>
    </r>
  </si>
  <si>
    <t xml:space="preserve">IMPRESA UNICA</t>
  </si>
  <si>
    <r>
      <rPr>
        <b val="true"/>
        <sz val="12"/>
        <rFont val="Arial"/>
        <family val="2"/>
        <charset val="1"/>
      </rPr>
      <t xml:space="preserve">03.20.00</t>
    </r>
    <r>
      <rPr>
        <sz val="12"/>
        <rFont val="Arial"/>
        <family val="2"/>
        <charset val="1"/>
      </rPr>
      <t xml:space="preserve"> - ACQUACOLTURA</t>
    </r>
  </si>
  <si>
    <r>
      <rPr>
        <b val="true"/>
        <sz val="12"/>
        <rFont val="Arial"/>
        <family val="2"/>
        <charset val="1"/>
      </rPr>
      <t xml:space="preserve">03.21.00</t>
    </r>
    <r>
      <rPr>
        <sz val="12"/>
        <rFont val="Arial"/>
        <family val="2"/>
        <charset val="1"/>
      </rPr>
      <t xml:space="preserve"> - Acquacoltura in acqua di mare, salmastra o lagunare e servizi connessi</t>
    </r>
  </si>
  <si>
    <r>
      <rPr>
        <b val="true"/>
        <sz val="12"/>
        <rFont val="Arial"/>
        <family val="2"/>
        <charset val="1"/>
      </rPr>
      <t xml:space="preserve">03.22.00</t>
    </r>
    <r>
      <rPr>
        <sz val="12"/>
        <rFont val="Arial"/>
        <family val="2"/>
        <charset val="1"/>
      </rPr>
      <t xml:space="preserve"> - Acquacoltura in acque dolci e servizi connessi</t>
    </r>
  </si>
  <si>
    <r>
      <rPr>
        <b val="true"/>
        <sz val="12"/>
        <rFont val="Arial"/>
        <family val="2"/>
        <charset val="1"/>
      </rPr>
      <t xml:space="preserve">05.00.00</t>
    </r>
    <r>
      <rPr>
        <sz val="12"/>
        <rFont val="Arial"/>
        <family val="2"/>
        <charset val="1"/>
      </rPr>
      <t xml:space="preserve"> - ESTRAZIONE DI CARBONE (ESCLUSA TORBA)</t>
    </r>
  </si>
  <si>
    <r>
      <rPr>
        <b val="true"/>
        <sz val="12"/>
        <rFont val="Arial"/>
        <family val="2"/>
        <charset val="1"/>
      </rPr>
      <t xml:space="preserve">05.10.00</t>
    </r>
    <r>
      <rPr>
        <sz val="12"/>
        <rFont val="Arial"/>
        <family val="2"/>
        <charset val="1"/>
      </rPr>
      <t xml:space="preserve"> - Estrazione di antracite e litantrace</t>
    </r>
  </si>
  <si>
    <t xml:space="preserve">CODICE ATECO</t>
  </si>
  <si>
    <r>
      <rPr>
        <b val="true"/>
        <sz val="12"/>
        <rFont val="Arial"/>
        <family val="2"/>
        <charset val="1"/>
      </rPr>
      <t xml:space="preserve">05.20.00</t>
    </r>
    <r>
      <rPr>
        <sz val="12"/>
        <rFont val="Arial"/>
        <family val="2"/>
        <charset val="1"/>
      </rPr>
      <t xml:space="preserve"> - Estrazione di lignite</t>
    </r>
  </si>
  <si>
    <r>
      <rPr>
        <b val="true"/>
        <sz val="12"/>
        <rFont val="Arial"/>
        <family val="2"/>
        <charset val="1"/>
      </rPr>
      <t xml:space="preserve">06.00.00</t>
    </r>
    <r>
      <rPr>
        <sz val="12"/>
        <rFont val="Arial"/>
        <family val="2"/>
        <charset val="1"/>
      </rPr>
      <t xml:space="preserve"> - ESTRAZIONE DI PETROLIO GREGGIO E DI GAS NATURALE</t>
    </r>
  </si>
  <si>
    <r>
      <rPr>
        <b val="true"/>
        <sz val="12"/>
        <rFont val="Arial"/>
        <family val="2"/>
        <charset val="1"/>
      </rPr>
      <t xml:space="preserve">06.10.00</t>
    </r>
    <r>
      <rPr>
        <sz val="12"/>
        <rFont val="Arial"/>
        <family val="2"/>
        <charset val="1"/>
      </rPr>
      <t xml:space="preserve"> - Estrazione di petrolio greggio</t>
    </r>
  </si>
  <si>
    <t xml:space="preserve">TIPOLOGIA DI PROCEDIMENTO OGGETTO DI REGISTRAZIONE</t>
  </si>
  <si>
    <r>
      <rPr>
        <b val="true"/>
        <sz val="12"/>
        <rFont val="Arial"/>
        <family val="2"/>
        <charset val="1"/>
      </rPr>
      <t xml:space="preserve">06.20.00</t>
    </r>
    <r>
      <rPr>
        <sz val="12"/>
        <rFont val="Arial"/>
        <family val="2"/>
        <charset val="1"/>
      </rPr>
      <t xml:space="preserve"> - Estrazione di gas naturale</t>
    </r>
  </si>
  <si>
    <r>
      <rPr>
        <b val="true"/>
        <sz val="12"/>
        <rFont val="Arial"/>
        <family val="2"/>
        <charset val="1"/>
      </rPr>
      <t xml:space="preserve">07.00.00</t>
    </r>
    <r>
      <rPr>
        <sz val="12"/>
        <rFont val="Arial"/>
        <family val="2"/>
        <charset val="1"/>
      </rPr>
      <t xml:space="preserve"> - ESTRAZIONE DI MINERALI METALLIFERI</t>
    </r>
  </si>
  <si>
    <r>
      <rPr>
        <b val="true"/>
        <sz val="12"/>
        <rFont val="Arial"/>
        <family val="2"/>
        <charset val="1"/>
      </rPr>
      <t xml:space="preserve">07.10.00</t>
    </r>
    <r>
      <rPr>
        <sz val="12"/>
        <rFont val="Arial"/>
        <family val="2"/>
        <charset val="1"/>
      </rPr>
      <t xml:space="preserve"> - Estrazione di minerali metalliferi ferrosi</t>
    </r>
  </si>
  <si>
    <r>
      <rPr>
        <b val="true"/>
        <sz val="12"/>
        <rFont val="Arial"/>
        <family val="2"/>
        <charset val="1"/>
      </rPr>
      <t xml:space="preserve">07.20.00</t>
    </r>
    <r>
      <rPr>
        <sz val="12"/>
        <rFont val="Arial"/>
        <family val="2"/>
        <charset val="1"/>
      </rPr>
      <t xml:space="preserve"> - ESTRAZIONE DI MINERALI METALLIFERI NON FERROSI</t>
    </r>
  </si>
  <si>
    <t xml:space="preserve">INTENSITÀ</t>
  </si>
  <si>
    <r>
      <rPr>
        <b val="true"/>
        <sz val="12"/>
        <rFont val="Arial"/>
        <family val="2"/>
        <charset val="1"/>
      </rPr>
      <t xml:space="preserve">07.21.00</t>
    </r>
    <r>
      <rPr>
        <sz val="12"/>
        <rFont val="Arial"/>
        <family val="2"/>
        <charset val="1"/>
      </rPr>
      <t xml:space="preserve"> - Estrazione di minerali di uranio e di torio</t>
    </r>
  </si>
  <si>
    <r>
      <rPr>
        <b val="true"/>
        <sz val="12"/>
        <rFont val="Arial"/>
        <family val="2"/>
        <charset val="1"/>
      </rPr>
      <t xml:space="preserve">07.29.00</t>
    </r>
    <r>
      <rPr>
        <sz val="12"/>
        <rFont val="Arial"/>
        <family val="2"/>
        <charset val="1"/>
      </rPr>
      <t xml:space="preserve"> - Estrazione di altri minerali metalliferi non ferrosi</t>
    </r>
  </si>
  <si>
    <t xml:space="preserve">DATA FINE ESERCIZIO FINANZIARIO</t>
  </si>
  <si>
    <r>
      <rPr>
        <b val="true"/>
        <sz val="12"/>
        <rFont val="Arial"/>
        <family val="2"/>
        <charset val="1"/>
      </rPr>
      <t xml:space="preserve">08.00.00</t>
    </r>
    <r>
      <rPr>
        <sz val="12"/>
        <rFont val="Arial"/>
        <family val="2"/>
        <charset val="1"/>
      </rPr>
      <t xml:space="preserve"> - ALTRE ATTIVITÀ DI ESTRAZIONE DI MINERALI DA CAVE E MINIERE</t>
    </r>
  </si>
  <si>
    <r>
      <rPr>
        <b val="true"/>
        <sz val="12"/>
        <rFont val="Arial"/>
        <family val="2"/>
        <charset val="1"/>
      </rPr>
      <t xml:space="preserve">08.10.00</t>
    </r>
    <r>
      <rPr>
        <sz val="12"/>
        <rFont val="Arial"/>
        <family val="2"/>
        <charset val="1"/>
      </rPr>
      <t xml:space="preserve"> - ESTRAZIONE DI PIETRA, SABBIA E ARGILLA</t>
    </r>
  </si>
  <si>
    <t xml:space="preserve">Beneficiario facente parte di un insieme di imprese definite come” impresa unica” ai sensi del reg. UE 1407/2013 art 2 comma 2</t>
  </si>
  <si>
    <t xml:space="preserve">*</t>
  </si>
  <si>
    <r>
      <rPr>
        <b val="true"/>
        <sz val="12"/>
        <rFont val="Arial"/>
        <family val="2"/>
        <charset val="1"/>
      </rPr>
      <t xml:space="preserve">08.11.00</t>
    </r>
    <r>
      <rPr>
        <sz val="12"/>
        <rFont val="Arial"/>
        <family val="2"/>
        <charset val="1"/>
      </rPr>
      <t xml:space="preserve"> - Estrazione di pietre ornamentali e da costruzione, calcare, pietra da gesso, creta e ardesia</t>
    </r>
  </si>
  <si>
    <t xml:space="preserve">tutte le entità controllate (giuridicamente o di fatto) dalla stessa entità devono essere considerate un’impresa unica</t>
  </si>
  <si>
    <r>
      <rPr>
        <b val="true"/>
        <sz val="12"/>
        <rFont val="Arial"/>
        <family val="2"/>
        <charset val="1"/>
      </rPr>
      <t xml:space="preserve">08.12.00</t>
    </r>
    <r>
      <rPr>
        <sz val="12"/>
        <rFont val="Arial"/>
        <family val="2"/>
        <charset val="1"/>
      </rPr>
      <t xml:space="preserve"> - Estrazione di ghiaia, sabbia; estrazione di argille e caolino</t>
    </r>
  </si>
  <si>
    <t xml:space="preserve">ruolo del beneficiario nell’impresa unica</t>
  </si>
  <si>
    <r>
      <rPr>
        <b val="true"/>
        <sz val="12"/>
        <rFont val="Arial"/>
        <family val="2"/>
        <charset val="1"/>
      </rPr>
      <t xml:space="preserve">08.90.00</t>
    </r>
    <r>
      <rPr>
        <sz val="12"/>
        <rFont val="Arial"/>
        <family val="2"/>
        <charset val="1"/>
      </rPr>
      <t xml:space="preserve"> - ESTRAZIONE DI MINERALI DA CAVE E MINIERE NCA</t>
    </r>
  </si>
  <si>
    <t xml:space="preserve">*)=</t>
  </si>
  <si>
    <t xml:space="preserve">in caso di impresa unica, compilare anche il foglio “ARTICOLAZIONE IMPRESA UNICA ”</t>
  </si>
  <si>
    <r>
      <rPr>
        <b val="true"/>
        <sz val="12"/>
        <rFont val="Arial"/>
        <family val="2"/>
        <charset val="1"/>
      </rPr>
      <t xml:space="preserve">08.91.00</t>
    </r>
    <r>
      <rPr>
        <sz val="12"/>
        <rFont val="Arial"/>
        <family val="2"/>
        <charset val="1"/>
      </rPr>
      <t xml:space="preserve"> - Estrazione di minerali per l'industria chimica e per la produzione di fertilizzanti</t>
    </r>
  </si>
  <si>
    <r>
      <rPr>
        <b val="true"/>
        <sz val="12"/>
        <rFont val="Arial"/>
        <family val="2"/>
        <charset val="1"/>
      </rPr>
      <t xml:space="preserve">08.92.00</t>
    </r>
    <r>
      <rPr>
        <sz val="12"/>
        <rFont val="Arial"/>
        <family val="2"/>
        <charset val="1"/>
      </rPr>
      <t xml:space="preserve"> - Estrazione di torba</t>
    </r>
  </si>
  <si>
    <r>
      <rPr>
        <b val="true"/>
        <sz val="12"/>
        <rFont val="Arial"/>
        <family val="2"/>
        <charset val="1"/>
      </rPr>
      <t xml:space="preserve">08.93.00</t>
    </r>
    <r>
      <rPr>
        <sz val="12"/>
        <rFont val="Arial"/>
        <family val="2"/>
        <charset val="1"/>
      </rPr>
      <t xml:space="preserve"> - Estrazione di sale</t>
    </r>
  </si>
  <si>
    <t xml:space="preserve">BENEFICIARIO 2</t>
  </si>
  <si>
    <r>
      <rPr>
        <b val="true"/>
        <sz val="12"/>
        <rFont val="Arial"/>
        <family val="2"/>
        <charset val="1"/>
      </rPr>
      <t xml:space="preserve">08.99.00</t>
    </r>
    <r>
      <rPr>
        <sz val="12"/>
        <rFont val="Arial"/>
        <family val="2"/>
        <charset val="1"/>
      </rPr>
      <t xml:space="preserve"> - Estrazione di altri minerali nca</t>
    </r>
  </si>
  <si>
    <r>
      <rPr>
        <b val="true"/>
        <sz val="12"/>
        <rFont val="Arial"/>
        <family val="2"/>
        <charset val="1"/>
      </rPr>
      <t xml:space="preserve">08.99.01</t>
    </r>
    <r>
      <rPr>
        <sz val="12"/>
        <rFont val="Arial"/>
        <family val="2"/>
        <charset val="1"/>
      </rPr>
      <t xml:space="preserve"> - Estrazione di asfalto e bitume naturale</t>
    </r>
  </si>
  <si>
    <r>
      <rPr>
        <b val="true"/>
        <sz val="12"/>
        <rFont val="Arial"/>
        <family val="2"/>
        <charset val="1"/>
      </rPr>
      <t xml:space="preserve">08.99.09</t>
    </r>
    <r>
      <rPr>
        <sz val="12"/>
        <rFont val="Arial"/>
        <family val="2"/>
        <charset val="1"/>
      </rPr>
      <t xml:space="preserve"> - Estrazione di pomice e di altri minerali nca</t>
    </r>
  </si>
  <si>
    <r>
      <rPr>
        <b val="true"/>
        <sz val="12"/>
        <rFont val="Arial"/>
        <family val="2"/>
        <charset val="1"/>
      </rPr>
      <t xml:space="preserve">09.00.00</t>
    </r>
    <r>
      <rPr>
        <sz val="12"/>
        <rFont val="Arial"/>
        <family val="2"/>
        <charset val="1"/>
      </rPr>
      <t xml:space="preserve"> - ATTIVITÀ DEI SERVIZI DI SUPPORTO ALL'ESTRAZIONE</t>
    </r>
  </si>
  <si>
    <r>
      <rPr>
        <b val="true"/>
        <sz val="12"/>
        <rFont val="Arial"/>
        <family val="2"/>
        <charset val="1"/>
      </rPr>
      <t xml:space="preserve">09.10.00</t>
    </r>
    <r>
      <rPr>
        <sz val="12"/>
        <rFont val="Arial"/>
        <family val="2"/>
        <charset val="1"/>
      </rPr>
      <t xml:space="preserve"> - Attività di supporto all'estrazione di petrolio e di gas naturale</t>
    </r>
  </si>
  <si>
    <r>
      <rPr>
        <b val="true"/>
        <sz val="12"/>
        <rFont val="Arial"/>
        <family val="2"/>
        <charset val="1"/>
      </rPr>
      <t xml:space="preserve">09.90.00</t>
    </r>
    <r>
      <rPr>
        <sz val="12"/>
        <rFont val="Arial"/>
        <family val="2"/>
        <charset val="1"/>
      </rPr>
      <t xml:space="preserve"> - Attività di supporto per l'estrazione da cave e miniere di altri minerali</t>
    </r>
  </si>
  <si>
    <r>
      <rPr>
        <b val="true"/>
        <sz val="12"/>
        <rFont val="Arial"/>
        <family val="2"/>
        <charset val="1"/>
      </rPr>
      <t xml:space="preserve">09.90.01</t>
    </r>
    <r>
      <rPr>
        <sz val="12"/>
        <rFont val="Arial"/>
        <family val="2"/>
        <charset val="1"/>
      </rPr>
      <t xml:space="preserve"> - Attività di supporto all'estrazione di pietre ornamentali, da costruzione, da gesso, di anidrite, per calce e cementi, di dolomite, di ardesia, di ghiaia e sabbia, di argilla, di caolino, di pomice</t>
    </r>
  </si>
  <si>
    <r>
      <rPr>
        <b val="true"/>
        <sz val="12"/>
        <rFont val="Arial"/>
        <family val="2"/>
        <charset val="1"/>
      </rPr>
      <t xml:space="preserve">09.90.09</t>
    </r>
    <r>
      <rPr>
        <sz val="12"/>
        <rFont val="Arial"/>
        <family val="2"/>
        <charset val="1"/>
      </rPr>
      <t xml:space="preserve"> - Attività di supporto all'estrazione di altri minerali nca</t>
    </r>
  </si>
  <si>
    <t xml:space="preserve">REGIONE </t>
  </si>
  <si>
    <t xml:space="preserve">PROVINCIA </t>
  </si>
  <si>
    <r>
      <rPr>
        <b val="true"/>
        <sz val="12"/>
        <rFont val="Arial"/>
        <family val="2"/>
        <charset val="1"/>
      </rPr>
      <t xml:space="preserve">10.00.00</t>
    </r>
    <r>
      <rPr>
        <sz val="12"/>
        <rFont val="Arial"/>
        <family val="2"/>
        <charset val="1"/>
      </rPr>
      <t xml:space="preserve"> - INDUSTRIE ALIMENTARI</t>
    </r>
  </si>
  <si>
    <r>
      <rPr>
        <b val="true"/>
        <sz val="12"/>
        <rFont val="Arial"/>
        <family val="2"/>
        <charset val="1"/>
      </rPr>
      <t xml:space="preserve">10.10.00</t>
    </r>
    <r>
      <rPr>
        <sz val="12"/>
        <rFont val="Arial"/>
        <family val="2"/>
        <charset val="1"/>
      </rPr>
      <t xml:space="preserve"> - LAVORAZIONE E CONSERVAZIONE DI CARNE E PRODUZIONE DI PRODOTTI A BASE DI CARNE</t>
    </r>
  </si>
  <si>
    <r>
      <rPr>
        <b val="true"/>
        <sz val="12"/>
        <rFont val="Arial"/>
        <family val="2"/>
        <charset val="1"/>
      </rPr>
      <t xml:space="preserve">10.11.00</t>
    </r>
    <r>
      <rPr>
        <sz val="12"/>
        <rFont val="Arial"/>
        <family val="2"/>
        <charset val="1"/>
      </rPr>
      <t xml:space="preserve"> - Produzione di carne non di volatili e di prodotti della macellazione (attività dei mattatoi)</t>
    </r>
  </si>
  <si>
    <r>
      <rPr>
        <b val="true"/>
        <sz val="12"/>
        <rFont val="Arial"/>
        <family val="2"/>
        <charset val="1"/>
      </rPr>
      <t xml:space="preserve">10.12.00</t>
    </r>
    <r>
      <rPr>
        <sz val="12"/>
        <rFont val="Arial"/>
        <family val="2"/>
        <charset val="1"/>
      </rPr>
      <t xml:space="preserve"> - Produzione di carne di volatili e prodotti della loro macellazione (attività dei mattatoi)</t>
    </r>
  </si>
  <si>
    <r>
      <rPr>
        <b val="true"/>
        <sz val="12"/>
        <rFont val="Arial"/>
        <family val="2"/>
        <charset val="1"/>
      </rPr>
      <t xml:space="preserve">10.13.00</t>
    </r>
    <r>
      <rPr>
        <sz val="12"/>
        <rFont val="Arial"/>
        <family val="2"/>
        <charset val="1"/>
      </rPr>
      <t xml:space="preserve"> - Produzione di prodotti a base di carne (inclusa la carne di volatili)</t>
    </r>
  </si>
  <si>
    <r>
      <rPr>
        <b val="true"/>
        <sz val="12"/>
        <rFont val="Arial"/>
        <family val="2"/>
        <charset val="1"/>
      </rPr>
      <t xml:space="preserve">10.20.00</t>
    </r>
    <r>
      <rPr>
        <sz val="12"/>
        <rFont val="Arial"/>
        <family val="2"/>
        <charset val="1"/>
      </rPr>
      <t xml:space="preserve"> - Lavorazione e conservazione di pesce, crostacei e molluschi mediante surgelamento, salatura eccetera</t>
    </r>
  </si>
  <si>
    <r>
      <rPr>
        <b val="true"/>
        <sz val="12"/>
        <rFont val="Arial"/>
        <family val="2"/>
        <charset val="1"/>
      </rPr>
      <t xml:space="preserve">10.30.00</t>
    </r>
    <r>
      <rPr>
        <sz val="12"/>
        <rFont val="Arial"/>
        <family val="2"/>
        <charset val="1"/>
      </rPr>
      <t xml:space="preserve"> - LAVORAZIONE E CONSERVAZIONE DI FRUTTA E ORTAGGI</t>
    </r>
  </si>
  <si>
    <r>
      <rPr>
        <b val="true"/>
        <sz val="12"/>
        <rFont val="Arial"/>
        <family val="2"/>
        <charset val="1"/>
      </rPr>
      <t xml:space="preserve">10.31.00</t>
    </r>
    <r>
      <rPr>
        <sz val="12"/>
        <rFont val="Arial"/>
        <family val="2"/>
        <charset val="1"/>
      </rPr>
      <t xml:space="preserve"> - Lavorazione e conservazione delle patate</t>
    </r>
  </si>
  <si>
    <r>
      <rPr>
        <b val="true"/>
        <sz val="12"/>
        <rFont val="Arial"/>
        <family val="2"/>
        <charset val="1"/>
      </rPr>
      <t xml:space="preserve">10.32.00</t>
    </r>
    <r>
      <rPr>
        <sz val="12"/>
        <rFont val="Arial"/>
        <family val="2"/>
        <charset val="1"/>
      </rPr>
      <t xml:space="preserve"> - Produzione di succhi di frutta e di ortaggi</t>
    </r>
  </si>
  <si>
    <r>
      <rPr>
        <b val="true"/>
        <sz val="12"/>
        <rFont val="Arial"/>
        <family val="2"/>
        <charset val="1"/>
      </rPr>
      <t xml:space="preserve">10.39.00</t>
    </r>
    <r>
      <rPr>
        <sz val="12"/>
        <rFont val="Arial"/>
        <family val="2"/>
        <charset val="1"/>
      </rPr>
      <t xml:space="preserve"> - Lavorazione e conservazione di frutta e di ortaggi (esclusi i succhi di frutta e di ortaggi)</t>
    </r>
  </si>
  <si>
    <r>
      <rPr>
        <b val="true"/>
        <sz val="12"/>
        <rFont val="Arial"/>
        <family val="2"/>
        <charset val="1"/>
      </rPr>
      <t xml:space="preserve">10.40.00</t>
    </r>
    <r>
      <rPr>
        <sz val="12"/>
        <rFont val="Arial"/>
        <family val="2"/>
        <charset val="1"/>
      </rPr>
      <t xml:space="preserve"> - PRODUZIONE DI OLI E GRASSI VEGETALI E ANIMALI</t>
    </r>
  </si>
  <si>
    <r>
      <rPr>
        <b val="true"/>
        <sz val="12"/>
        <rFont val="Arial"/>
        <family val="2"/>
        <charset val="1"/>
      </rPr>
      <t xml:space="preserve">10.41.00</t>
    </r>
    <r>
      <rPr>
        <sz val="12"/>
        <rFont val="Arial"/>
        <family val="2"/>
        <charset val="1"/>
      </rPr>
      <t xml:space="preserve"> - Produzione di oli e grassi</t>
    </r>
  </si>
  <si>
    <t xml:space="preserve">CAP </t>
  </si>
  <si>
    <r>
      <rPr>
        <b val="true"/>
        <sz val="12"/>
        <rFont val="Arial"/>
        <family val="2"/>
        <charset val="1"/>
      </rPr>
      <t xml:space="preserve">10.41.10</t>
    </r>
    <r>
      <rPr>
        <sz val="12"/>
        <rFont val="Arial"/>
        <family val="2"/>
        <charset val="1"/>
      </rPr>
      <t xml:space="preserve"> - Produzione di olio di oliva da olive prevalentemente non di produzione propria</t>
    </r>
  </si>
  <si>
    <r>
      <rPr>
        <b val="true"/>
        <sz val="12"/>
        <rFont val="Arial"/>
        <family val="2"/>
        <charset val="1"/>
      </rPr>
      <t xml:space="preserve">10.41.20</t>
    </r>
    <r>
      <rPr>
        <sz val="12"/>
        <rFont val="Arial"/>
        <family val="2"/>
        <charset val="1"/>
      </rPr>
      <t xml:space="preserve"> - Produzione di olio raffinato o grezzo da semi oleosi o frutti oleosi prevalentemente non di produzione propria</t>
    </r>
  </si>
  <si>
    <r>
      <rPr>
        <b val="true"/>
        <sz val="12"/>
        <rFont val="Arial"/>
        <family val="2"/>
        <charset val="1"/>
      </rPr>
      <t xml:space="preserve">10.41.30</t>
    </r>
    <r>
      <rPr>
        <sz val="12"/>
        <rFont val="Arial"/>
        <family val="2"/>
        <charset val="1"/>
      </rPr>
      <t xml:space="preserve"> - Produzione di oli e grassi animali grezzi o raffinati</t>
    </r>
  </si>
  <si>
    <r>
      <rPr>
        <b val="true"/>
        <sz val="12"/>
        <rFont val="Arial"/>
        <family val="2"/>
        <charset val="1"/>
      </rPr>
      <t xml:space="preserve">10.42.00</t>
    </r>
    <r>
      <rPr>
        <sz val="12"/>
        <rFont val="Arial"/>
        <family val="2"/>
        <charset val="1"/>
      </rPr>
      <t xml:space="preserve"> - Produzione di margarina e di grassi commestibili simili</t>
    </r>
  </si>
  <si>
    <r>
      <rPr>
        <b val="true"/>
        <sz val="12"/>
        <rFont val="Arial"/>
        <family val="2"/>
        <charset val="1"/>
      </rPr>
      <t xml:space="preserve">10.50.00</t>
    </r>
    <r>
      <rPr>
        <sz val="12"/>
        <rFont val="Arial"/>
        <family val="2"/>
        <charset val="1"/>
      </rPr>
      <t xml:space="preserve"> - INDUSTRIA LATTIERO-CASEARIA</t>
    </r>
  </si>
  <si>
    <r>
      <rPr>
        <b val="true"/>
        <sz val="12"/>
        <rFont val="Arial"/>
        <family val="2"/>
        <charset val="1"/>
      </rPr>
      <t xml:space="preserve">10.51.00</t>
    </r>
    <r>
      <rPr>
        <sz val="12"/>
        <rFont val="Arial"/>
        <family val="2"/>
        <charset val="1"/>
      </rPr>
      <t xml:space="preserve"> - Industria lattiero-casearia, trattamento igienico, conservazione del latte</t>
    </r>
  </si>
  <si>
    <r>
      <rPr>
        <b val="true"/>
        <sz val="12"/>
        <rFont val="Arial"/>
        <family val="2"/>
        <charset val="1"/>
      </rPr>
      <t xml:space="preserve">10.51.10</t>
    </r>
    <r>
      <rPr>
        <sz val="12"/>
        <rFont val="Arial"/>
        <family val="2"/>
        <charset val="1"/>
      </rPr>
      <t xml:space="preserve"> - Trattamento igienico del latte</t>
    </r>
  </si>
  <si>
    <r>
      <rPr>
        <b val="true"/>
        <sz val="12"/>
        <rFont val="Arial"/>
        <family val="2"/>
        <charset val="1"/>
      </rPr>
      <t xml:space="preserve">10.51.20</t>
    </r>
    <r>
      <rPr>
        <sz val="12"/>
        <rFont val="Arial"/>
        <family val="2"/>
        <charset val="1"/>
      </rPr>
      <t xml:space="preserve"> - Produzione dei derivati del latte</t>
    </r>
  </si>
  <si>
    <r>
      <rPr>
        <b val="true"/>
        <sz val="12"/>
        <rFont val="Arial"/>
        <family val="2"/>
        <charset val="1"/>
      </rPr>
      <t xml:space="preserve">10.52.00</t>
    </r>
    <r>
      <rPr>
        <sz val="12"/>
        <rFont val="Arial"/>
        <family val="2"/>
        <charset val="1"/>
      </rPr>
      <t xml:space="preserve"> - Produzione di gelati senza vendita diretta al pubblico</t>
    </r>
  </si>
  <si>
    <r>
      <rPr>
        <b val="true"/>
        <sz val="12"/>
        <rFont val="Arial"/>
        <family val="2"/>
        <charset val="1"/>
      </rPr>
      <t xml:space="preserve">10.60.00</t>
    </r>
    <r>
      <rPr>
        <sz val="12"/>
        <rFont val="Arial"/>
        <family val="2"/>
        <charset val="1"/>
      </rPr>
      <t xml:space="preserve"> - LAVORAZIONE DELLE GRANAGLIE, PRODUZIONE DI AMIDI E DI PRODOTTI AMIDACEI</t>
    </r>
  </si>
  <si>
    <r>
      <rPr>
        <b val="true"/>
        <sz val="12"/>
        <rFont val="Arial"/>
        <family val="2"/>
        <charset val="1"/>
      </rPr>
      <t xml:space="preserve">10.61.00</t>
    </r>
    <r>
      <rPr>
        <sz val="12"/>
        <rFont val="Arial"/>
        <family val="2"/>
        <charset val="1"/>
      </rPr>
      <t xml:space="preserve"> - Lavorazione delle granaglie</t>
    </r>
  </si>
  <si>
    <r>
      <rPr>
        <b val="true"/>
        <sz val="12"/>
        <rFont val="Arial"/>
        <family val="2"/>
        <charset val="1"/>
      </rPr>
      <t xml:space="preserve">10.61.10</t>
    </r>
    <r>
      <rPr>
        <sz val="12"/>
        <rFont val="Arial"/>
        <family val="2"/>
        <charset val="1"/>
      </rPr>
      <t xml:space="preserve"> - Molitura del frumento</t>
    </r>
  </si>
  <si>
    <r>
      <rPr>
        <b val="true"/>
        <sz val="12"/>
        <rFont val="Arial"/>
        <family val="2"/>
        <charset val="1"/>
      </rPr>
      <t xml:space="preserve">10.61.20</t>
    </r>
    <r>
      <rPr>
        <sz val="12"/>
        <rFont val="Arial"/>
        <family val="2"/>
        <charset val="1"/>
      </rPr>
      <t xml:space="preserve"> - Molitura di altri cereali</t>
    </r>
  </si>
  <si>
    <r>
      <rPr>
        <b val="true"/>
        <sz val="12"/>
        <rFont val="Arial"/>
        <family val="2"/>
        <charset val="1"/>
      </rPr>
      <t xml:space="preserve">10.61.30</t>
    </r>
    <r>
      <rPr>
        <sz val="12"/>
        <rFont val="Arial"/>
        <family val="2"/>
        <charset val="1"/>
      </rPr>
      <t xml:space="preserve"> - Lavorazione del riso</t>
    </r>
  </si>
  <si>
    <r>
      <rPr>
        <b val="true"/>
        <sz val="12"/>
        <rFont val="Arial"/>
        <family val="2"/>
        <charset val="1"/>
      </rPr>
      <t xml:space="preserve">10.61.40</t>
    </r>
    <r>
      <rPr>
        <sz val="12"/>
        <rFont val="Arial"/>
        <family val="2"/>
        <charset val="1"/>
      </rPr>
      <t xml:space="preserve"> - Altre lavorazioni di semi e granaglie</t>
    </r>
  </si>
  <si>
    <r>
      <rPr>
        <b val="true"/>
        <sz val="12"/>
        <rFont val="Arial"/>
        <family val="2"/>
        <charset val="1"/>
      </rPr>
      <t xml:space="preserve">10.62.00</t>
    </r>
    <r>
      <rPr>
        <sz val="12"/>
        <rFont val="Arial"/>
        <family val="2"/>
        <charset val="1"/>
      </rPr>
      <t xml:space="preserve"> - Produzione di amidi e di prodotti amidacei (inclusa produzione di olio di mais)</t>
    </r>
  </si>
  <si>
    <r>
      <rPr>
        <b val="true"/>
        <sz val="12"/>
        <rFont val="Arial"/>
        <family val="2"/>
        <charset val="1"/>
      </rPr>
      <t xml:space="preserve">10.70.00</t>
    </r>
    <r>
      <rPr>
        <sz val="12"/>
        <rFont val="Arial"/>
        <family val="2"/>
        <charset val="1"/>
      </rPr>
      <t xml:space="preserve"> - PRODUZIONE DI PRODOTTI DA FORNO E FARINACEI</t>
    </r>
  </si>
  <si>
    <r>
      <rPr>
        <b val="true"/>
        <sz val="12"/>
        <rFont val="Arial"/>
        <family val="2"/>
        <charset val="1"/>
      </rPr>
      <t xml:space="preserve">10.71.00</t>
    </r>
    <r>
      <rPr>
        <sz val="12"/>
        <rFont val="Arial"/>
        <family val="2"/>
        <charset val="1"/>
      </rPr>
      <t xml:space="preserve"> - Produzione di pane; prodotti di pasticceria freschi</t>
    </r>
  </si>
  <si>
    <r>
      <rPr>
        <b val="true"/>
        <sz val="12"/>
        <rFont val="Arial"/>
        <family val="2"/>
        <charset val="1"/>
      </rPr>
      <t xml:space="preserve">10.71.10</t>
    </r>
    <r>
      <rPr>
        <sz val="12"/>
        <rFont val="Arial"/>
        <family val="2"/>
        <charset val="1"/>
      </rPr>
      <t xml:space="preserve"> - Produzione di prodotti di panetteria freschi</t>
    </r>
  </si>
  <si>
    <r>
      <rPr>
        <b val="true"/>
        <sz val="12"/>
        <rFont val="Arial"/>
        <family val="2"/>
        <charset val="1"/>
      </rPr>
      <t xml:space="preserve">10.71.20</t>
    </r>
    <r>
      <rPr>
        <sz val="12"/>
        <rFont val="Arial"/>
        <family val="2"/>
        <charset val="1"/>
      </rPr>
      <t xml:space="preserve"> - Produzione di pasticceria fresca</t>
    </r>
  </si>
  <si>
    <r>
      <rPr>
        <b val="true"/>
        <sz val="12"/>
        <rFont val="Arial"/>
        <family val="2"/>
        <charset val="1"/>
      </rPr>
      <t xml:space="preserve">10.72.00</t>
    </r>
    <r>
      <rPr>
        <sz val="12"/>
        <rFont val="Arial"/>
        <family val="2"/>
        <charset val="1"/>
      </rPr>
      <t xml:space="preserve"> - Produzione di fette biscottate, biscotti; prodotti di pasticceria conservati</t>
    </r>
  </si>
  <si>
    <r>
      <rPr>
        <b val="true"/>
        <sz val="12"/>
        <rFont val="Arial"/>
        <family val="2"/>
        <charset val="1"/>
      </rPr>
      <t xml:space="preserve">10.73.00</t>
    </r>
    <r>
      <rPr>
        <sz val="12"/>
        <rFont val="Arial"/>
        <family val="2"/>
        <charset val="1"/>
      </rPr>
      <t xml:space="preserve"> - Produzione di paste alimentari, di cuscus e di prodotti farinacei simili</t>
    </r>
  </si>
  <si>
    <r>
      <rPr>
        <b val="true"/>
        <sz val="12"/>
        <rFont val="Arial"/>
        <family val="2"/>
        <charset val="1"/>
      </rPr>
      <t xml:space="preserve">10.80.00</t>
    </r>
    <r>
      <rPr>
        <sz val="12"/>
        <rFont val="Arial"/>
        <family val="2"/>
        <charset val="1"/>
      </rPr>
      <t xml:space="preserve"> - PRODUZIONE DI ALTRI PRODOTTI ALIMENTARI</t>
    </r>
  </si>
  <si>
    <r>
      <rPr>
        <b val="true"/>
        <sz val="12"/>
        <rFont val="Arial"/>
        <family val="2"/>
        <charset val="1"/>
      </rPr>
      <t xml:space="preserve">10.81.00</t>
    </r>
    <r>
      <rPr>
        <sz val="12"/>
        <rFont val="Arial"/>
        <family val="2"/>
        <charset val="1"/>
      </rPr>
      <t xml:space="preserve"> - Produzione di zucchero</t>
    </r>
  </si>
  <si>
    <t xml:space="preserve">10.82.00 - Produzione di cacao in polvere, cioccolato, caramelle e confetterie</t>
  </si>
  <si>
    <t xml:space="preserve">10.83.00 - Lavorazione del tè e del caffè</t>
  </si>
  <si>
    <t xml:space="preserve">10.83.01 - Lavorazione del caffè</t>
  </si>
  <si>
    <r>
      <rPr>
        <b val="true"/>
        <sz val="12"/>
        <rFont val="Arial"/>
        <family val="2"/>
        <charset val="1"/>
      </rPr>
      <t xml:space="preserve">10.83.02</t>
    </r>
    <r>
      <rPr>
        <sz val="12"/>
        <rFont val="Arial"/>
        <family val="2"/>
        <charset val="1"/>
      </rPr>
      <t xml:space="preserve"> - Lavorazione del tè e di altri preparati per infusi</t>
    </r>
  </si>
  <si>
    <t xml:space="preserve">BENEFICIARIO 3</t>
  </si>
  <si>
    <r>
      <rPr>
        <b val="true"/>
        <sz val="12"/>
        <rFont val="Arial"/>
        <family val="2"/>
        <charset val="1"/>
      </rPr>
      <t xml:space="preserve">10.84.00</t>
    </r>
    <r>
      <rPr>
        <sz val="12"/>
        <rFont val="Arial"/>
        <family val="2"/>
        <charset val="1"/>
      </rPr>
      <t xml:space="preserve"> - Produzione di condimenti e spezie</t>
    </r>
  </si>
  <si>
    <r>
      <rPr>
        <b val="true"/>
        <sz val="12"/>
        <rFont val="Arial"/>
        <family val="2"/>
        <charset val="1"/>
      </rPr>
      <t xml:space="preserve">10.85.00</t>
    </r>
    <r>
      <rPr>
        <sz val="12"/>
        <rFont val="Arial"/>
        <family val="2"/>
        <charset val="1"/>
      </rPr>
      <t xml:space="preserve"> - Produzione di pasti e piatti pronti (preparati, conditi, cucinati e confezionati)</t>
    </r>
  </si>
  <si>
    <r>
      <rPr>
        <b val="true"/>
        <sz val="12"/>
        <rFont val="Arial"/>
        <family val="2"/>
        <charset val="1"/>
      </rPr>
      <t xml:space="preserve">10.85.01</t>
    </r>
    <r>
      <rPr>
        <sz val="12"/>
        <rFont val="Arial"/>
        <family val="2"/>
        <charset val="1"/>
      </rPr>
      <t xml:space="preserve"> - Produzione di piatti pronti a base di carne e pollame</t>
    </r>
  </si>
  <si>
    <r>
      <rPr>
        <b val="true"/>
        <sz val="12"/>
        <rFont val="Arial"/>
        <family val="2"/>
        <charset val="1"/>
      </rPr>
      <t xml:space="preserve">10.85.02</t>
    </r>
    <r>
      <rPr>
        <sz val="12"/>
        <rFont val="Arial"/>
        <family val="2"/>
        <charset val="1"/>
      </rPr>
      <t xml:space="preserve"> - Produzione di piatti pronti a base di pesce, inclusi fish and chips</t>
    </r>
  </si>
  <si>
    <r>
      <rPr>
        <b val="true"/>
        <sz val="12"/>
        <rFont val="Arial"/>
        <family val="2"/>
        <charset val="1"/>
      </rPr>
      <t xml:space="preserve">10.85.03</t>
    </r>
    <r>
      <rPr>
        <sz val="12"/>
        <rFont val="Arial"/>
        <family val="2"/>
        <charset val="1"/>
      </rPr>
      <t xml:space="preserve"> - Produzione di piatti pronti a base di ortaggi</t>
    </r>
  </si>
  <si>
    <r>
      <rPr>
        <b val="true"/>
        <sz val="12"/>
        <rFont val="Arial"/>
        <family val="2"/>
        <charset val="1"/>
      </rPr>
      <t xml:space="preserve">10.85.04</t>
    </r>
    <r>
      <rPr>
        <sz val="12"/>
        <rFont val="Arial"/>
        <family val="2"/>
        <charset val="1"/>
      </rPr>
      <t xml:space="preserve"> - Produzione di pizza confezionata</t>
    </r>
  </si>
  <si>
    <r>
      <rPr>
        <b val="true"/>
        <sz val="12"/>
        <rFont val="Arial"/>
        <family val="2"/>
        <charset val="1"/>
      </rPr>
      <t xml:space="preserve">10.85.05</t>
    </r>
    <r>
      <rPr>
        <sz val="12"/>
        <rFont val="Arial"/>
        <family val="2"/>
        <charset val="1"/>
      </rPr>
      <t xml:space="preserve"> - Produzione di piatti pronti a base di pasta</t>
    </r>
  </si>
  <si>
    <r>
      <rPr>
        <b val="true"/>
        <sz val="12"/>
        <rFont val="Arial"/>
        <family val="2"/>
        <charset val="1"/>
      </rPr>
      <t xml:space="preserve">10.85.09</t>
    </r>
    <r>
      <rPr>
        <sz val="12"/>
        <rFont val="Arial"/>
        <family val="2"/>
        <charset val="1"/>
      </rPr>
      <t xml:space="preserve"> - Produzione di pasti e piatti pronti di altri prodotti alimentari</t>
    </r>
  </si>
  <si>
    <t xml:space="preserve">NAZIONE </t>
  </si>
  <si>
    <r>
      <rPr>
        <b val="true"/>
        <sz val="12"/>
        <rFont val="Arial"/>
        <family val="2"/>
        <charset val="1"/>
      </rPr>
      <t xml:space="preserve">10.86.00</t>
    </r>
    <r>
      <rPr>
        <sz val="12"/>
        <rFont val="Arial"/>
        <family val="2"/>
        <charset val="1"/>
      </rPr>
      <t xml:space="preserve"> - Produzione di preparati omogeneizzati e di alimenti dietetici</t>
    </r>
  </si>
  <si>
    <r>
      <rPr>
        <b val="true"/>
        <sz val="12"/>
        <rFont val="Arial"/>
        <family val="2"/>
        <charset val="1"/>
      </rPr>
      <t xml:space="preserve">10.89.00</t>
    </r>
    <r>
      <rPr>
        <sz val="12"/>
        <rFont val="Arial"/>
        <family val="2"/>
        <charset val="1"/>
      </rPr>
      <t xml:space="preserve"> - Produzione di prodotti alimentari nca</t>
    </r>
  </si>
  <si>
    <r>
      <rPr>
        <b val="true"/>
        <sz val="12"/>
        <rFont val="Arial"/>
        <family val="2"/>
        <charset val="1"/>
      </rPr>
      <t xml:space="preserve">10.89.01</t>
    </r>
    <r>
      <rPr>
        <sz val="12"/>
        <rFont val="Arial"/>
        <family val="2"/>
        <charset val="1"/>
      </rPr>
      <t xml:space="preserve"> - Produzione di estratti e succhi di carne</t>
    </r>
  </si>
  <si>
    <t xml:space="preserve">INDIRIZZO </t>
  </si>
  <si>
    <r>
      <rPr>
        <b val="true"/>
        <sz val="12"/>
        <rFont val="Arial"/>
        <family val="2"/>
        <charset val="1"/>
      </rPr>
      <t xml:space="preserve">10.89.09</t>
    </r>
    <r>
      <rPr>
        <sz val="12"/>
        <rFont val="Arial"/>
        <family val="2"/>
        <charset val="1"/>
      </rPr>
      <t xml:space="preserve"> - Produzione di altri prodotti alimentari nca</t>
    </r>
  </si>
  <si>
    <r>
      <rPr>
        <b val="true"/>
        <sz val="12"/>
        <rFont val="Arial"/>
        <family val="2"/>
        <charset val="1"/>
      </rPr>
      <t xml:space="preserve">10.90.00</t>
    </r>
    <r>
      <rPr>
        <sz val="12"/>
        <rFont val="Arial"/>
        <family val="2"/>
        <charset val="1"/>
      </rPr>
      <t xml:space="preserve"> - PRODUZIONE DI PRODOTTI PER L'ALIMENTAZIONE DEGLI ANIMALI</t>
    </r>
  </si>
  <si>
    <r>
      <rPr>
        <b val="true"/>
        <sz val="12"/>
        <rFont val="Arial"/>
        <family val="2"/>
        <charset val="1"/>
      </rPr>
      <t xml:space="preserve">10.91.00</t>
    </r>
    <r>
      <rPr>
        <sz val="12"/>
        <rFont val="Arial"/>
        <family val="2"/>
        <charset val="1"/>
      </rPr>
      <t xml:space="preserve"> - Produzione di mangimi per l'alimentazione degli animali da allevamento</t>
    </r>
  </si>
  <si>
    <r>
      <rPr>
        <b val="true"/>
        <sz val="12"/>
        <rFont val="Arial"/>
        <family val="2"/>
        <charset val="1"/>
      </rPr>
      <t xml:space="preserve">10.92.00</t>
    </r>
    <r>
      <rPr>
        <sz val="12"/>
        <rFont val="Arial"/>
        <family val="2"/>
        <charset val="1"/>
      </rPr>
      <t xml:space="preserve"> - Produzione di prodotti per l'alimentazione degli animali da compagnia</t>
    </r>
  </si>
  <si>
    <r>
      <rPr>
        <b val="true"/>
        <sz val="12"/>
        <rFont val="Arial"/>
        <family val="2"/>
        <charset val="1"/>
      </rPr>
      <t xml:space="preserve">11.00.00</t>
    </r>
    <r>
      <rPr>
        <sz val="12"/>
        <rFont val="Arial"/>
        <family val="2"/>
        <charset val="1"/>
      </rPr>
      <t xml:space="preserve"> - INDUSTRIA DELLE BEVANDE</t>
    </r>
  </si>
  <si>
    <t xml:space="preserve">COMUNE </t>
  </si>
  <si>
    <r>
      <rPr>
        <b val="true"/>
        <sz val="12"/>
        <rFont val="Arial"/>
        <family val="2"/>
        <charset val="1"/>
      </rPr>
      <t xml:space="preserve">11.01.00</t>
    </r>
    <r>
      <rPr>
        <sz val="12"/>
        <rFont val="Arial"/>
        <family val="2"/>
        <charset val="1"/>
      </rPr>
      <t xml:space="preserve"> - Distillazione, rettifica e miscelatura degli alcolici</t>
    </r>
  </si>
  <si>
    <r>
      <rPr>
        <b val="true"/>
        <sz val="12"/>
        <rFont val="Arial"/>
        <family val="2"/>
        <charset val="1"/>
      </rPr>
      <t xml:space="preserve">11.02.00</t>
    </r>
    <r>
      <rPr>
        <sz val="12"/>
        <rFont val="Arial"/>
        <family val="2"/>
        <charset val="1"/>
      </rPr>
      <t xml:space="preserve"> - Produzione di vini da uve</t>
    </r>
  </si>
  <si>
    <r>
      <rPr>
        <b val="true"/>
        <sz val="12"/>
        <rFont val="Arial"/>
        <family val="2"/>
        <charset val="1"/>
      </rPr>
      <t xml:space="preserve">11.02.10</t>
    </r>
    <r>
      <rPr>
        <sz val="12"/>
        <rFont val="Arial"/>
        <family val="2"/>
        <charset val="1"/>
      </rPr>
      <t xml:space="preserve"> - Produzione di vini da tavola e v.q.p.r.d.</t>
    </r>
  </si>
  <si>
    <r>
      <rPr>
        <b val="true"/>
        <sz val="12"/>
        <rFont val="Arial"/>
        <family val="2"/>
        <charset val="1"/>
      </rPr>
      <t xml:space="preserve">11.02.20</t>
    </r>
    <r>
      <rPr>
        <sz val="12"/>
        <rFont val="Arial"/>
        <family val="2"/>
        <charset val="1"/>
      </rPr>
      <t xml:space="preserve"> - Produzione di vino spumante e altri vini speciali</t>
    </r>
  </si>
  <si>
    <r>
      <rPr>
        <b val="true"/>
        <sz val="12"/>
        <rFont val="Arial"/>
        <family val="2"/>
        <charset val="1"/>
      </rPr>
      <t xml:space="preserve">11.03.00</t>
    </r>
    <r>
      <rPr>
        <sz val="12"/>
        <rFont val="Arial"/>
        <family val="2"/>
        <charset val="1"/>
      </rPr>
      <t xml:space="preserve"> - Produzione di sidro e di altri vini a base di frutta</t>
    </r>
  </si>
  <si>
    <r>
      <rPr>
        <b val="true"/>
        <sz val="12"/>
        <rFont val="Arial"/>
        <family val="2"/>
        <charset val="1"/>
      </rPr>
      <t xml:space="preserve">11.04.00</t>
    </r>
    <r>
      <rPr>
        <sz val="12"/>
        <rFont val="Arial"/>
        <family val="2"/>
        <charset val="1"/>
      </rPr>
      <t xml:space="preserve"> - Produzione di altre bevande fermentate non distillate</t>
    </r>
  </si>
  <si>
    <r>
      <rPr>
        <b val="true"/>
        <sz val="12"/>
        <rFont val="Arial"/>
        <family val="2"/>
        <charset val="1"/>
      </rPr>
      <t xml:space="preserve">11.05.00</t>
    </r>
    <r>
      <rPr>
        <sz val="12"/>
        <rFont val="Arial"/>
        <family val="2"/>
        <charset val="1"/>
      </rPr>
      <t xml:space="preserve"> - Produzione di birra</t>
    </r>
  </si>
  <si>
    <r>
      <rPr>
        <b val="true"/>
        <sz val="12"/>
        <rFont val="Arial"/>
        <family val="2"/>
        <charset val="1"/>
      </rPr>
      <t xml:space="preserve">11.06.00</t>
    </r>
    <r>
      <rPr>
        <sz val="12"/>
        <rFont val="Arial"/>
        <family val="2"/>
        <charset val="1"/>
      </rPr>
      <t xml:space="preserve"> - Produzione di malto</t>
    </r>
  </si>
  <si>
    <r>
      <rPr>
        <b val="true"/>
        <sz val="12"/>
        <rFont val="Arial"/>
        <family val="2"/>
        <charset val="1"/>
      </rPr>
      <t xml:space="preserve">11.07.00</t>
    </r>
    <r>
      <rPr>
        <sz val="12"/>
        <rFont val="Arial"/>
        <family val="2"/>
        <charset val="1"/>
      </rPr>
      <t xml:space="preserve"> - Industria delle bibite analcoliche, delle acque minerali e di altre acque in bottiglia</t>
    </r>
  </si>
  <si>
    <r>
      <rPr>
        <b val="true"/>
        <sz val="12"/>
        <rFont val="Arial"/>
        <family val="2"/>
        <charset val="1"/>
      </rPr>
      <t xml:space="preserve">12.00.00</t>
    </r>
    <r>
      <rPr>
        <sz val="12"/>
        <rFont val="Arial"/>
        <family val="2"/>
        <charset val="1"/>
      </rPr>
      <t xml:space="preserve"> - Industria del tabacco</t>
    </r>
  </si>
  <si>
    <r>
      <rPr>
        <b val="true"/>
        <sz val="12"/>
        <rFont val="Arial"/>
        <family val="2"/>
        <charset val="1"/>
      </rPr>
      <t xml:space="preserve">13.00.00</t>
    </r>
    <r>
      <rPr>
        <sz val="12"/>
        <rFont val="Arial"/>
        <family val="2"/>
        <charset val="1"/>
      </rPr>
      <t xml:space="preserve"> - INDUSTRIE TESSILI</t>
    </r>
  </si>
  <si>
    <r>
      <rPr>
        <b val="true"/>
        <sz val="12"/>
        <rFont val="Arial"/>
        <family val="2"/>
        <charset val="1"/>
      </rPr>
      <t xml:space="preserve">13.10.00</t>
    </r>
    <r>
      <rPr>
        <sz val="12"/>
        <rFont val="Arial"/>
        <family val="2"/>
        <charset val="1"/>
      </rPr>
      <t xml:space="preserve"> - Preparazione e filatura di fibre tessili</t>
    </r>
  </si>
  <si>
    <r>
      <rPr>
        <b val="true"/>
        <sz val="12"/>
        <rFont val="Arial"/>
        <family val="2"/>
        <charset val="1"/>
      </rPr>
      <t xml:space="preserve">13.20.00</t>
    </r>
    <r>
      <rPr>
        <sz val="12"/>
        <rFont val="Arial"/>
        <family val="2"/>
        <charset val="1"/>
      </rPr>
      <t xml:space="preserve"> - Tessitura</t>
    </r>
  </si>
  <si>
    <r>
      <rPr>
        <b val="true"/>
        <sz val="12"/>
        <rFont val="Arial"/>
        <family val="2"/>
        <charset val="1"/>
      </rPr>
      <t xml:space="preserve">13.30.00</t>
    </r>
    <r>
      <rPr>
        <sz val="12"/>
        <rFont val="Arial"/>
        <family val="2"/>
        <charset val="1"/>
      </rPr>
      <t xml:space="preserve"> - Finissaggio dei tessili, degli articoli di vestiario e attività similari</t>
    </r>
  </si>
  <si>
    <r>
      <rPr>
        <b val="true"/>
        <sz val="12"/>
        <rFont val="Arial"/>
        <family val="2"/>
        <charset val="1"/>
      </rPr>
      <t xml:space="preserve">13.90.00</t>
    </r>
    <r>
      <rPr>
        <sz val="12"/>
        <rFont val="Arial"/>
        <family val="2"/>
        <charset val="1"/>
      </rPr>
      <t xml:space="preserve"> - ALTRE INDUSTRIE TESSILI</t>
    </r>
  </si>
  <si>
    <r>
      <rPr>
        <b val="true"/>
        <sz val="12"/>
        <rFont val="Arial"/>
        <family val="2"/>
        <charset val="1"/>
      </rPr>
      <t xml:space="preserve">13.91.00</t>
    </r>
    <r>
      <rPr>
        <sz val="12"/>
        <rFont val="Arial"/>
        <family val="2"/>
        <charset val="1"/>
      </rPr>
      <t xml:space="preserve"> - Fabbricazione di tessuti a maglia</t>
    </r>
  </si>
  <si>
    <r>
      <rPr>
        <b val="true"/>
        <sz val="12"/>
        <rFont val="Arial"/>
        <family val="2"/>
        <charset val="1"/>
      </rPr>
      <t xml:space="preserve">13.92.00</t>
    </r>
    <r>
      <rPr>
        <sz val="12"/>
        <rFont val="Arial"/>
        <family val="2"/>
        <charset val="1"/>
      </rPr>
      <t xml:space="preserve"> - Confezionamento di articoli tessili (esclusi gli articoli di abbigliamento)</t>
    </r>
  </si>
  <si>
    <r>
      <rPr>
        <b val="true"/>
        <sz val="12"/>
        <rFont val="Arial"/>
        <family val="2"/>
        <charset val="1"/>
      </rPr>
      <t xml:space="preserve">13.92.10</t>
    </r>
    <r>
      <rPr>
        <sz val="12"/>
        <rFont val="Arial"/>
        <family val="2"/>
        <charset val="1"/>
      </rPr>
      <t xml:space="preserve"> - Confezionamento di biancheria da letto, da tavola e per l'arredamento</t>
    </r>
  </si>
  <si>
    <r>
      <rPr>
        <b val="true"/>
        <sz val="12"/>
        <rFont val="Arial"/>
        <family val="2"/>
        <charset val="1"/>
      </rPr>
      <t xml:space="preserve">13.92.20</t>
    </r>
    <r>
      <rPr>
        <sz val="12"/>
        <rFont val="Arial"/>
        <family val="2"/>
        <charset val="1"/>
      </rPr>
      <t xml:space="preserve"> - Fabbricazione di articoli in materie tessili nca</t>
    </r>
  </si>
  <si>
    <r>
      <rPr>
        <b val="true"/>
        <sz val="12"/>
        <rFont val="Arial"/>
        <family val="2"/>
        <charset val="1"/>
      </rPr>
      <t xml:space="preserve">13.93.00</t>
    </r>
    <r>
      <rPr>
        <sz val="12"/>
        <rFont val="Arial"/>
        <family val="2"/>
        <charset val="1"/>
      </rPr>
      <t xml:space="preserve"> - Fabbricazione di tappeti e moquette</t>
    </r>
  </si>
  <si>
    <r>
      <rPr>
        <b val="true"/>
        <sz val="12"/>
        <rFont val="Arial"/>
        <family val="2"/>
        <charset val="1"/>
      </rPr>
      <t xml:space="preserve">13.94.00</t>
    </r>
    <r>
      <rPr>
        <sz val="12"/>
        <rFont val="Arial"/>
        <family val="2"/>
        <charset val="1"/>
      </rPr>
      <t xml:space="preserve"> - Fabbricazione di spago, corde, funi e reti</t>
    </r>
  </si>
  <si>
    <r>
      <rPr>
        <b val="true"/>
        <sz val="12"/>
        <rFont val="Arial"/>
        <family val="2"/>
        <charset val="1"/>
      </rPr>
      <t xml:space="preserve">13.95.00</t>
    </r>
    <r>
      <rPr>
        <sz val="12"/>
        <rFont val="Arial"/>
        <family val="2"/>
        <charset val="1"/>
      </rPr>
      <t xml:space="preserve"> - Fabbricazione di tessuti non tessuti e di articoli in tali materie (esclusi gli articoli di abbigliamento)</t>
    </r>
  </si>
  <si>
    <r>
      <rPr>
        <b val="true"/>
        <sz val="12"/>
        <rFont val="Arial"/>
        <family val="2"/>
        <charset val="1"/>
      </rPr>
      <t xml:space="preserve">13.96.00</t>
    </r>
    <r>
      <rPr>
        <sz val="12"/>
        <rFont val="Arial"/>
        <family val="2"/>
        <charset val="1"/>
      </rPr>
      <t xml:space="preserve"> - Fabbricazione di articoli tessili tecnici ed industriali</t>
    </r>
  </si>
  <si>
    <r>
      <rPr>
        <b val="true"/>
        <sz val="12"/>
        <rFont val="Arial"/>
        <family val="2"/>
        <charset val="1"/>
      </rPr>
      <t xml:space="preserve">13.96.10</t>
    </r>
    <r>
      <rPr>
        <sz val="12"/>
        <rFont val="Arial"/>
        <family val="2"/>
        <charset val="1"/>
      </rPr>
      <t xml:space="preserve"> - Fabbricazione di nastri, etichette e passamanerie di fibre tessili</t>
    </r>
  </si>
  <si>
    <r>
      <rPr>
        <b val="true"/>
        <sz val="12"/>
        <rFont val="Arial"/>
        <family val="2"/>
        <charset val="1"/>
      </rPr>
      <t xml:space="preserve">13.96.20</t>
    </r>
    <r>
      <rPr>
        <sz val="12"/>
        <rFont val="Arial"/>
        <family val="2"/>
        <charset val="1"/>
      </rPr>
      <t xml:space="preserve"> - Fabbricazione di altri articoli tessili tecnici ed industriali</t>
    </r>
  </si>
  <si>
    <r>
      <rPr>
        <b val="true"/>
        <sz val="12"/>
        <rFont val="Arial"/>
        <family val="2"/>
        <charset val="1"/>
      </rPr>
      <t xml:space="preserve">13.99.00</t>
    </r>
    <r>
      <rPr>
        <sz val="12"/>
        <rFont val="Arial"/>
        <family val="2"/>
        <charset val="1"/>
      </rPr>
      <t xml:space="preserve"> - Fabbricazione di altri prodotti tessili nca</t>
    </r>
  </si>
  <si>
    <r>
      <rPr>
        <b val="true"/>
        <sz val="12"/>
        <rFont val="Arial"/>
        <family val="2"/>
        <charset val="1"/>
      </rPr>
      <t xml:space="preserve">13.99.10</t>
    </r>
    <r>
      <rPr>
        <sz val="12"/>
        <rFont val="Arial"/>
        <family val="2"/>
        <charset val="1"/>
      </rPr>
      <t xml:space="preserve"> - Fabbricazione di ricami</t>
    </r>
  </si>
  <si>
    <r>
      <rPr>
        <b val="true"/>
        <sz val="12"/>
        <rFont val="Arial"/>
        <family val="2"/>
        <charset val="1"/>
      </rPr>
      <t xml:space="preserve">13.99.20</t>
    </r>
    <r>
      <rPr>
        <sz val="12"/>
        <rFont val="Arial"/>
        <family val="2"/>
        <charset val="1"/>
      </rPr>
      <t xml:space="preserve"> - Fabbricazione di tulle, pizzi e merletti</t>
    </r>
  </si>
  <si>
    <t xml:space="preserve">13.99.90 - Fabbricazione di feltro e articoli tessili diversi</t>
  </si>
  <si>
    <t xml:space="preserve">h</t>
  </si>
  <si>
    <r>
      <rPr>
        <b val="true"/>
        <sz val="12"/>
        <rFont val="Arial"/>
        <family val="2"/>
        <charset val="1"/>
      </rPr>
      <t xml:space="preserve">14.00.00</t>
    </r>
    <r>
      <rPr>
        <sz val="12"/>
        <rFont val="Arial"/>
        <family val="2"/>
        <charset val="1"/>
      </rPr>
      <t xml:space="preserve"> - CONFEZIONE DI ARTICOLI DI ABBIGLIAMENTO; CONFEZIONE DI ARTICOLI IN PELLE E PELLICCIA</t>
    </r>
  </si>
  <si>
    <t xml:space="preserve">14.10.00 - CONFEZIONE DI ARTICOLI DI ABBIGLIAMENTO (ESCLUSO ABBIGLIAMENTO IN PELLICCIA)</t>
  </si>
  <si>
    <r>
      <rPr>
        <b val="true"/>
        <sz val="12"/>
        <rFont val="Arial"/>
        <family val="2"/>
        <charset val="1"/>
      </rPr>
      <t xml:space="preserve">14.11.00</t>
    </r>
    <r>
      <rPr>
        <sz val="12"/>
        <rFont val="Arial"/>
        <family val="2"/>
        <charset val="1"/>
      </rPr>
      <t xml:space="preserve"> - Confezione di abbigliamento in pelle e similpelle</t>
    </r>
  </si>
  <si>
    <t xml:space="preserve">BENEFICIARIO 4</t>
  </si>
  <si>
    <r>
      <rPr>
        <b val="true"/>
        <sz val="12"/>
        <rFont val="Arial"/>
        <family val="2"/>
        <charset val="1"/>
      </rPr>
      <t xml:space="preserve">14.12.00</t>
    </r>
    <r>
      <rPr>
        <sz val="12"/>
        <rFont val="Arial"/>
        <family val="2"/>
        <charset val="1"/>
      </rPr>
      <t xml:space="preserve"> - Confezione di camici, divise ed altri indumenti da lavoro</t>
    </r>
  </si>
  <si>
    <r>
      <rPr>
        <b val="true"/>
        <sz val="12"/>
        <rFont val="Arial"/>
        <family val="2"/>
        <charset val="1"/>
      </rPr>
      <t xml:space="preserve">14.13.00</t>
    </r>
    <r>
      <rPr>
        <sz val="12"/>
        <rFont val="Arial"/>
        <family val="2"/>
        <charset val="1"/>
      </rPr>
      <t xml:space="preserve"> - Confezione di altro abbigliamento esterno</t>
    </r>
  </si>
  <si>
    <r>
      <rPr>
        <b val="true"/>
        <sz val="12"/>
        <rFont val="Arial"/>
        <family val="2"/>
        <charset val="1"/>
      </rPr>
      <t xml:space="preserve">14.13.10</t>
    </r>
    <r>
      <rPr>
        <sz val="12"/>
        <rFont val="Arial"/>
        <family val="2"/>
        <charset val="1"/>
      </rPr>
      <t xml:space="preserve"> - Confezione in serie di abbigliamento esterno</t>
    </r>
  </si>
  <si>
    <r>
      <rPr>
        <b val="true"/>
        <sz val="12"/>
        <rFont val="Arial"/>
        <family val="2"/>
        <charset val="1"/>
      </rPr>
      <t xml:space="preserve">14.13.20</t>
    </r>
    <r>
      <rPr>
        <sz val="12"/>
        <rFont val="Arial"/>
        <family val="2"/>
        <charset val="1"/>
      </rPr>
      <t xml:space="preserve"> - Sartoria e confezione su misura di abbigliamento esterno</t>
    </r>
  </si>
  <si>
    <r>
      <rPr>
        <b val="true"/>
        <sz val="12"/>
        <rFont val="Arial"/>
        <family val="2"/>
        <charset val="1"/>
      </rPr>
      <t xml:space="preserve">14.14.00</t>
    </r>
    <r>
      <rPr>
        <sz val="12"/>
        <rFont val="Arial"/>
        <family val="2"/>
        <charset val="1"/>
      </rPr>
      <t xml:space="preserve"> - Confezione di camicie, T-shirt, corsetteria e altra biancheria intima</t>
    </r>
  </si>
  <si>
    <r>
      <rPr>
        <b val="true"/>
        <sz val="12"/>
        <rFont val="Arial"/>
        <family val="2"/>
        <charset val="1"/>
      </rPr>
      <t xml:space="preserve">14.19.00</t>
    </r>
    <r>
      <rPr>
        <sz val="12"/>
        <rFont val="Arial"/>
        <family val="2"/>
        <charset val="1"/>
      </rPr>
      <t xml:space="preserve"> - Confezione di altri articoli di abbigliamento ed accessori</t>
    </r>
  </si>
  <si>
    <r>
      <rPr>
        <b val="true"/>
        <sz val="12"/>
        <rFont val="Arial"/>
        <family val="2"/>
        <charset val="1"/>
      </rPr>
      <t xml:space="preserve">14.19.10</t>
    </r>
    <r>
      <rPr>
        <sz val="12"/>
        <rFont val="Arial"/>
        <family val="2"/>
        <charset val="1"/>
      </rPr>
      <t xml:space="preserve"> - Confezioni varie e accessori per l'abbigliamento</t>
    </r>
  </si>
  <si>
    <r>
      <rPr>
        <b val="true"/>
        <sz val="12"/>
        <rFont val="Arial"/>
        <family val="2"/>
        <charset val="1"/>
      </rPr>
      <t xml:space="preserve">14.19.20</t>
    </r>
    <r>
      <rPr>
        <sz val="12"/>
        <rFont val="Arial"/>
        <family val="2"/>
        <charset val="1"/>
      </rPr>
      <t xml:space="preserve"> - Confezioni di abbigliamento sportivo o indumenti particolari</t>
    </r>
  </si>
  <si>
    <r>
      <rPr>
        <b val="true"/>
        <sz val="12"/>
        <rFont val="Arial"/>
        <family val="2"/>
        <charset val="1"/>
      </rPr>
      <t xml:space="preserve">14.19.21</t>
    </r>
    <r>
      <rPr>
        <sz val="12"/>
        <rFont val="Arial"/>
        <family val="2"/>
        <charset val="1"/>
      </rPr>
      <t xml:space="preserve"> - Fabbricazione di calzature realizzate in materiale tessile senza suole applicate</t>
    </r>
  </si>
  <si>
    <r>
      <rPr>
        <b val="true"/>
        <sz val="12"/>
        <rFont val="Arial"/>
        <family val="2"/>
        <charset val="1"/>
      </rPr>
      <t xml:space="preserve">14.19.29</t>
    </r>
    <r>
      <rPr>
        <sz val="12"/>
        <rFont val="Arial"/>
        <family val="2"/>
        <charset val="1"/>
      </rPr>
      <t xml:space="preserve"> - Confezioni di abbigliamento sportivo o di altri indumenti particolari</t>
    </r>
  </si>
  <si>
    <r>
      <rPr>
        <b val="true"/>
        <sz val="12"/>
        <rFont val="Arial"/>
        <family val="2"/>
        <charset val="1"/>
      </rPr>
      <t xml:space="preserve">14.20.00</t>
    </r>
    <r>
      <rPr>
        <sz val="12"/>
        <rFont val="Arial"/>
        <family val="2"/>
        <charset val="1"/>
      </rPr>
      <t xml:space="preserve"> - Confezione di articoli in pelliccia</t>
    </r>
  </si>
  <si>
    <r>
      <rPr>
        <b val="true"/>
        <sz val="12"/>
        <rFont val="Arial"/>
        <family val="2"/>
        <charset val="1"/>
      </rPr>
      <t xml:space="preserve">14.30.00</t>
    </r>
    <r>
      <rPr>
        <sz val="12"/>
        <rFont val="Arial"/>
        <family val="2"/>
        <charset val="1"/>
      </rPr>
      <t xml:space="preserve"> - FABBRICAZIONE DI ARTICOLI DI MAGLIERIA</t>
    </r>
  </si>
  <si>
    <r>
      <rPr>
        <b val="true"/>
        <sz val="12"/>
        <rFont val="Arial"/>
        <family val="2"/>
        <charset val="1"/>
      </rPr>
      <t xml:space="preserve">14.31.00</t>
    </r>
    <r>
      <rPr>
        <sz val="12"/>
        <rFont val="Arial"/>
        <family val="2"/>
        <charset val="1"/>
      </rPr>
      <t xml:space="preserve"> - Fabbricazione di articoli di calzetteria in maglia</t>
    </r>
  </si>
  <si>
    <r>
      <rPr>
        <b val="true"/>
        <sz val="12"/>
        <rFont val="Arial"/>
        <family val="2"/>
        <charset val="1"/>
      </rPr>
      <t xml:space="preserve">14.39.00</t>
    </r>
    <r>
      <rPr>
        <sz val="12"/>
        <rFont val="Arial"/>
        <family val="2"/>
        <charset val="1"/>
      </rPr>
      <t xml:space="preserve"> - Fabbricazione di pullover, cardigan ed altri articoli simili a maglia</t>
    </r>
  </si>
  <si>
    <r>
      <rPr>
        <b val="true"/>
        <sz val="12"/>
        <rFont val="Arial"/>
        <family val="2"/>
        <charset val="1"/>
      </rPr>
      <t xml:space="preserve">15.00.00</t>
    </r>
    <r>
      <rPr>
        <sz val="12"/>
        <rFont val="Arial"/>
        <family val="2"/>
        <charset val="1"/>
      </rPr>
      <t xml:space="preserve"> - FABBRICAZIONE DI ARTICOLI IN PELLE E SIMILI</t>
    </r>
  </si>
  <si>
    <r>
      <rPr>
        <b val="true"/>
        <sz val="12"/>
        <rFont val="Arial"/>
        <family val="2"/>
        <charset val="1"/>
      </rPr>
      <t xml:space="preserve">15.10.00</t>
    </r>
    <r>
      <rPr>
        <sz val="12"/>
        <rFont val="Arial"/>
        <family val="2"/>
        <charset val="1"/>
      </rPr>
      <t xml:space="preserve"> - PREPARAZIONE E CONCIA DEL CUOIO; FABBRICAZIONE DI ARTICOLI DA VIAGGIO, BORSE, PELLETTERIA E SELLERIA; PREPARAZIONE E TINTURA DI PELLICCE</t>
    </r>
  </si>
  <si>
    <r>
      <rPr>
        <b val="true"/>
        <sz val="12"/>
        <rFont val="Arial"/>
        <family val="2"/>
        <charset val="1"/>
      </rPr>
      <t xml:space="preserve">15.11.00</t>
    </r>
    <r>
      <rPr>
        <sz val="12"/>
        <rFont val="Arial"/>
        <family val="2"/>
        <charset val="1"/>
      </rPr>
      <t xml:space="preserve"> - Preparazione e concia del cuoio e pelle; preparazione e tintura di pellicce</t>
    </r>
  </si>
  <si>
    <r>
      <rPr>
        <b val="true"/>
        <sz val="12"/>
        <rFont val="Arial"/>
        <family val="2"/>
        <charset val="1"/>
      </rPr>
      <t xml:space="preserve">15.12.00</t>
    </r>
    <r>
      <rPr>
        <sz val="12"/>
        <rFont val="Arial"/>
        <family val="2"/>
        <charset val="1"/>
      </rPr>
      <t xml:space="preserve"> - Fabbricazione di articoli da viaggio, borse e simili, pelletteria e selleria</t>
    </r>
  </si>
  <si>
    <r>
      <rPr>
        <b val="true"/>
        <sz val="12"/>
        <rFont val="Arial"/>
        <family val="2"/>
        <charset val="1"/>
      </rPr>
      <t xml:space="preserve">15.12.01</t>
    </r>
    <r>
      <rPr>
        <sz val="12"/>
        <rFont val="Arial"/>
        <family val="2"/>
        <charset val="1"/>
      </rPr>
      <t xml:space="preserve"> - Fabbricazione di frustini e scudisci per equitazione</t>
    </r>
  </si>
  <si>
    <r>
      <rPr>
        <b val="true"/>
        <sz val="12"/>
        <rFont val="Arial"/>
        <family val="2"/>
        <charset val="1"/>
      </rPr>
      <t xml:space="preserve">15.12.09</t>
    </r>
    <r>
      <rPr>
        <sz val="12"/>
        <rFont val="Arial"/>
        <family val="2"/>
        <charset val="1"/>
      </rPr>
      <t xml:space="preserve"> - Fabbricazione di altri articoli da viaggio, borse e simili, pelletteria e selleria</t>
    </r>
  </si>
  <si>
    <r>
      <rPr>
        <b val="true"/>
        <sz val="12"/>
        <rFont val="Arial"/>
        <family val="2"/>
        <charset val="1"/>
      </rPr>
      <t xml:space="preserve">15.20.00</t>
    </r>
    <r>
      <rPr>
        <sz val="12"/>
        <rFont val="Arial"/>
        <family val="2"/>
        <charset val="1"/>
      </rPr>
      <t xml:space="preserve"> - Fabbricazione di calzature</t>
    </r>
  </si>
  <si>
    <r>
      <rPr>
        <b val="true"/>
        <sz val="12"/>
        <rFont val="Arial"/>
        <family val="2"/>
        <charset val="1"/>
      </rPr>
      <t xml:space="preserve">15.20.10</t>
    </r>
    <r>
      <rPr>
        <sz val="12"/>
        <rFont val="Arial"/>
        <family val="2"/>
        <charset val="1"/>
      </rPr>
      <t xml:space="preserve"> - Fabbricazione di calzature</t>
    </r>
  </si>
  <si>
    <r>
      <rPr>
        <b val="true"/>
        <sz val="12"/>
        <rFont val="Arial"/>
        <family val="2"/>
        <charset val="1"/>
      </rPr>
      <t xml:space="preserve">15.20.20</t>
    </r>
    <r>
      <rPr>
        <sz val="12"/>
        <rFont val="Arial"/>
        <family val="2"/>
        <charset val="1"/>
      </rPr>
      <t xml:space="preserve"> - Fabbricazione di parti in cuoio per calzature</t>
    </r>
  </si>
  <si>
    <r>
      <rPr>
        <b val="true"/>
        <sz val="12"/>
        <rFont val="Arial"/>
        <family val="2"/>
        <charset val="1"/>
      </rPr>
      <t xml:space="preserve">16.00.00</t>
    </r>
    <r>
      <rPr>
        <sz val="12"/>
        <rFont val="Arial"/>
        <family val="2"/>
        <charset val="1"/>
      </rPr>
      <t xml:space="preserve"> - INDUSTRIA DEL LEGNO E DEI PRODOTTI IN LEGNO E SUGHERO (ESCLUSI I MOBILI); FABBRICAZIONE DI ARTICOLI IN PAGLIA E MATERIALI DA INTRECCIO</t>
    </r>
  </si>
  <si>
    <r>
      <rPr>
        <b val="true"/>
        <sz val="12"/>
        <rFont val="Arial"/>
        <family val="2"/>
        <charset val="1"/>
      </rPr>
      <t xml:space="preserve">16.10.00</t>
    </r>
    <r>
      <rPr>
        <sz val="12"/>
        <rFont val="Arial"/>
        <family val="2"/>
        <charset val="1"/>
      </rPr>
      <t xml:space="preserve"> - Taglio e piallatura del legno</t>
    </r>
  </si>
  <si>
    <r>
      <rPr>
        <b val="true"/>
        <sz val="12"/>
        <rFont val="Arial"/>
        <family val="2"/>
        <charset val="1"/>
      </rPr>
      <t xml:space="preserve">16.20.00</t>
    </r>
    <r>
      <rPr>
        <sz val="12"/>
        <rFont val="Arial"/>
        <family val="2"/>
        <charset val="1"/>
      </rPr>
      <t xml:space="preserve"> - FABBRICAZIONE DI PRODOTTI IN LEGNO, SUGHERO, PAGLIA E MATERIALI DA INTRECCIO</t>
    </r>
  </si>
  <si>
    <t xml:space="preserve">j</t>
  </si>
  <si>
    <r>
      <rPr>
        <b val="true"/>
        <sz val="12"/>
        <rFont val="Arial"/>
        <family val="2"/>
        <charset val="1"/>
      </rPr>
      <t xml:space="preserve">16.21.00</t>
    </r>
    <r>
      <rPr>
        <sz val="12"/>
        <rFont val="Arial"/>
        <family val="2"/>
        <charset val="1"/>
      </rPr>
      <t xml:space="preserve"> - Fabbricazione di fogli da impiallacciatura e di pannelli a base di legno</t>
    </r>
  </si>
  <si>
    <r>
      <rPr>
        <b val="true"/>
        <sz val="12"/>
        <rFont val="Arial"/>
        <family val="2"/>
        <charset val="1"/>
      </rPr>
      <t xml:space="preserve">16.22.00</t>
    </r>
    <r>
      <rPr>
        <sz val="12"/>
        <rFont val="Arial"/>
        <family val="2"/>
        <charset val="1"/>
      </rPr>
      <t xml:space="preserve"> - Fabbricazione di pavimenti in parquet assemblato</t>
    </r>
  </si>
  <si>
    <r>
      <rPr>
        <b val="true"/>
        <sz val="12"/>
        <rFont val="Arial"/>
        <family val="2"/>
        <charset val="1"/>
      </rPr>
      <t xml:space="preserve">16.23.00</t>
    </r>
    <r>
      <rPr>
        <sz val="12"/>
        <rFont val="Arial"/>
        <family val="2"/>
        <charset val="1"/>
      </rPr>
      <t xml:space="preserve"> - Fabbricazione di altri prodotti di carpenteria in legno e falegnameria per l'edilizia</t>
    </r>
  </si>
  <si>
    <r>
      <rPr>
        <b val="true"/>
        <sz val="12"/>
        <rFont val="Arial"/>
        <family val="2"/>
        <charset val="1"/>
      </rPr>
      <t xml:space="preserve">16.23.10</t>
    </r>
    <r>
      <rPr>
        <sz val="12"/>
        <rFont val="Arial"/>
        <family val="2"/>
        <charset val="1"/>
      </rPr>
      <t xml:space="preserve"> - Fabbricazione di porte e finestre in legno (escluse porte blindate)</t>
    </r>
  </si>
  <si>
    <r>
      <rPr>
        <b val="true"/>
        <sz val="12"/>
        <rFont val="Arial"/>
        <family val="2"/>
        <charset val="1"/>
      </rPr>
      <t xml:space="preserve">16.23.20</t>
    </r>
    <r>
      <rPr>
        <sz val="12"/>
        <rFont val="Arial"/>
        <family val="2"/>
        <charset val="1"/>
      </rPr>
      <t xml:space="preserve"> - Fabbricazione di altri elementi in legno e di falegnameria per l'edilizia</t>
    </r>
  </si>
  <si>
    <r>
      <rPr>
        <b val="true"/>
        <sz val="12"/>
        <rFont val="Arial"/>
        <family val="2"/>
        <charset val="1"/>
      </rPr>
      <t xml:space="preserve">16.24.00</t>
    </r>
    <r>
      <rPr>
        <sz val="12"/>
        <rFont val="Arial"/>
        <family val="2"/>
        <charset val="1"/>
      </rPr>
      <t xml:space="preserve"> - Fabbricazione di imballaggi in legno</t>
    </r>
  </si>
  <si>
    <r>
      <rPr>
        <b val="true"/>
        <sz val="12"/>
        <rFont val="Arial"/>
        <family val="2"/>
        <charset val="1"/>
      </rPr>
      <t xml:space="preserve">16.29.00</t>
    </r>
    <r>
      <rPr>
        <sz val="12"/>
        <rFont val="Arial"/>
        <family val="2"/>
        <charset val="1"/>
      </rPr>
      <t xml:space="preserve"> - Fabbricazione di altri prodotti in legno, sughero, paglia e materiali da intreccio</t>
    </r>
  </si>
  <si>
    <r>
      <rPr>
        <b val="true"/>
        <sz val="12"/>
        <rFont val="Arial"/>
        <family val="2"/>
        <charset val="1"/>
      </rPr>
      <t xml:space="preserve">16.29.10</t>
    </r>
    <r>
      <rPr>
        <sz val="12"/>
        <rFont val="Arial"/>
        <family val="2"/>
        <charset val="1"/>
      </rPr>
      <t xml:space="preserve"> - Fabbricazione di prodotti vari in legno (esclusi i mobili)</t>
    </r>
  </si>
  <si>
    <r>
      <rPr>
        <b val="true"/>
        <sz val="12"/>
        <rFont val="Arial"/>
        <family val="2"/>
        <charset val="1"/>
      </rPr>
      <t xml:space="preserve">16.29.11</t>
    </r>
    <r>
      <rPr>
        <sz val="12"/>
        <rFont val="Arial"/>
        <family val="2"/>
        <charset val="1"/>
      </rPr>
      <t xml:space="preserve"> - Fabbricazione di parti in legno per calzature</t>
    </r>
  </si>
  <si>
    <r>
      <rPr>
        <b val="true"/>
        <sz val="12"/>
        <rFont val="Arial"/>
        <family val="2"/>
        <charset val="1"/>
      </rPr>
      <t xml:space="preserve">16.29.12</t>
    </r>
    <r>
      <rPr>
        <sz val="12"/>
        <rFont val="Arial"/>
        <family val="2"/>
        <charset val="1"/>
      </rPr>
      <t xml:space="preserve"> - Fabbricazione di manici di ombrelli, bastoni e simili</t>
    </r>
  </si>
  <si>
    <r>
      <rPr>
        <b val="true"/>
        <sz val="12"/>
        <rFont val="Arial"/>
        <family val="2"/>
        <charset val="1"/>
      </rPr>
      <t xml:space="preserve">16.29.19</t>
    </r>
    <r>
      <rPr>
        <sz val="12"/>
        <rFont val="Arial"/>
        <family val="2"/>
        <charset val="1"/>
      </rPr>
      <t xml:space="preserve"> - Fabbricazione di altri prodotti vari in legno (esclusi i mobili)</t>
    </r>
  </si>
  <si>
    <r>
      <rPr>
        <b val="true"/>
        <sz val="12"/>
        <rFont val="Arial"/>
        <family val="2"/>
        <charset val="1"/>
      </rPr>
      <t xml:space="preserve">16.29.20</t>
    </r>
    <r>
      <rPr>
        <sz val="12"/>
        <rFont val="Arial"/>
        <family val="2"/>
        <charset val="1"/>
      </rPr>
      <t xml:space="preserve"> - Fabbricazione dei prodotti della lavorazione del sughero</t>
    </r>
  </si>
  <si>
    <r>
      <rPr>
        <b val="true"/>
        <sz val="12"/>
        <rFont val="Arial"/>
        <family val="2"/>
        <charset val="1"/>
      </rPr>
      <t xml:space="preserve">16.29.30</t>
    </r>
    <r>
      <rPr>
        <sz val="12"/>
        <rFont val="Arial"/>
        <family val="2"/>
        <charset val="1"/>
      </rPr>
      <t xml:space="preserve"> - Fabbricazione di articoli in paglia e materiali da intreccio</t>
    </r>
  </si>
  <si>
    <r>
      <rPr>
        <b val="true"/>
        <sz val="12"/>
        <rFont val="Arial"/>
        <family val="2"/>
        <charset val="1"/>
      </rPr>
      <t xml:space="preserve">16.29.40</t>
    </r>
    <r>
      <rPr>
        <sz val="12"/>
        <rFont val="Arial"/>
        <family val="2"/>
        <charset val="1"/>
      </rPr>
      <t xml:space="preserve"> - Laboratori di corniciai</t>
    </r>
  </si>
  <si>
    <r>
      <rPr>
        <b val="true"/>
        <sz val="12"/>
        <rFont val="Arial"/>
        <family val="2"/>
        <charset val="1"/>
      </rPr>
      <t xml:space="preserve">17.00.00</t>
    </r>
    <r>
      <rPr>
        <sz val="12"/>
        <rFont val="Arial"/>
        <family val="2"/>
        <charset val="1"/>
      </rPr>
      <t xml:space="preserve"> - FABBRICAZIONE DI CARTA E DI PRODOTTI DI CARTA</t>
    </r>
  </si>
  <si>
    <r>
      <rPr>
        <b val="true"/>
        <sz val="12"/>
        <rFont val="Arial"/>
        <family val="2"/>
        <charset val="1"/>
      </rPr>
      <t xml:space="preserve">17.10.00</t>
    </r>
    <r>
      <rPr>
        <sz val="12"/>
        <rFont val="Arial"/>
        <family val="2"/>
        <charset val="1"/>
      </rPr>
      <t xml:space="preserve"> - FABBRICAZIONE DI PASTA-CARTA, CARTA E CARTONE</t>
    </r>
  </si>
  <si>
    <r>
      <rPr>
        <b val="true"/>
        <sz val="12"/>
        <rFont val="Arial"/>
        <family val="2"/>
        <charset val="1"/>
      </rPr>
      <t xml:space="preserve">17.11.00</t>
    </r>
    <r>
      <rPr>
        <sz val="12"/>
        <rFont val="Arial"/>
        <family val="2"/>
        <charset val="1"/>
      </rPr>
      <t xml:space="preserve"> - Fabbricazione di pasta-carta</t>
    </r>
  </si>
  <si>
    <r>
      <rPr>
        <b val="true"/>
        <sz val="12"/>
        <rFont val="Arial"/>
        <family val="2"/>
        <charset val="1"/>
      </rPr>
      <t xml:space="preserve">17.12.00</t>
    </r>
    <r>
      <rPr>
        <sz val="12"/>
        <rFont val="Arial"/>
        <family val="2"/>
        <charset val="1"/>
      </rPr>
      <t xml:space="preserve"> - Fabbricazione di carta e cartone</t>
    </r>
  </si>
  <si>
    <r>
      <rPr>
        <b val="true"/>
        <sz val="12"/>
        <rFont val="Arial"/>
        <family val="2"/>
        <charset val="1"/>
      </rPr>
      <t xml:space="preserve">17.20.00</t>
    </r>
    <r>
      <rPr>
        <sz val="12"/>
        <rFont val="Arial"/>
        <family val="2"/>
        <charset val="1"/>
      </rPr>
      <t xml:space="preserve"> - FABBRICAZIONE DI ARTICOLI DI CARTA E CARTONE</t>
    </r>
  </si>
  <si>
    <t xml:space="preserve">17.21.00 - Fabbricazione di carta e cartone ondulato e di imballaggi di carta e cartone (esclusi quelli in carta pressata)</t>
  </si>
  <si>
    <r>
      <rPr>
        <b val="true"/>
        <sz val="12"/>
        <rFont val="Arial"/>
        <family val="2"/>
        <charset val="1"/>
      </rPr>
      <t xml:space="preserve">17.22.00</t>
    </r>
    <r>
      <rPr>
        <sz val="12"/>
        <rFont val="Arial"/>
        <family val="2"/>
        <charset val="1"/>
      </rPr>
      <t xml:space="preserve"> - Fabbricazione di prodotti igienico-sanitari e per uso domestico in carta e ovatta di cellulosa</t>
    </r>
  </si>
  <si>
    <r>
      <rPr>
        <b val="true"/>
        <sz val="12"/>
        <rFont val="Arial"/>
        <family val="2"/>
        <charset val="1"/>
      </rPr>
      <t xml:space="preserve">17.23.00</t>
    </r>
    <r>
      <rPr>
        <sz val="12"/>
        <rFont val="Arial"/>
        <family val="2"/>
        <charset val="1"/>
      </rPr>
      <t xml:space="preserve"> - Fabbricazione di prodotti cartotecnici</t>
    </r>
  </si>
  <si>
    <t xml:space="preserve">DA QUI IN AVANTI COMPILARE MANUALMENTE I DATI CHE NON SI COMPILANO AUTOMATICAMENTE DA SOLI</t>
  </si>
  <si>
    <r>
      <rPr>
        <b val="true"/>
        <sz val="12"/>
        <rFont val="Arial"/>
        <family val="2"/>
        <charset val="1"/>
      </rPr>
      <t xml:space="preserve">20.59.00</t>
    </r>
    <r>
      <rPr>
        <sz val="12"/>
        <rFont val="Arial"/>
        <family val="2"/>
        <charset val="1"/>
      </rPr>
      <t xml:space="preserve"> - Fabbricazione di prodotti chimici nca</t>
    </r>
  </si>
  <si>
    <t xml:space="preserve">BENEFICIARIO 5</t>
  </si>
  <si>
    <r>
      <rPr>
        <b val="true"/>
        <sz val="12"/>
        <rFont val="Arial"/>
        <family val="2"/>
        <charset val="1"/>
      </rPr>
      <t xml:space="preserve">20.59.10</t>
    </r>
    <r>
      <rPr>
        <sz val="12"/>
        <rFont val="Arial"/>
        <family val="2"/>
        <charset val="1"/>
      </rPr>
      <t xml:space="preserve"> - Fabbricazione di prodotti chimici per uso fotografico</t>
    </r>
  </si>
  <si>
    <r>
      <rPr>
        <b val="true"/>
        <sz val="12"/>
        <rFont val="Arial"/>
        <family val="2"/>
        <charset val="1"/>
      </rPr>
      <t xml:space="preserve">20.59.20</t>
    </r>
    <r>
      <rPr>
        <sz val="12"/>
        <rFont val="Arial"/>
        <family val="2"/>
        <charset val="1"/>
      </rPr>
      <t xml:space="preserve"> - Fabbricazione di prodotti chimici organici ottenuti da prodotti di base derivati da processi di fermentazione o da materie prime vegetali</t>
    </r>
  </si>
  <si>
    <r>
      <rPr>
        <b val="true"/>
        <sz val="12"/>
        <rFont val="Arial"/>
        <family val="2"/>
        <charset val="1"/>
      </rPr>
      <t xml:space="preserve">20.59.30</t>
    </r>
    <r>
      <rPr>
        <sz val="12"/>
        <rFont val="Arial"/>
        <family val="2"/>
        <charset val="1"/>
      </rPr>
      <t xml:space="preserve"> - Trattamento chimico degli acidi grassi</t>
    </r>
  </si>
  <si>
    <r>
      <rPr>
        <b val="true"/>
        <sz val="12"/>
        <rFont val="Arial"/>
        <family val="2"/>
        <charset val="1"/>
      </rPr>
      <t xml:space="preserve">20.59.40</t>
    </r>
    <r>
      <rPr>
        <sz val="12"/>
        <rFont val="Arial"/>
        <family val="2"/>
        <charset val="1"/>
      </rPr>
      <t xml:space="preserve"> - Fabbricazione di prodotti chimici vari per uso industriale (inclusi i preparati antidetonanti e antigelo)</t>
    </r>
  </si>
  <si>
    <r>
      <rPr>
        <b val="true"/>
        <sz val="12"/>
        <rFont val="Arial"/>
        <family val="2"/>
        <charset val="1"/>
      </rPr>
      <t xml:space="preserve">20.59.50</t>
    </r>
    <r>
      <rPr>
        <sz val="12"/>
        <rFont val="Arial"/>
        <family val="2"/>
        <charset val="1"/>
      </rPr>
      <t xml:space="preserve"> - Fabbricazione di prodotti chimici impiegati per ufficio e per il consumo non industriale</t>
    </r>
  </si>
  <si>
    <r>
      <rPr>
        <b val="true"/>
        <sz val="12"/>
        <rFont val="Arial"/>
        <family val="2"/>
        <charset val="1"/>
      </rPr>
      <t xml:space="preserve">20.59.60</t>
    </r>
    <r>
      <rPr>
        <sz val="12"/>
        <rFont val="Arial"/>
        <family val="2"/>
        <charset val="1"/>
      </rPr>
      <t xml:space="preserve"> - Fabbricazione di prodotti ausiliari per le industrie tessili e del cuoio</t>
    </r>
  </si>
  <si>
    <r>
      <rPr>
        <b val="true"/>
        <sz val="12"/>
        <rFont val="Arial"/>
        <family val="2"/>
        <charset val="1"/>
      </rPr>
      <t xml:space="preserve">20.59.70</t>
    </r>
    <r>
      <rPr>
        <sz val="12"/>
        <rFont val="Arial"/>
        <family val="2"/>
        <charset val="1"/>
      </rPr>
      <t xml:space="preserve"> - Fabbricazione di prodotti elettrochimici (esclusa produzione di cloro, soda e potassa) ed elettrotermici</t>
    </r>
  </si>
  <si>
    <r>
      <rPr>
        <b val="true"/>
        <sz val="12"/>
        <rFont val="Arial"/>
        <family val="2"/>
        <charset val="1"/>
      </rPr>
      <t xml:space="preserve">20.59.90</t>
    </r>
    <r>
      <rPr>
        <sz val="12"/>
        <rFont val="Arial"/>
        <family val="2"/>
        <charset val="1"/>
      </rPr>
      <t xml:space="preserve"> - Fabbricazione di altri prodotti chimici nca</t>
    </r>
  </si>
  <si>
    <r>
      <rPr>
        <b val="true"/>
        <sz val="12"/>
        <rFont val="Arial"/>
        <family val="2"/>
        <charset val="1"/>
      </rPr>
      <t xml:space="preserve">20.60.00</t>
    </r>
    <r>
      <rPr>
        <sz val="12"/>
        <rFont val="Arial"/>
        <family val="2"/>
        <charset val="1"/>
      </rPr>
      <t xml:space="preserve"> - Fabbricazione di fibre sintetiche e artificiali</t>
    </r>
  </si>
  <si>
    <r>
      <rPr>
        <b val="true"/>
        <sz val="12"/>
        <rFont val="Arial"/>
        <family val="2"/>
        <charset val="1"/>
      </rPr>
      <t xml:space="preserve">21.00.00</t>
    </r>
    <r>
      <rPr>
        <sz val="12"/>
        <rFont val="Arial"/>
        <family val="2"/>
        <charset val="1"/>
      </rPr>
      <t xml:space="preserve"> - FABBRICAZIONE DI PRODOTTI FARMACEUTICI DI BASE E DI PREPARATI FARMACEUTICI</t>
    </r>
  </si>
  <si>
    <r>
      <rPr>
        <b val="true"/>
        <sz val="12"/>
        <rFont val="Arial"/>
        <family val="2"/>
        <charset val="1"/>
      </rPr>
      <t xml:space="preserve">21.10.00</t>
    </r>
    <r>
      <rPr>
        <sz val="12"/>
        <rFont val="Arial"/>
        <family val="2"/>
        <charset val="1"/>
      </rPr>
      <t xml:space="preserve"> - Fabbricazione di prodotti farmaceutici di base</t>
    </r>
  </si>
  <si>
    <r>
      <rPr>
        <b val="true"/>
        <sz val="12"/>
        <rFont val="Arial"/>
        <family val="2"/>
        <charset val="1"/>
      </rPr>
      <t xml:space="preserve">21.20.00</t>
    </r>
    <r>
      <rPr>
        <sz val="12"/>
        <rFont val="Arial"/>
        <family val="2"/>
        <charset val="1"/>
      </rPr>
      <t xml:space="preserve"> - Fabbricazione di medicinali e preparati farmaceutici</t>
    </r>
  </si>
  <si>
    <r>
      <rPr>
        <b val="true"/>
        <sz val="12"/>
        <rFont val="Arial"/>
        <family val="2"/>
        <charset val="1"/>
      </rPr>
      <t xml:space="preserve">21.20.01</t>
    </r>
    <r>
      <rPr>
        <sz val="12"/>
        <rFont val="Arial"/>
        <family val="2"/>
        <charset val="1"/>
      </rPr>
      <t xml:space="preserve"> - Fabbricazione di sostanze diagnostiche radioattive in vivo</t>
    </r>
  </si>
  <si>
    <r>
      <rPr>
        <b val="true"/>
        <sz val="12"/>
        <rFont val="Arial"/>
        <family val="2"/>
        <charset val="1"/>
      </rPr>
      <t xml:space="preserve">21.20.09</t>
    </r>
    <r>
      <rPr>
        <sz val="12"/>
        <rFont val="Arial"/>
        <family val="2"/>
        <charset val="1"/>
      </rPr>
      <t xml:space="preserve"> - Fabbricazione di medicinali ed altri preparati farmaceutici</t>
    </r>
  </si>
  <si>
    <r>
      <rPr>
        <b val="true"/>
        <sz val="12"/>
        <rFont val="Arial"/>
        <family val="2"/>
        <charset val="1"/>
      </rPr>
      <t xml:space="preserve">22.00.00</t>
    </r>
    <r>
      <rPr>
        <sz val="12"/>
        <rFont val="Arial"/>
        <family val="2"/>
        <charset val="1"/>
      </rPr>
      <t xml:space="preserve"> - FABBRICAZIONE DI ARTICOLI IN GOMMA E MATERIE PLASTICHE</t>
    </r>
  </si>
  <si>
    <r>
      <rPr>
        <b val="true"/>
        <sz val="12"/>
        <rFont val="Arial"/>
        <family val="2"/>
        <charset val="1"/>
      </rPr>
      <t xml:space="preserve">22.10.00</t>
    </r>
    <r>
      <rPr>
        <sz val="12"/>
        <rFont val="Arial"/>
        <family val="2"/>
        <charset val="1"/>
      </rPr>
      <t xml:space="preserve"> - FABBRICAZIONE DI ARTICOLI IN GOMMA</t>
    </r>
  </si>
  <si>
    <r>
      <rPr>
        <b val="true"/>
        <sz val="12"/>
        <rFont val="Arial"/>
        <family val="2"/>
        <charset val="1"/>
      </rPr>
      <t xml:space="preserve">22.11.00</t>
    </r>
    <r>
      <rPr>
        <sz val="12"/>
        <rFont val="Arial"/>
        <family val="2"/>
        <charset val="1"/>
      </rPr>
      <t xml:space="preserve"> - Fabbricazione di pneumatici e camere d'aria; rigenerazione e ricostruzione di pneumatici</t>
    </r>
  </si>
  <si>
    <r>
      <rPr>
        <b val="true"/>
        <sz val="12"/>
        <rFont val="Arial"/>
        <family val="2"/>
        <charset val="1"/>
      </rPr>
      <t xml:space="preserve">22.11.10</t>
    </r>
    <r>
      <rPr>
        <sz val="12"/>
        <rFont val="Arial"/>
        <family val="2"/>
        <charset val="1"/>
      </rPr>
      <t xml:space="preserve"> - Fabbricazione di pneumatici e di camere d'aria</t>
    </r>
  </si>
  <si>
    <r>
      <rPr>
        <b val="true"/>
        <sz val="12"/>
        <rFont val="Arial"/>
        <family val="2"/>
        <charset val="1"/>
      </rPr>
      <t xml:space="preserve">22.11.20</t>
    </r>
    <r>
      <rPr>
        <sz val="12"/>
        <rFont val="Arial"/>
        <family val="2"/>
        <charset val="1"/>
      </rPr>
      <t xml:space="preserve"> - Rigenerazione e ricostruzione di pneumatici</t>
    </r>
  </si>
  <si>
    <r>
      <rPr>
        <b val="true"/>
        <sz val="12"/>
        <rFont val="Arial"/>
        <family val="2"/>
        <charset val="1"/>
      </rPr>
      <t xml:space="preserve">22.19.00</t>
    </r>
    <r>
      <rPr>
        <sz val="12"/>
        <rFont val="Arial"/>
        <family val="2"/>
        <charset val="1"/>
      </rPr>
      <t xml:space="preserve"> - Fabbricazione di altri prodotti in gomma</t>
    </r>
  </si>
  <si>
    <r>
      <rPr>
        <b val="true"/>
        <sz val="12"/>
        <rFont val="Arial"/>
        <family val="2"/>
        <charset val="1"/>
      </rPr>
      <t xml:space="preserve">22.19.01</t>
    </r>
    <r>
      <rPr>
        <sz val="12"/>
        <rFont val="Arial"/>
        <family val="2"/>
        <charset val="1"/>
      </rPr>
      <t xml:space="preserve"> - Fabbricazione di suole di gomma e altre parti in gomma per calzature</t>
    </r>
  </si>
  <si>
    <r>
      <rPr>
        <b val="true"/>
        <sz val="12"/>
        <rFont val="Arial"/>
        <family val="2"/>
        <charset val="1"/>
      </rPr>
      <t xml:space="preserve">22.19.09</t>
    </r>
    <r>
      <rPr>
        <sz val="12"/>
        <rFont val="Arial"/>
        <family val="2"/>
        <charset val="1"/>
      </rPr>
      <t xml:space="preserve"> - Fabbricazione di altri prodotti in gomma nca</t>
    </r>
  </si>
  <si>
    <r>
      <rPr>
        <b val="true"/>
        <sz val="12"/>
        <rFont val="Arial"/>
        <family val="2"/>
        <charset val="1"/>
      </rPr>
      <t xml:space="preserve">22.20.00</t>
    </r>
    <r>
      <rPr>
        <sz val="12"/>
        <rFont val="Arial"/>
        <family val="2"/>
        <charset val="1"/>
      </rPr>
      <t xml:space="preserve"> - FABBRICAZIONE DI ARTICOLI IN MATERIE PLASTICHE</t>
    </r>
  </si>
  <si>
    <r>
      <rPr>
        <b val="true"/>
        <sz val="12"/>
        <rFont val="Arial"/>
        <family val="2"/>
        <charset val="1"/>
      </rPr>
      <t xml:space="preserve">22.21.00</t>
    </r>
    <r>
      <rPr>
        <sz val="12"/>
        <rFont val="Arial"/>
        <family val="2"/>
        <charset val="1"/>
      </rPr>
      <t xml:space="preserve"> - Fabbricazione di lastre, fogli, tubi e profilati in materie plastiche</t>
    </r>
  </si>
  <si>
    <r>
      <rPr>
        <b val="true"/>
        <sz val="12"/>
        <rFont val="Arial"/>
        <family val="2"/>
        <charset val="1"/>
      </rPr>
      <t xml:space="preserve">22.22.00</t>
    </r>
    <r>
      <rPr>
        <sz val="12"/>
        <rFont val="Arial"/>
        <family val="2"/>
        <charset val="1"/>
      </rPr>
      <t xml:space="preserve"> - Fabbricazione di imballaggi in materie plastiche</t>
    </r>
  </si>
  <si>
    <r>
      <rPr>
        <b val="true"/>
        <sz val="12"/>
        <rFont val="Arial"/>
        <family val="2"/>
        <charset val="1"/>
      </rPr>
      <t xml:space="preserve">22.23.00</t>
    </r>
    <r>
      <rPr>
        <sz val="12"/>
        <rFont val="Arial"/>
        <family val="2"/>
        <charset val="1"/>
      </rPr>
      <t xml:space="preserve"> - Fabbricazione di articoli in plastica per l'edilizia</t>
    </r>
  </si>
  <si>
    <r>
      <rPr>
        <b val="true"/>
        <sz val="12"/>
        <rFont val="Arial"/>
        <family val="2"/>
        <charset val="1"/>
      </rPr>
      <t xml:space="preserve">22.23.01</t>
    </r>
    <r>
      <rPr>
        <sz val="12"/>
        <rFont val="Arial"/>
        <family val="2"/>
        <charset val="1"/>
      </rPr>
      <t xml:space="preserve"> - Fabbricazione di rivestimenti elastici per pavimenti (vinile, linoleum eccetera)</t>
    </r>
  </si>
  <si>
    <r>
      <rPr>
        <b val="true"/>
        <sz val="12"/>
        <rFont val="Arial"/>
        <family val="2"/>
        <charset val="1"/>
      </rPr>
      <t xml:space="preserve">22.23.02</t>
    </r>
    <r>
      <rPr>
        <sz val="12"/>
        <rFont val="Arial"/>
        <family val="2"/>
        <charset val="1"/>
      </rPr>
      <t xml:space="preserve"> - Fabbricazione di porte, finestre, intelaiature eccetera in plastica per l'edilizia</t>
    </r>
  </si>
  <si>
    <r>
      <rPr>
        <b val="true"/>
        <sz val="12"/>
        <rFont val="Arial"/>
        <family val="2"/>
        <charset val="1"/>
      </rPr>
      <t xml:space="preserve">22.23.09</t>
    </r>
    <r>
      <rPr>
        <sz val="12"/>
        <rFont val="Arial"/>
        <family val="2"/>
        <charset val="1"/>
      </rPr>
      <t xml:space="preserve"> - Fabbricazione di altri articoli in plastica per l'edilizia</t>
    </r>
  </si>
  <si>
    <r>
      <rPr>
        <b val="true"/>
        <sz val="12"/>
        <rFont val="Arial"/>
        <family val="2"/>
        <charset val="1"/>
      </rPr>
      <t xml:space="preserve">22.29.00</t>
    </r>
    <r>
      <rPr>
        <sz val="12"/>
        <rFont val="Arial"/>
        <family val="2"/>
        <charset val="1"/>
      </rPr>
      <t xml:space="preserve"> - Fabbricazione di altri articoli in materie plastiche</t>
    </r>
  </si>
  <si>
    <r>
      <rPr>
        <b val="true"/>
        <sz val="12"/>
        <rFont val="Arial"/>
        <family val="2"/>
        <charset val="1"/>
      </rPr>
      <t xml:space="preserve">22.29.01</t>
    </r>
    <r>
      <rPr>
        <sz val="12"/>
        <rFont val="Arial"/>
        <family val="2"/>
        <charset val="1"/>
      </rPr>
      <t xml:space="preserve"> - Fabbricazione di parti in plastica per calzature</t>
    </r>
  </si>
  <si>
    <r>
      <rPr>
        <b val="true"/>
        <sz val="12"/>
        <rFont val="Arial"/>
        <family val="2"/>
        <charset val="1"/>
      </rPr>
      <t xml:space="preserve">22.29.02</t>
    </r>
    <r>
      <rPr>
        <sz val="12"/>
        <rFont val="Arial"/>
        <family val="2"/>
        <charset val="1"/>
      </rPr>
      <t xml:space="preserve"> - Fabbricazione di oggetti per l'ufficio e la scuola in plastica</t>
    </r>
  </si>
  <si>
    <r>
      <rPr>
        <b val="true"/>
        <sz val="12"/>
        <rFont val="Arial"/>
        <family val="2"/>
        <charset val="1"/>
      </rPr>
      <t xml:space="preserve">22.29.09</t>
    </r>
    <r>
      <rPr>
        <sz val="12"/>
        <rFont val="Arial"/>
        <family val="2"/>
        <charset val="1"/>
      </rPr>
      <t xml:space="preserve"> - Fabbricazione di altri articoli in materie plastiche nca</t>
    </r>
  </si>
  <si>
    <r>
      <rPr>
        <b val="true"/>
        <sz val="12"/>
        <rFont val="Arial"/>
        <family val="2"/>
        <charset val="1"/>
      </rPr>
      <t xml:space="preserve">23.00.00</t>
    </r>
    <r>
      <rPr>
        <sz val="12"/>
        <rFont val="Arial"/>
        <family val="2"/>
        <charset val="1"/>
      </rPr>
      <t xml:space="preserve"> - FABBRICAZIONE DI ALTRI PRODOTTI DELLA LAVORAZIONE DI MINERALI NON METALLIFERI</t>
    </r>
  </si>
  <si>
    <r>
      <rPr>
        <b val="true"/>
        <sz val="12"/>
        <rFont val="Arial"/>
        <family val="2"/>
        <charset val="1"/>
      </rPr>
      <t xml:space="preserve">23.10.00</t>
    </r>
    <r>
      <rPr>
        <sz val="12"/>
        <rFont val="Arial"/>
        <family val="2"/>
        <charset val="1"/>
      </rPr>
      <t xml:space="preserve"> - FABBRICAZIONE DI VETRO E DI PRODOTTI IN VETRO</t>
    </r>
  </si>
  <si>
    <r>
      <rPr>
        <b val="true"/>
        <sz val="12"/>
        <rFont val="Arial"/>
        <family val="2"/>
        <charset val="1"/>
      </rPr>
      <t xml:space="preserve">23.11.00</t>
    </r>
    <r>
      <rPr>
        <sz val="12"/>
        <rFont val="Arial"/>
        <family val="2"/>
        <charset val="1"/>
      </rPr>
      <t xml:space="preserve"> - Fabbricazione di vetro piano</t>
    </r>
  </si>
  <si>
    <r>
      <rPr>
        <b val="true"/>
        <sz val="12"/>
        <rFont val="Arial"/>
        <family val="2"/>
        <charset val="1"/>
      </rPr>
      <t xml:space="preserve">23.12.00</t>
    </r>
    <r>
      <rPr>
        <sz val="12"/>
        <rFont val="Arial"/>
        <family val="2"/>
        <charset val="1"/>
      </rPr>
      <t xml:space="preserve"> - Lavorazione e trasformazione del vetro piano</t>
    </r>
  </si>
  <si>
    <r>
      <rPr>
        <b val="true"/>
        <sz val="12"/>
        <rFont val="Arial"/>
        <family val="2"/>
        <charset val="1"/>
      </rPr>
      <t xml:space="preserve">23.13.00</t>
    </r>
    <r>
      <rPr>
        <sz val="12"/>
        <rFont val="Arial"/>
        <family val="2"/>
        <charset val="1"/>
      </rPr>
      <t xml:space="preserve"> - Fabbricazione di vetro cavo</t>
    </r>
  </si>
  <si>
    <r>
      <rPr>
        <b val="true"/>
        <sz val="12"/>
        <rFont val="Arial"/>
        <family val="2"/>
        <charset val="1"/>
      </rPr>
      <t xml:space="preserve">23.14.00</t>
    </r>
    <r>
      <rPr>
        <sz val="12"/>
        <rFont val="Arial"/>
        <family val="2"/>
        <charset val="1"/>
      </rPr>
      <t xml:space="preserve"> - Fabbricazione di fibre di vetro</t>
    </r>
  </si>
  <si>
    <r>
      <rPr>
        <b val="true"/>
        <sz val="12"/>
        <rFont val="Arial"/>
        <family val="2"/>
        <charset val="1"/>
      </rPr>
      <t xml:space="preserve">23.19.00</t>
    </r>
    <r>
      <rPr>
        <sz val="12"/>
        <rFont val="Arial"/>
        <family val="2"/>
        <charset val="1"/>
      </rPr>
      <t xml:space="preserve"> - Fabbricazione e lavorazione di altro vetro (incluso vetro per usi tecnici), lavorazione di vetro cavo</t>
    </r>
  </si>
  <si>
    <r>
      <rPr>
        <b val="true"/>
        <sz val="12"/>
        <rFont val="Arial"/>
        <family val="2"/>
        <charset val="1"/>
      </rPr>
      <t xml:space="preserve">23.19.10</t>
    </r>
    <r>
      <rPr>
        <sz val="12"/>
        <rFont val="Arial"/>
        <family val="2"/>
        <charset val="1"/>
      </rPr>
      <t xml:space="preserve"> - Fabbricazione di vetrerie per laboratori, per uso igienico, per farmacia</t>
    </r>
  </si>
  <si>
    <r>
      <rPr>
        <b val="true"/>
        <sz val="12"/>
        <rFont val="Arial"/>
        <family val="2"/>
        <charset val="1"/>
      </rPr>
      <t xml:space="preserve">23.19.20</t>
    </r>
    <r>
      <rPr>
        <sz val="12"/>
        <rFont val="Arial"/>
        <family val="2"/>
        <charset val="1"/>
      </rPr>
      <t xml:space="preserve"> - Lavorazione di vetro a mano e a soffio artistico</t>
    </r>
  </si>
  <si>
    <r>
      <rPr>
        <b val="true"/>
        <sz val="12"/>
        <rFont val="Arial"/>
        <family val="2"/>
        <charset val="1"/>
      </rPr>
      <t xml:space="preserve">23.19.90</t>
    </r>
    <r>
      <rPr>
        <sz val="12"/>
        <rFont val="Arial"/>
        <family val="2"/>
        <charset val="1"/>
      </rPr>
      <t xml:space="preserve"> - Fabbricazione di altri prodotti in vetro (inclusa la vetreria tecnica)</t>
    </r>
  </si>
  <si>
    <r>
      <rPr>
        <b val="true"/>
        <sz val="12"/>
        <rFont val="Arial"/>
        <family val="2"/>
        <charset val="1"/>
      </rPr>
      <t xml:space="preserve">23.20.00</t>
    </r>
    <r>
      <rPr>
        <sz val="12"/>
        <rFont val="Arial"/>
        <family val="2"/>
        <charset val="1"/>
      </rPr>
      <t xml:space="preserve"> - Fabbricazione di prodotti refrattari</t>
    </r>
  </si>
  <si>
    <r>
      <rPr>
        <b val="true"/>
        <sz val="12"/>
        <rFont val="Arial"/>
        <family val="2"/>
        <charset val="1"/>
      </rPr>
      <t xml:space="preserve">23.30.00</t>
    </r>
    <r>
      <rPr>
        <sz val="12"/>
        <rFont val="Arial"/>
        <family val="2"/>
        <charset val="1"/>
      </rPr>
      <t xml:space="preserve"> - FABBRICAZIONE DI MATERIALI DA COSTRUZIONE IN TERRACOTTA</t>
    </r>
  </si>
  <si>
    <r>
      <rPr>
        <b val="true"/>
        <sz val="12"/>
        <rFont val="Arial"/>
        <family val="2"/>
        <charset val="1"/>
      </rPr>
      <t xml:space="preserve">23.31.00</t>
    </r>
    <r>
      <rPr>
        <sz val="12"/>
        <rFont val="Arial"/>
        <family val="2"/>
        <charset val="1"/>
      </rPr>
      <t xml:space="preserve"> - Fabbricazione di piastrelle in ceramica per pavimenti e rivestimenti</t>
    </r>
  </si>
  <si>
    <r>
      <rPr>
        <b val="true"/>
        <sz val="12"/>
        <rFont val="Arial"/>
        <family val="2"/>
        <charset val="1"/>
      </rPr>
      <t xml:space="preserve">23.32.00</t>
    </r>
    <r>
      <rPr>
        <sz val="12"/>
        <rFont val="Arial"/>
        <family val="2"/>
        <charset val="1"/>
      </rPr>
      <t xml:space="preserve"> - Fabbricazione di mattoni, tegole ed altri prodotti per l'edilizia in terracotta</t>
    </r>
  </si>
  <si>
    <r>
      <rPr>
        <b val="true"/>
        <sz val="12"/>
        <rFont val="Arial"/>
        <family val="2"/>
        <charset val="1"/>
      </rPr>
      <t xml:space="preserve">23.40.00</t>
    </r>
    <r>
      <rPr>
        <sz val="12"/>
        <rFont val="Arial"/>
        <family val="2"/>
        <charset val="1"/>
      </rPr>
      <t xml:space="preserve"> - FABBRICAZIONE DI ALTRI PRODOTTI IN PORCELLANA E IN CERAMICA</t>
    </r>
  </si>
  <si>
    <r>
      <rPr>
        <b val="true"/>
        <sz val="12"/>
        <rFont val="Arial"/>
        <family val="2"/>
        <charset val="1"/>
      </rPr>
      <t xml:space="preserve">23.41.00</t>
    </r>
    <r>
      <rPr>
        <sz val="12"/>
        <rFont val="Arial"/>
        <family val="2"/>
        <charset val="1"/>
      </rPr>
      <t xml:space="preserve"> - Fabbricazione di prodotti in ceramica per usi domestici e ornamentali</t>
    </r>
  </si>
  <si>
    <r>
      <rPr>
        <b val="true"/>
        <sz val="12"/>
        <rFont val="Arial"/>
        <family val="2"/>
        <charset val="1"/>
      </rPr>
      <t xml:space="preserve">23.42.00</t>
    </r>
    <r>
      <rPr>
        <sz val="12"/>
        <rFont val="Arial"/>
        <family val="2"/>
        <charset val="1"/>
      </rPr>
      <t xml:space="preserve"> - Fabbricazione di articoli sanitari in ceramica</t>
    </r>
  </si>
  <si>
    <t xml:space="preserve">BENEFICIARIO 6</t>
  </si>
  <si>
    <r>
      <rPr>
        <b val="true"/>
        <sz val="12"/>
        <rFont val="Arial"/>
        <family val="2"/>
        <charset val="1"/>
      </rPr>
      <t xml:space="preserve">23.43.00</t>
    </r>
    <r>
      <rPr>
        <sz val="12"/>
        <rFont val="Arial"/>
        <family val="2"/>
        <charset val="1"/>
      </rPr>
      <t xml:space="preserve"> - Fabbricazione di isolatori e di pezzi isolanti in ceramica</t>
    </r>
  </si>
  <si>
    <r>
      <rPr>
        <b val="true"/>
        <sz val="12"/>
        <rFont val="Arial"/>
        <family val="2"/>
        <charset val="1"/>
      </rPr>
      <t xml:space="preserve">23.44.00</t>
    </r>
    <r>
      <rPr>
        <sz val="12"/>
        <rFont val="Arial"/>
        <family val="2"/>
        <charset val="1"/>
      </rPr>
      <t xml:space="preserve"> - Fabbricazione di altri prodotti in ceramica per uso tecnico e industriale</t>
    </r>
  </si>
  <si>
    <r>
      <rPr>
        <b val="true"/>
        <sz val="12"/>
        <rFont val="Arial"/>
        <family val="2"/>
        <charset val="1"/>
      </rPr>
      <t xml:space="preserve">23.49.00</t>
    </r>
    <r>
      <rPr>
        <sz val="12"/>
        <rFont val="Arial"/>
        <family val="2"/>
        <charset val="1"/>
      </rPr>
      <t xml:space="preserve"> - Fabbricazione di altri prodotti in ceramica</t>
    </r>
  </si>
  <si>
    <r>
      <rPr>
        <b val="true"/>
        <sz val="12"/>
        <rFont val="Arial"/>
        <family val="2"/>
        <charset val="1"/>
      </rPr>
      <t xml:space="preserve">23.50.00</t>
    </r>
    <r>
      <rPr>
        <sz val="12"/>
        <rFont val="Arial"/>
        <family val="2"/>
        <charset val="1"/>
      </rPr>
      <t xml:space="preserve"> - PRODUZIONE DI CEMENTO, CALCE E GESSO</t>
    </r>
  </si>
  <si>
    <r>
      <rPr>
        <b val="true"/>
        <sz val="12"/>
        <rFont val="Arial"/>
        <family val="2"/>
        <charset val="1"/>
      </rPr>
      <t xml:space="preserve">23.51.00</t>
    </r>
    <r>
      <rPr>
        <sz val="12"/>
        <rFont val="Arial"/>
        <family val="2"/>
        <charset val="1"/>
      </rPr>
      <t xml:space="preserve"> - Produzione di cemento</t>
    </r>
  </si>
  <si>
    <r>
      <rPr>
        <b val="true"/>
        <sz val="12"/>
        <rFont val="Arial"/>
        <family val="2"/>
        <charset val="1"/>
      </rPr>
      <t xml:space="preserve">23.52.00</t>
    </r>
    <r>
      <rPr>
        <sz val="12"/>
        <rFont val="Arial"/>
        <family val="2"/>
        <charset val="1"/>
      </rPr>
      <t xml:space="preserve"> - Produzione di calce e gesso</t>
    </r>
  </si>
  <si>
    <r>
      <rPr>
        <b val="true"/>
        <sz val="12"/>
        <rFont val="Arial"/>
        <family val="2"/>
        <charset val="1"/>
      </rPr>
      <t xml:space="preserve">23.52.10</t>
    </r>
    <r>
      <rPr>
        <sz val="12"/>
        <rFont val="Arial"/>
        <family val="2"/>
        <charset val="1"/>
      </rPr>
      <t xml:space="preserve"> - Produzione di calce</t>
    </r>
  </si>
  <si>
    <r>
      <rPr>
        <b val="true"/>
        <sz val="12"/>
        <rFont val="Arial"/>
        <family val="2"/>
        <charset val="1"/>
      </rPr>
      <t xml:space="preserve">23.52.20</t>
    </r>
    <r>
      <rPr>
        <sz val="12"/>
        <rFont val="Arial"/>
        <family val="2"/>
        <charset val="1"/>
      </rPr>
      <t xml:space="preserve"> - Produzione di gesso</t>
    </r>
  </si>
  <si>
    <r>
      <rPr>
        <b val="true"/>
        <sz val="12"/>
        <rFont val="Arial"/>
        <family val="2"/>
        <charset val="1"/>
      </rPr>
      <t xml:space="preserve">23.60.00</t>
    </r>
    <r>
      <rPr>
        <sz val="12"/>
        <rFont val="Arial"/>
        <family val="2"/>
        <charset val="1"/>
      </rPr>
      <t xml:space="preserve"> - FABBRICAZIONE DI PRODOTTI IN CALCESTRUZZO, CEMENTO E GESSO</t>
    </r>
  </si>
  <si>
    <r>
      <rPr>
        <b val="true"/>
        <sz val="12"/>
        <rFont val="Arial"/>
        <family val="2"/>
        <charset val="1"/>
      </rPr>
      <t xml:space="preserve">23.61.00</t>
    </r>
    <r>
      <rPr>
        <sz val="12"/>
        <rFont val="Arial"/>
        <family val="2"/>
        <charset val="1"/>
      </rPr>
      <t xml:space="preserve"> - Fabbricazione di prodotti in calcestruzzo per l'edilizia</t>
    </r>
  </si>
  <si>
    <r>
      <rPr>
        <b val="true"/>
        <sz val="12"/>
        <rFont val="Arial"/>
        <family val="2"/>
        <charset val="1"/>
      </rPr>
      <t xml:space="preserve">23.62.00</t>
    </r>
    <r>
      <rPr>
        <sz val="12"/>
        <rFont val="Arial"/>
        <family val="2"/>
        <charset val="1"/>
      </rPr>
      <t xml:space="preserve"> - Fabbricazione di prodotti in gesso per l'edilizia</t>
    </r>
  </si>
  <si>
    <r>
      <rPr>
        <b val="true"/>
        <sz val="12"/>
        <rFont val="Arial"/>
        <family val="2"/>
        <charset val="1"/>
      </rPr>
      <t xml:space="preserve">23.63.00</t>
    </r>
    <r>
      <rPr>
        <sz val="12"/>
        <rFont val="Arial"/>
        <family val="2"/>
        <charset val="1"/>
      </rPr>
      <t xml:space="preserve"> - Produzione di calcestruzzo pronto per l'uso</t>
    </r>
  </si>
  <si>
    <r>
      <rPr>
        <b val="true"/>
        <sz val="12"/>
        <rFont val="Arial"/>
        <family val="2"/>
        <charset val="1"/>
      </rPr>
      <t xml:space="preserve">23.64.00</t>
    </r>
    <r>
      <rPr>
        <sz val="12"/>
        <rFont val="Arial"/>
        <family val="2"/>
        <charset val="1"/>
      </rPr>
      <t xml:space="preserve"> - Produzione di malta</t>
    </r>
  </si>
  <si>
    <r>
      <rPr>
        <b val="true"/>
        <sz val="12"/>
        <rFont val="Arial"/>
        <family val="2"/>
        <charset val="1"/>
      </rPr>
      <t xml:space="preserve">23.65.00</t>
    </r>
    <r>
      <rPr>
        <sz val="12"/>
        <rFont val="Arial"/>
        <family val="2"/>
        <charset val="1"/>
      </rPr>
      <t xml:space="preserve"> - Fabbricazione di prodotti in fibrocemento</t>
    </r>
  </si>
  <si>
    <r>
      <rPr>
        <b val="true"/>
        <sz val="12"/>
        <rFont val="Arial"/>
        <family val="2"/>
        <charset val="1"/>
      </rPr>
      <t xml:space="preserve">23.69.00</t>
    </r>
    <r>
      <rPr>
        <sz val="12"/>
        <rFont val="Arial"/>
        <family val="2"/>
        <charset val="1"/>
      </rPr>
      <t xml:space="preserve"> - Fabbricazione di altri prodotti in calcestruzzo, gesso e cemento</t>
    </r>
  </si>
  <si>
    <r>
      <rPr>
        <b val="true"/>
        <sz val="12"/>
        <rFont val="Arial"/>
        <family val="2"/>
        <charset val="1"/>
      </rPr>
      <t xml:space="preserve">23.70.00</t>
    </r>
    <r>
      <rPr>
        <sz val="12"/>
        <rFont val="Arial"/>
        <family val="2"/>
        <charset val="1"/>
      </rPr>
      <t xml:space="preserve"> - Taglio, modellatura e finitura di pietre</t>
    </r>
  </si>
  <si>
    <r>
      <rPr>
        <b val="true"/>
        <sz val="12"/>
        <rFont val="Arial"/>
        <family val="2"/>
        <charset val="1"/>
      </rPr>
      <t xml:space="preserve">23.70.10</t>
    </r>
    <r>
      <rPr>
        <sz val="12"/>
        <rFont val="Arial"/>
        <family val="2"/>
        <charset val="1"/>
      </rPr>
      <t xml:space="preserve"> - Segagione e lavorazione delle pietre e del marmo</t>
    </r>
  </si>
  <si>
    <r>
      <rPr>
        <b val="true"/>
        <sz val="12"/>
        <rFont val="Arial"/>
        <family val="2"/>
        <charset val="1"/>
      </rPr>
      <t xml:space="preserve">23.70.20</t>
    </r>
    <r>
      <rPr>
        <sz val="12"/>
        <rFont val="Arial"/>
        <family val="2"/>
        <charset val="1"/>
      </rPr>
      <t xml:space="preserve"> - Lavorazione artistica del marmo e di altre pietre affini, lavori in mosaico</t>
    </r>
  </si>
  <si>
    <r>
      <rPr>
        <b val="true"/>
        <sz val="12"/>
        <rFont val="Arial"/>
        <family val="2"/>
        <charset val="1"/>
      </rPr>
      <t xml:space="preserve">23.70.30</t>
    </r>
    <r>
      <rPr>
        <sz val="12"/>
        <rFont val="Arial"/>
        <family val="2"/>
        <charset val="1"/>
      </rPr>
      <t xml:space="preserve"> - Frantumazione di pietre e minerali vari non in connessione con l'estrazione</t>
    </r>
  </si>
  <si>
    <r>
      <rPr>
        <b val="true"/>
        <sz val="12"/>
        <rFont val="Arial"/>
        <family val="2"/>
        <charset val="1"/>
      </rPr>
      <t xml:space="preserve">23.90.00</t>
    </r>
    <r>
      <rPr>
        <sz val="12"/>
        <rFont val="Arial"/>
        <family val="2"/>
        <charset val="1"/>
      </rPr>
      <t xml:space="preserve"> - FABBRICAZIONE DI PRODOTTI ABRASIVI E DI PRODOTTI IN MINERALI NON METALLIFERI NCA</t>
    </r>
  </si>
  <si>
    <r>
      <rPr>
        <b val="true"/>
        <sz val="12"/>
        <rFont val="Arial"/>
        <family val="2"/>
        <charset val="1"/>
      </rPr>
      <t xml:space="preserve">23.91.00</t>
    </r>
    <r>
      <rPr>
        <sz val="12"/>
        <rFont val="Arial"/>
        <family val="2"/>
        <charset val="1"/>
      </rPr>
      <t xml:space="preserve"> - Produzione di prodotti abrasivi</t>
    </r>
  </si>
  <si>
    <r>
      <rPr>
        <b val="true"/>
        <sz val="12"/>
        <rFont val="Arial"/>
        <family val="2"/>
        <charset val="1"/>
      </rPr>
      <t xml:space="preserve">23.99.00</t>
    </r>
    <r>
      <rPr>
        <sz val="12"/>
        <rFont val="Arial"/>
        <family val="2"/>
        <charset val="1"/>
      </rPr>
      <t xml:space="preserve"> - Fabbricazione di altri prodotti in minerali non metalliferi nca</t>
    </r>
  </si>
  <si>
    <r>
      <rPr>
        <b val="true"/>
        <sz val="12"/>
        <rFont val="Arial"/>
        <family val="2"/>
        <charset val="1"/>
      </rPr>
      <t xml:space="preserve">24.00.00</t>
    </r>
    <r>
      <rPr>
        <sz val="12"/>
        <rFont val="Arial"/>
        <family val="2"/>
        <charset val="1"/>
      </rPr>
      <t xml:space="preserve"> - METALLURGIA</t>
    </r>
  </si>
  <si>
    <r>
      <rPr>
        <b val="true"/>
        <sz val="12"/>
        <rFont val="Arial"/>
        <family val="2"/>
        <charset val="1"/>
      </rPr>
      <t xml:space="preserve">24.10.00</t>
    </r>
    <r>
      <rPr>
        <sz val="12"/>
        <rFont val="Arial"/>
        <family val="2"/>
        <charset val="1"/>
      </rPr>
      <t xml:space="preserve"> - Siderurgia - Fabbricazione di ferro, acciaio e ferroleghe</t>
    </r>
  </si>
  <si>
    <r>
      <rPr>
        <b val="true"/>
        <sz val="12"/>
        <rFont val="Arial"/>
        <family val="2"/>
        <charset val="1"/>
      </rPr>
      <t xml:space="preserve">24.20.00</t>
    </r>
    <r>
      <rPr>
        <sz val="12"/>
        <rFont val="Arial"/>
        <family val="2"/>
        <charset val="1"/>
      </rPr>
      <t xml:space="preserve"> - Fabbricazione di tubi, condotti, profilati cavi e relativi accessori in acciaio (esclusi quelli in acciaio colato)</t>
    </r>
  </si>
  <si>
    <r>
      <rPr>
        <b val="true"/>
        <sz val="12"/>
        <rFont val="Arial"/>
        <family val="2"/>
        <charset val="1"/>
      </rPr>
      <t xml:space="preserve">24.20.10</t>
    </r>
    <r>
      <rPr>
        <sz val="12"/>
        <rFont val="Arial"/>
        <family val="2"/>
        <charset val="1"/>
      </rPr>
      <t xml:space="preserve"> - Fabbricazione di tubi e condotti senza saldatura</t>
    </r>
  </si>
  <si>
    <r>
      <rPr>
        <b val="true"/>
        <sz val="12"/>
        <rFont val="Arial"/>
        <family val="2"/>
        <charset val="1"/>
      </rPr>
      <t xml:space="preserve">24.20.20</t>
    </r>
    <r>
      <rPr>
        <sz val="12"/>
        <rFont val="Arial"/>
        <family val="2"/>
        <charset val="1"/>
      </rPr>
      <t xml:space="preserve"> - Fabbricazione di tubi e condotti saldati e simili</t>
    </r>
  </si>
  <si>
    <r>
      <rPr>
        <b val="true"/>
        <sz val="12"/>
        <rFont val="Arial"/>
        <family val="2"/>
        <charset val="1"/>
      </rPr>
      <t xml:space="preserve">24.30.00</t>
    </r>
    <r>
      <rPr>
        <sz val="12"/>
        <rFont val="Arial"/>
        <family val="2"/>
        <charset val="1"/>
      </rPr>
      <t xml:space="preserve"> - FABBRICAZIONE DI ALTRI PRODOTTI DELLA PRIMA TRASFORMAZIONE DELL'ACCIAIO</t>
    </r>
  </si>
  <si>
    <r>
      <rPr>
        <b val="true"/>
        <sz val="12"/>
        <rFont val="Arial"/>
        <family val="2"/>
        <charset val="1"/>
      </rPr>
      <t xml:space="preserve">24.31.00</t>
    </r>
    <r>
      <rPr>
        <sz val="12"/>
        <rFont val="Arial"/>
        <family val="2"/>
        <charset val="1"/>
      </rPr>
      <t xml:space="preserve"> - Stiratura a freddo di barre</t>
    </r>
  </si>
  <si>
    <r>
      <rPr>
        <b val="true"/>
        <sz val="12"/>
        <rFont val="Arial"/>
        <family val="2"/>
        <charset val="1"/>
      </rPr>
      <t xml:space="preserve">24.32.00</t>
    </r>
    <r>
      <rPr>
        <sz val="12"/>
        <rFont val="Arial"/>
        <family val="2"/>
        <charset val="1"/>
      </rPr>
      <t xml:space="preserve"> - Laminazione a freddo di nastri</t>
    </r>
  </si>
  <si>
    <r>
      <rPr>
        <b val="true"/>
        <sz val="12"/>
        <rFont val="Arial"/>
        <family val="2"/>
        <charset val="1"/>
      </rPr>
      <t xml:space="preserve">24.33.00</t>
    </r>
    <r>
      <rPr>
        <sz val="12"/>
        <rFont val="Arial"/>
        <family val="2"/>
        <charset val="1"/>
      </rPr>
      <t xml:space="preserve"> - Profilatura mediante formatura o piegatura a freddo; fabbricazione di pannelli stratificati in acciaio</t>
    </r>
  </si>
  <si>
    <r>
      <rPr>
        <b val="true"/>
        <sz val="12"/>
        <rFont val="Arial"/>
        <family val="2"/>
        <charset val="1"/>
      </rPr>
      <t xml:space="preserve">24.33.01</t>
    </r>
    <r>
      <rPr>
        <sz val="12"/>
        <rFont val="Arial"/>
        <family val="2"/>
        <charset val="1"/>
      </rPr>
      <t xml:space="preserve"> - Fabbricazione di pannelli stratificati in acciaio</t>
    </r>
  </si>
  <si>
    <r>
      <rPr>
        <b val="true"/>
        <sz val="12"/>
        <rFont val="Arial"/>
        <family val="2"/>
        <charset val="1"/>
      </rPr>
      <t xml:space="preserve">24.33.02</t>
    </r>
    <r>
      <rPr>
        <sz val="12"/>
        <rFont val="Arial"/>
        <family val="2"/>
        <charset val="1"/>
      </rPr>
      <t xml:space="preserve"> - Profilatura mediante formatura o piegatura a freddo</t>
    </r>
  </si>
  <si>
    <r>
      <rPr>
        <b val="true"/>
        <sz val="12"/>
        <rFont val="Arial"/>
        <family val="2"/>
        <charset val="1"/>
      </rPr>
      <t xml:space="preserve">24.34.00</t>
    </r>
    <r>
      <rPr>
        <sz val="12"/>
        <rFont val="Arial"/>
        <family val="2"/>
        <charset val="1"/>
      </rPr>
      <t xml:space="preserve"> - Trafilatura a freddo</t>
    </r>
  </si>
  <si>
    <r>
      <rPr>
        <b val="true"/>
        <sz val="12"/>
        <rFont val="Arial"/>
        <family val="2"/>
        <charset val="1"/>
      </rPr>
      <t xml:space="preserve">24.40.00</t>
    </r>
    <r>
      <rPr>
        <sz val="12"/>
        <rFont val="Arial"/>
        <family val="2"/>
        <charset val="1"/>
      </rPr>
      <t xml:space="preserve"> - PRODUZIONE DI METALLI DI BASE PREZIOSI E ALTRI METALLI NON FERROSI, TRATTAMENTO DEI COMBUSTIBILI NUCLEARI</t>
    </r>
  </si>
  <si>
    <r>
      <rPr>
        <b val="true"/>
        <sz val="12"/>
        <rFont val="Arial"/>
        <family val="2"/>
        <charset val="1"/>
      </rPr>
      <t xml:space="preserve">24.41.00</t>
    </r>
    <r>
      <rPr>
        <sz val="12"/>
        <rFont val="Arial"/>
        <family val="2"/>
        <charset val="1"/>
      </rPr>
      <t xml:space="preserve"> - Produzione di metalli preziosi e semilavorati</t>
    </r>
  </si>
  <si>
    <r>
      <rPr>
        <b val="true"/>
        <sz val="12"/>
        <rFont val="Arial"/>
        <family val="2"/>
        <charset val="1"/>
      </rPr>
      <t xml:space="preserve">24.42.00</t>
    </r>
    <r>
      <rPr>
        <sz val="12"/>
        <rFont val="Arial"/>
        <family val="2"/>
        <charset val="1"/>
      </rPr>
      <t xml:space="preserve"> - Produzione di alluminio e semilavorati</t>
    </r>
  </si>
  <si>
    <r>
      <rPr>
        <b val="true"/>
        <sz val="12"/>
        <rFont val="Arial"/>
        <family val="2"/>
        <charset val="1"/>
      </rPr>
      <t xml:space="preserve">24.43.00</t>
    </r>
    <r>
      <rPr>
        <sz val="12"/>
        <rFont val="Arial"/>
        <family val="2"/>
        <charset val="1"/>
      </rPr>
      <t xml:space="preserve"> - Produzione di piombo, zinco e stagno e semilavorati</t>
    </r>
  </si>
  <si>
    <r>
      <rPr>
        <b val="true"/>
        <sz val="12"/>
        <rFont val="Arial"/>
        <family val="2"/>
        <charset val="1"/>
      </rPr>
      <t xml:space="preserve">24.44.00</t>
    </r>
    <r>
      <rPr>
        <sz val="12"/>
        <rFont val="Arial"/>
        <family val="2"/>
        <charset val="1"/>
      </rPr>
      <t xml:space="preserve"> - Produzione di rame e semilavorati</t>
    </r>
  </si>
  <si>
    <r>
      <rPr>
        <b val="true"/>
        <sz val="12"/>
        <rFont val="Arial"/>
        <family val="2"/>
        <charset val="1"/>
      </rPr>
      <t xml:space="preserve">24.45.00</t>
    </r>
    <r>
      <rPr>
        <sz val="12"/>
        <rFont val="Arial"/>
        <family val="2"/>
        <charset val="1"/>
      </rPr>
      <t xml:space="preserve"> - Produzione di altri metalli non ferrosi e semilavorati</t>
    </r>
  </si>
  <si>
    <r>
      <rPr>
        <b val="true"/>
        <sz val="12"/>
        <rFont val="Arial"/>
        <family val="2"/>
        <charset val="1"/>
      </rPr>
      <t xml:space="preserve">24.46.00</t>
    </r>
    <r>
      <rPr>
        <sz val="12"/>
        <rFont val="Arial"/>
        <family val="2"/>
        <charset val="1"/>
      </rPr>
      <t xml:space="preserve"> - Trattamento dei combustibili nucleari (escluso l'arricchimento di uranio e torio)</t>
    </r>
  </si>
  <si>
    <r>
      <rPr>
        <b val="true"/>
        <sz val="12"/>
        <rFont val="Arial"/>
        <family val="2"/>
        <charset val="1"/>
      </rPr>
      <t xml:space="preserve">24.50.00</t>
    </r>
    <r>
      <rPr>
        <sz val="12"/>
        <rFont val="Arial"/>
        <family val="2"/>
        <charset val="1"/>
      </rPr>
      <t xml:space="preserve"> - FONDERIE</t>
    </r>
  </si>
  <si>
    <r>
      <rPr>
        <b val="true"/>
        <sz val="12"/>
        <rFont val="Arial"/>
        <family val="2"/>
        <charset val="1"/>
      </rPr>
      <t xml:space="preserve">24.51.00</t>
    </r>
    <r>
      <rPr>
        <sz val="12"/>
        <rFont val="Arial"/>
        <family val="2"/>
        <charset val="1"/>
      </rPr>
      <t xml:space="preserve"> - Fusione di ghisa e produzione di tubi e raccordi in ghisa</t>
    </r>
  </si>
  <si>
    <r>
      <rPr>
        <b val="true"/>
        <sz val="12"/>
        <rFont val="Arial"/>
        <family val="2"/>
        <charset val="1"/>
      </rPr>
      <t xml:space="preserve">24.52.00</t>
    </r>
    <r>
      <rPr>
        <sz val="12"/>
        <rFont val="Arial"/>
        <family val="2"/>
        <charset val="1"/>
      </rPr>
      <t xml:space="preserve"> - Fusione di acciaio</t>
    </r>
  </si>
  <si>
    <r>
      <rPr>
        <b val="true"/>
        <sz val="12"/>
        <rFont val="Arial"/>
        <family val="2"/>
        <charset val="1"/>
      </rPr>
      <t xml:space="preserve">24.53.00</t>
    </r>
    <r>
      <rPr>
        <sz val="12"/>
        <rFont val="Arial"/>
        <family val="2"/>
        <charset val="1"/>
      </rPr>
      <t xml:space="preserve"> - Fusione di metalli leggeri</t>
    </r>
  </si>
  <si>
    <r>
      <rPr>
        <b val="true"/>
        <sz val="12"/>
        <rFont val="Arial"/>
        <family val="2"/>
        <charset val="1"/>
      </rPr>
      <t xml:space="preserve">24.54.00</t>
    </r>
    <r>
      <rPr>
        <sz val="12"/>
        <rFont val="Arial"/>
        <family val="2"/>
        <charset val="1"/>
      </rPr>
      <t xml:space="preserve"> - Fusione di altri metalli non ferrosi</t>
    </r>
  </si>
  <si>
    <r>
      <rPr>
        <b val="true"/>
        <sz val="12"/>
        <rFont val="Arial"/>
        <family val="2"/>
        <charset val="1"/>
      </rPr>
      <t xml:space="preserve">25.00.00</t>
    </r>
    <r>
      <rPr>
        <sz val="12"/>
        <rFont val="Arial"/>
        <family val="2"/>
        <charset val="1"/>
      </rPr>
      <t xml:space="preserve"> - FABBRICAZIONE DI PRODOTTI IN METALLO (ESCLUSI MACCHINARI E ATTREZZATURE)</t>
    </r>
  </si>
  <si>
    <r>
      <rPr>
        <b val="true"/>
        <sz val="12"/>
        <rFont val="Arial"/>
        <family val="2"/>
        <charset val="1"/>
      </rPr>
      <t xml:space="preserve">25.10.00</t>
    </r>
    <r>
      <rPr>
        <sz val="12"/>
        <rFont val="Arial"/>
        <family val="2"/>
        <charset val="1"/>
      </rPr>
      <t xml:space="preserve"> - FABBRICAZIONE DI ELEMENTI DA COSTRUZIONE IN METALLO</t>
    </r>
  </si>
  <si>
    <r>
      <rPr>
        <b val="true"/>
        <sz val="12"/>
        <rFont val="Arial"/>
        <family val="2"/>
        <charset val="1"/>
      </rPr>
      <t xml:space="preserve">25.11.00</t>
    </r>
    <r>
      <rPr>
        <sz val="12"/>
        <rFont val="Arial"/>
        <family val="2"/>
        <charset val="1"/>
      </rPr>
      <t xml:space="preserve"> - Fabbricazione di strutture metalliche e parti assemblate di strutture</t>
    </r>
  </si>
  <si>
    <r>
      <rPr>
        <b val="true"/>
        <sz val="12"/>
        <rFont val="Arial"/>
        <family val="2"/>
        <charset val="1"/>
      </rPr>
      <t xml:space="preserve">25.12.00</t>
    </r>
    <r>
      <rPr>
        <sz val="12"/>
        <rFont val="Arial"/>
        <family val="2"/>
        <charset val="1"/>
      </rPr>
      <t xml:space="preserve"> - Fabbricazione di porte e finestre in metallo</t>
    </r>
  </si>
  <si>
    <t xml:space="preserve">BENEFICIARIO 7</t>
  </si>
  <si>
    <r>
      <rPr>
        <b val="true"/>
        <sz val="12"/>
        <rFont val="Arial"/>
        <family val="2"/>
        <charset val="1"/>
      </rPr>
      <t xml:space="preserve">25.12.10</t>
    </r>
    <r>
      <rPr>
        <sz val="12"/>
        <rFont val="Arial"/>
        <family val="2"/>
        <charset val="1"/>
      </rPr>
      <t xml:space="preserve"> - Fabbricazione di porte, finestre e loro telai, imposte e cancelli metallici</t>
    </r>
  </si>
  <si>
    <r>
      <rPr>
        <b val="true"/>
        <sz val="12"/>
        <rFont val="Arial"/>
        <family val="2"/>
        <charset val="1"/>
      </rPr>
      <t xml:space="preserve">25.12.20</t>
    </r>
    <r>
      <rPr>
        <sz val="12"/>
        <rFont val="Arial"/>
        <family val="2"/>
        <charset val="1"/>
      </rPr>
      <t xml:space="preserve"> - Fabbricazione di strutture metalliche per tende da sole, tende alla veneziana e simili</t>
    </r>
  </si>
  <si>
    <r>
      <rPr>
        <b val="true"/>
        <sz val="12"/>
        <rFont val="Arial"/>
        <family val="2"/>
        <charset val="1"/>
      </rPr>
      <t xml:space="preserve">25.20.00</t>
    </r>
    <r>
      <rPr>
        <sz val="12"/>
        <rFont val="Arial"/>
        <family val="2"/>
        <charset val="1"/>
      </rPr>
      <t xml:space="preserve"> - FABBRICAZIONE DI CISTERNE, SERBATOI, RADIATORI E CONTENITORI IN METALLO</t>
    </r>
  </si>
  <si>
    <r>
      <rPr>
        <b val="true"/>
        <sz val="12"/>
        <rFont val="Arial"/>
        <family val="2"/>
        <charset val="1"/>
      </rPr>
      <t xml:space="preserve">25.21.00</t>
    </r>
    <r>
      <rPr>
        <sz val="12"/>
        <rFont val="Arial"/>
        <family val="2"/>
        <charset val="1"/>
      </rPr>
      <t xml:space="preserve"> - Fabbricazione di radiatori e contenitori in metallo per caldaie per il riscaldamento centrale</t>
    </r>
  </si>
  <si>
    <r>
      <rPr>
        <b val="true"/>
        <sz val="12"/>
        <rFont val="Arial"/>
        <family val="2"/>
        <charset val="1"/>
      </rPr>
      <t xml:space="preserve">25.29.00</t>
    </r>
    <r>
      <rPr>
        <sz val="12"/>
        <rFont val="Arial"/>
        <family val="2"/>
        <charset val="1"/>
      </rPr>
      <t xml:space="preserve"> - Fabbricazione di cisterne, serbatoi e contenitori in metallo per impieghi di stoccaggio o di produzione</t>
    </r>
  </si>
  <si>
    <r>
      <rPr>
        <b val="true"/>
        <sz val="12"/>
        <rFont val="Arial"/>
        <family val="2"/>
        <charset val="1"/>
      </rPr>
      <t xml:space="preserve">25.30.00</t>
    </r>
    <r>
      <rPr>
        <sz val="12"/>
        <rFont val="Arial"/>
        <family val="2"/>
        <charset val="1"/>
      </rPr>
      <t xml:space="preserve"> - Fabbricazione di generatori di vapore (esclusi i contenitori in metallo per caldaie per il riscaldamento centrale ad acqua calda)</t>
    </r>
  </si>
  <si>
    <r>
      <rPr>
        <b val="true"/>
        <sz val="12"/>
        <rFont val="Arial"/>
        <family val="2"/>
        <charset val="1"/>
      </rPr>
      <t xml:space="preserve">25.40.00</t>
    </r>
    <r>
      <rPr>
        <sz val="12"/>
        <rFont val="Arial"/>
        <family val="2"/>
        <charset val="1"/>
      </rPr>
      <t xml:space="preserve"> - Fabbricazione di armi e munizioni</t>
    </r>
  </si>
  <si>
    <r>
      <rPr>
        <b val="true"/>
        <sz val="12"/>
        <rFont val="Arial"/>
        <family val="2"/>
        <charset val="1"/>
      </rPr>
      <t xml:space="preserve">25.50.00</t>
    </r>
    <r>
      <rPr>
        <sz val="12"/>
        <rFont val="Arial"/>
        <family val="2"/>
        <charset val="1"/>
      </rPr>
      <t xml:space="preserve"> - Fucinatura, imbutitura, stampaggio e profilatura dei metalli; metallurgia delle polveri</t>
    </r>
  </si>
  <si>
    <r>
      <rPr>
        <b val="true"/>
        <sz val="12"/>
        <rFont val="Arial"/>
        <family val="2"/>
        <charset val="1"/>
      </rPr>
      <t xml:space="preserve">25.60.00</t>
    </r>
    <r>
      <rPr>
        <sz val="12"/>
        <rFont val="Arial"/>
        <family val="2"/>
        <charset val="1"/>
      </rPr>
      <t xml:space="preserve"> - TRATTAMENTO E RIVESTIMENTO DEI METALLI; LAVORI DI MECCANICA GENERALE</t>
    </r>
  </si>
  <si>
    <r>
      <rPr>
        <b val="true"/>
        <sz val="12"/>
        <rFont val="Arial"/>
        <family val="2"/>
        <charset val="1"/>
      </rPr>
      <t xml:space="preserve">25.61.00</t>
    </r>
    <r>
      <rPr>
        <sz val="12"/>
        <rFont val="Arial"/>
        <family val="2"/>
        <charset val="1"/>
      </rPr>
      <t xml:space="preserve"> - Trattamento e rivestimento dei metalli</t>
    </r>
  </si>
  <si>
    <r>
      <rPr>
        <b val="true"/>
        <sz val="12"/>
        <rFont val="Arial"/>
        <family val="2"/>
        <charset val="1"/>
      </rPr>
      <t xml:space="preserve">25.62.00</t>
    </r>
    <r>
      <rPr>
        <sz val="12"/>
        <rFont val="Arial"/>
        <family val="2"/>
        <charset val="1"/>
      </rPr>
      <t xml:space="preserve"> - Lavori di meccanica generale</t>
    </r>
  </si>
  <si>
    <r>
      <rPr>
        <b val="true"/>
        <sz val="12"/>
        <rFont val="Arial"/>
        <family val="2"/>
        <charset val="1"/>
      </rPr>
      <t xml:space="preserve">25.70.00</t>
    </r>
    <r>
      <rPr>
        <sz val="12"/>
        <rFont val="Arial"/>
        <family val="2"/>
        <charset val="1"/>
      </rPr>
      <t xml:space="preserve"> - FABBRICAZIONE DI ARTICOLI DI COLTELLERIA, UTENSILI E OGGETTI DI FERRAMENTA</t>
    </r>
  </si>
  <si>
    <r>
      <rPr>
        <b val="true"/>
        <sz val="12"/>
        <rFont val="Arial"/>
        <family val="2"/>
        <charset val="1"/>
      </rPr>
      <t xml:space="preserve">25.71.00</t>
    </r>
    <r>
      <rPr>
        <sz val="12"/>
        <rFont val="Arial"/>
        <family val="2"/>
        <charset val="1"/>
      </rPr>
      <t xml:space="preserve"> - Fabbricazione di articoli di coltelleria, posateria ed armi bianche</t>
    </r>
  </si>
  <si>
    <r>
      <rPr>
        <b val="true"/>
        <sz val="12"/>
        <rFont val="Arial"/>
        <family val="2"/>
        <charset val="1"/>
      </rPr>
      <t xml:space="preserve">25.72.00</t>
    </r>
    <r>
      <rPr>
        <sz val="12"/>
        <rFont val="Arial"/>
        <family val="2"/>
        <charset val="1"/>
      </rPr>
      <t xml:space="preserve"> - Fabbricazione di serrature e cerniere e ferramenta simili</t>
    </r>
  </si>
  <si>
    <r>
      <rPr>
        <b val="true"/>
        <sz val="12"/>
        <rFont val="Arial"/>
        <family val="2"/>
        <charset val="1"/>
      </rPr>
      <t xml:space="preserve">25.73.00</t>
    </r>
    <r>
      <rPr>
        <sz val="12"/>
        <rFont val="Arial"/>
        <family val="2"/>
        <charset val="1"/>
      </rPr>
      <t xml:space="preserve"> - Fabbricazione di utensileria</t>
    </r>
  </si>
  <si>
    <r>
      <rPr>
        <b val="true"/>
        <sz val="12"/>
        <rFont val="Arial"/>
        <family val="2"/>
        <charset val="1"/>
      </rPr>
      <t xml:space="preserve">25.73.10</t>
    </r>
    <r>
      <rPr>
        <sz val="12"/>
        <rFont val="Arial"/>
        <family val="2"/>
        <charset val="1"/>
      </rPr>
      <t xml:space="preserve"> - Fabbricazione di utensileria ad azionamento manuale; parti intercambiabili per macchine utensili</t>
    </r>
  </si>
  <si>
    <r>
      <rPr>
        <b val="true"/>
        <sz val="12"/>
        <rFont val="Arial"/>
        <family val="2"/>
        <charset val="1"/>
      </rPr>
      <t xml:space="preserve">25.73.11</t>
    </r>
    <r>
      <rPr>
        <sz val="12"/>
        <rFont val="Arial"/>
        <family val="2"/>
        <charset val="1"/>
      </rPr>
      <t xml:space="preserve"> - Fabbricazione di utensileria ad azionamento manuale</t>
    </r>
  </si>
  <si>
    <r>
      <rPr>
        <b val="true"/>
        <sz val="12"/>
        <rFont val="Arial"/>
        <family val="2"/>
        <charset val="1"/>
      </rPr>
      <t xml:space="preserve">25.73.12</t>
    </r>
    <r>
      <rPr>
        <sz val="12"/>
        <rFont val="Arial"/>
        <family val="2"/>
        <charset val="1"/>
      </rPr>
      <t xml:space="preserve"> - Fabbricazione di parti intercambiabili per macchine utensili</t>
    </r>
  </si>
  <si>
    <r>
      <rPr>
        <b val="true"/>
        <sz val="12"/>
        <rFont val="Arial"/>
        <family val="2"/>
        <charset val="1"/>
      </rPr>
      <t xml:space="preserve">25.73.20</t>
    </r>
    <r>
      <rPr>
        <sz val="12"/>
        <rFont val="Arial"/>
        <family val="2"/>
        <charset val="1"/>
      </rPr>
      <t xml:space="preserve"> - Fabbricazione di stampi, portastampi, sagome, forme per macchine</t>
    </r>
  </si>
  <si>
    <r>
      <rPr>
        <b val="true"/>
        <sz val="12"/>
        <rFont val="Arial"/>
        <family val="2"/>
        <charset val="1"/>
      </rPr>
      <t xml:space="preserve">25.90.00</t>
    </r>
    <r>
      <rPr>
        <sz val="12"/>
        <rFont val="Arial"/>
        <family val="2"/>
        <charset val="1"/>
      </rPr>
      <t xml:space="preserve"> - FABBRICAZIONE DI ALTRI PRODOTTI IN METALLO</t>
    </r>
  </si>
  <si>
    <r>
      <rPr>
        <b val="true"/>
        <sz val="12"/>
        <rFont val="Arial"/>
        <family val="2"/>
        <charset val="1"/>
      </rPr>
      <t xml:space="preserve">25.91.00</t>
    </r>
    <r>
      <rPr>
        <sz val="12"/>
        <rFont val="Arial"/>
        <family val="2"/>
        <charset val="1"/>
      </rPr>
      <t xml:space="preserve"> - Fabbricazione di bidoni in acciaio e contenitori analoghi per il trasporto e l'imballaggio</t>
    </r>
  </si>
  <si>
    <r>
      <rPr>
        <b val="true"/>
        <sz val="12"/>
        <rFont val="Arial"/>
        <family val="2"/>
        <charset val="1"/>
      </rPr>
      <t xml:space="preserve">25.92.00</t>
    </r>
    <r>
      <rPr>
        <sz val="12"/>
        <rFont val="Arial"/>
        <family val="2"/>
        <charset val="1"/>
      </rPr>
      <t xml:space="preserve"> - Fabbricazione di imballaggi leggeri in metallo</t>
    </r>
  </si>
  <si>
    <r>
      <rPr>
        <b val="true"/>
        <sz val="12"/>
        <rFont val="Arial"/>
        <family val="2"/>
        <charset val="1"/>
      </rPr>
      <t xml:space="preserve">25.93.00</t>
    </r>
    <r>
      <rPr>
        <sz val="12"/>
        <rFont val="Arial"/>
        <family val="2"/>
        <charset val="1"/>
      </rPr>
      <t xml:space="preserve"> - Fabbricazione di prodotti fabbricati con fili metallici, catene e molle</t>
    </r>
  </si>
  <si>
    <r>
      <rPr>
        <b val="true"/>
        <sz val="12"/>
        <rFont val="Arial"/>
        <family val="2"/>
        <charset val="1"/>
      </rPr>
      <t xml:space="preserve">25.93.10</t>
    </r>
    <r>
      <rPr>
        <sz val="12"/>
        <rFont val="Arial"/>
        <family val="2"/>
        <charset val="1"/>
      </rPr>
      <t xml:space="preserve"> - Fabbricazione di prodotti fabbricati con fili metallici</t>
    </r>
  </si>
  <si>
    <r>
      <rPr>
        <b val="true"/>
        <sz val="12"/>
        <rFont val="Arial"/>
        <family val="2"/>
        <charset val="1"/>
      </rPr>
      <t xml:space="preserve">25.93.20</t>
    </r>
    <r>
      <rPr>
        <sz val="12"/>
        <rFont val="Arial"/>
        <family val="2"/>
        <charset val="1"/>
      </rPr>
      <t xml:space="preserve"> - Fabbricazione di molle</t>
    </r>
  </si>
  <si>
    <r>
      <rPr>
        <b val="true"/>
        <sz val="12"/>
        <rFont val="Arial"/>
        <family val="2"/>
        <charset val="1"/>
      </rPr>
      <t xml:space="preserve">25.93.30</t>
    </r>
    <r>
      <rPr>
        <sz val="12"/>
        <rFont val="Arial"/>
        <family val="2"/>
        <charset val="1"/>
      </rPr>
      <t xml:space="preserve"> - Fabbricazione di catene fucinate senza saldatura e stampate</t>
    </r>
  </si>
  <si>
    <r>
      <rPr>
        <b val="true"/>
        <sz val="12"/>
        <rFont val="Arial"/>
        <family val="2"/>
        <charset val="1"/>
      </rPr>
      <t xml:space="preserve">25.94.00</t>
    </r>
    <r>
      <rPr>
        <sz val="12"/>
        <rFont val="Arial"/>
        <family val="2"/>
        <charset val="1"/>
      </rPr>
      <t xml:space="preserve"> - Fabbricazione di articoli di bulloneria</t>
    </r>
  </si>
  <si>
    <r>
      <rPr>
        <b val="true"/>
        <sz val="12"/>
        <rFont val="Arial"/>
        <family val="2"/>
        <charset val="1"/>
      </rPr>
      <t xml:space="preserve">25.99.00</t>
    </r>
    <r>
      <rPr>
        <sz val="12"/>
        <rFont val="Arial"/>
        <family val="2"/>
        <charset val="1"/>
      </rPr>
      <t xml:space="preserve"> - Fabbricazione di altri prodotti in metallo nca</t>
    </r>
  </si>
  <si>
    <r>
      <rPr>
        <b val="true"/>
        <sz val="12"/>
        <rFont val="Arial"/>
        <family val="2"/>
        <charset val="1"/>
      </rPr>
      <t xml:space="preserve">25.99.10</t>
    </r>
    <r>
      <rPr>
        <sz val="12"/>
        <rFont val="Arial"/>
        <family val="2"/>
        <charset val="1"/>
      </rPr>
      <t xml:space="preserve"> - Fabbricazione di stoviglie, pentolame, vasellame, attrezzi da cucina e accessori casalinghi non elettrici, articoli metallici per l'arredamento di stanze da bagno</t>
    </r>
  </si>
  <si>
    <r>
      <rPr>
        <b val="true"/>
        <sz val="12"/>
        <rFont val="Arial"/>
        <family val="2"/>
        <charset val="1"/>
      </rPr>
      <t xml:space="preserve">25.99.11</t>
    </r>
    <r>
      <rPr>
        <sz val="12"/>
        <rFont val="Arial"/>
        <family val="2"/>
        <charset val="1"/>
      </rPr>
      <t xml:space="preserve"> - Fabbricazione di caraffe e bottiglie isolate in metallo</t>
    </r>
  </si>
  <si>
    <r>
      <rPr>
        <b val="true"/>
        <sz val="12"/>
        <rFont val="Arial"/>
        <family val="2"/>
        <charset val="1"/>
      </rPr>
      <t xml:space="preserve">25.99.19</t>
    </r>
    <r>
      <rPr>
        <sz val="12"/>
        <rFont val="Arial"/>
        <family val="2"/>
        <charset val="1"/>
      </rPr>
      <t xml:space="preserve"> - Fabbricazione di stoviglie, pentolame, vasellame, attrezzi da cucina e altri accessori casalinghi non elettrici, articoli metallici per l'arredamento di stanze da bagno</t>
    </r>
  </si>
  <si>
    <r>
      <rPr>
        <b val="true"/>
        <sz val="12"/>
        <rFont val="Arial"/>
        <family val="2"/>
        <charset val="1"/>
      </rPr>
      <t xml:space="preserve">25.99.20</t>
    </r>
    <r>
      <rPr>
        <sz val="12"/>
        <rFont val="Arial"/>
        <family val="2"/>
        <charset val="1"/>
      </rPr>
      <t xml:space="preserve"> - Fabbricazione di casseforti, forzieri e porte metalliche blindate</t>
    </r>
  </si>
  <si>
    <r>
      <rPr>
        <b val="true"/>
        <sz val="12"/>
        <rFont val="Arial"/>
        <family val="2"/>
        <charset val="1"/>
      </rPr>
      <t xml:space="preserve">25.99.30</t>
    </r>
    <r>
      <rPr>
        <sz val="12"/>
        <rFont val="Arial"/>
        <family val="2"/>
        <charset val="1"/>
      </rPr>
      <t xml:space="preserve"> - Fabbricazione di oggetti in ferro, in rame ed altri metalli</t>
    </r>
  </si>
  <si>
    <r>
      <rPr>
        <b val="true"/>
        <sz val="12"/>
        <rFont val="Arial"/>
        <family val="2"/>
        <charset val="1"/>
      </rPr>
      <t xml:space="preserve">25.99.90</t>
    </r>
    <r>
      <rPr>
        <sz val="12"/>
        <rFont val="Arial"/>
        <family val="2"/>
        <charset val="1"/>
      </rPr>
      <t xml:space="preserve"> - Fabbricazione di altri articoli metallici e minuteria metallica</t>
    </r>
  </si>
  <si>
    <r>
      <rPr>
        <b val="true"/>
        <sz val="12"/>
        <rFont val="Arial"/>
        <family val="2"/>
        <charset val="1"/>
      </rPr>
      <t xml:space="preserve">25.99.91</t>
    </r>
    <r>
      <rPr>
        <sz val="12"/>
        <rFont val="Arial"/>
        <family val="2"/>
        <charset val="1"/>
      </rPr>
      <t xml:space="preserve"> - Fabbricazione di magneti metallici permanenti</t>
    </r>
  </si>
  <si>
    <r>
      <rPr>
        <b val="true"/>
        <sz val="12"/>
        <rFont val="Arial"/>
        <family val="2"/>
        <charset val="1"/>
      </rPr>
      <t xml:space="preserve">25.99.99</t>
    </r>
    <r>
      <rPr>
        <sz val="12"/>
        <rFont val="Arial"/>
        <family val="2"/>
        <charset val="1"/>
      </rPr>
      <t xml:space="preserve"> - Fabbricazione di altri articoli metallici e minuteria metallica nca</t>
    </r>
  </si>
  <si>
    <r>
      <rPr>
        <b val="true"/>
        <sz val="12"/>
        <rFont val="Arial"/>
        <family val="2"/>
        <charset val="1"/>
      </rPr>
      <t xml:space="preserve">26.00.00</t>
    </r>
    <r>
      <rPr>
        <sz val="12"/>
        <rFont val="Arial"/>
        <family val="2"/>
        <charset val="1"/>
      </rPr>
      <t xml:space="preserve"> - FABBRICAZIONE DI COMPUTER E PRODOTTI DI ELETTRONICA E OTTICA; APPARECCHI ELETTROMEDICALI, APPARECCHI DI MISURAZIONE E DI OROLOGI</t>
    </r>
  </si>
  <si>
    <r>
      <rPr>
        <b val="true"/>
        <sz val="12"/>
        <rFont val="Arial"/>
        <family val="2"/>
        <charset val="1"/>
      </rPr>
      <t xml:space="preserve">26.10.00</t>
    </r>
    <r>
      <rPr>
        <sz val="12"/>
        <rFont val="Arial"/>
        <family val="2"/>
        <charset val="1"/>
      </rPr>
      <t xml:space="preserve"> - FABBRICAZIONE DI COMPONENTI ELETTRONICI E SCHEDE ELETTRONICHE</t>
    </r>
  </si>
  <si>
    <r>
      <rPr>
        <b val="true"/>
        <sz val="12"/>
        <rFont val="Arial"/>
        <family val="2"/>
        <charset val="1"/>
      </rPr>
      <t xml:space="preserve">26.11.00</t>
    </r>
    <r>
      <rPr>
        <sz val="12"/>
        <rFont val="Arial"/>
        <family val="2"/>
        <charset val="1"/>
      </rPr>
      <t xml:space="preserve"> - Fabbricazione di componenti elettronici</t>
    </r>
  </si>
  <si>
    <r>
      <rPr>
        <b val="true"/>
        <sz val="12"/>
        <rFont val="Arial"/>
        <family val="2"/>
        <charset val="1"/>
      </rPr>
      <t xml:space="preserve">26.11.01</t>
    </r>
    <r>
      <rPr>
        <sz val="12"/>
        <rFont val="Arial"/>
        <family val="2"/>
        <charset val="1"/>
      </rPr>
      <t xml:space="preserve"> - Fabbricazione di diodi, transistor e relativi congegni elettronici</t>
    </r>
  </si>
  <si>
    <r>
      <rPr>
        <b val="true"/>
        <sz val="12"/>
        <rFont val="Arial"/>
        <family val="2"/>
        <charset val="1"/>
      </rPr>
      <t xml:space="preserve">26.11.09</t>
    </r>
    <r>
      <rPr>
        <sz val="12"/>
        <rFont val="Arial"/>
        <family val="2"/>
        <charset val="1"/>
      </rPr>
      <t xml:space="preserve"> - Fabbricazione di altri componenti elettronici</t>
    </r>
  </si>
  <si>
    <r>
      <rPr>
        <b val="true"/>
        <sz val="12"/>
        <rFont val="Arial"/>
        <family val="2"/>
        <charset val="1"/>
      </rPr>
      <t xml:space="preserve">26.12.00</t>
    </r>
    <r>
      <rPr>
        <sz val="12"/>
        <rFont val="Arial"/>
        <family val="2"/>
        <charset val="1"/>
      </rPr>
      <t xml:space="preserve"> - Fabbricazione di schede elettroniche assemblate</t>
    </r>
  </si>
  <si>
    <r>
      <rPr>
        <b val="true"/>
        <sz val="12"/>
        <rFont val="Arial"/>
        <family val="2"/>
        <charset val="1"/>
      </rPr>
      <t xml:space="preserve">26.20.00</t>
    </r>
    <r>
      <rPr>
        <sz val="12"/>
        <rFont val="Arial"/>
        <family val="2"/>
        <charset val="1"/>
      </rPr>
      <t xml:space="preserve"> - Fabbricazione di computer e unità periferiche</t>
    </r>
  </si>
  <si>
    <r>
      <rPr>
        <b val="true"/>
        <sz val="12"/>
        <rFont val="Arial"/>
        <family val="2"/>
        <charset val="1"/>
      </rPr>
      <t xml:space="preserve">26.30.00</t>
    </r>
    <r>
      <rPr>
        <sz val="12"/>
        <rFont val="Arial"/>
        <family val="2"/>
        <charset val="1"/>
      </rPr>
      <t xml:space="preserve"> - Fabbricazione di apparecchiature per le telecomunicazioni</t>
    </r>
  </si>
  <si>
    <r>
      <rPr>
        <b val="true"/>
        <sz val="12"/>
        <rFont val="Arial"/>
        <family val="2"/>
        <charset val="1"/>
      </rPr>
      <t xml:space="preserve">26.30.10</t>
    </r>
    <r>
      <rPr>
        <sz val="12"/>
        <rFont val="Arial"/>
        <family val="2"/>
        <charset val="1"/>
      </rPr>
      <t xml:space="preserve"> - Fabbricazione di apparecchi trasmittenti radiotelevisivi (incluse le telecamere)</t>
    </r>
  </si>
  <si>
    <r>
      <rPr>
        <b val="true"/>
        <sz val="12"/>
        <rFont val="Arial"/>
        <family val="2"/>
        <charset val="1"/>
      </rPr>
      <t xml:space="preserve">26.30.20</t>
    </r>
    <r>
      <rPr>
        <sz val="12"/>
        <rFont val="Arial"/>
        <family val="2"/>
        <charset val="1"/>
      </rPr>
      <t xml:space="preserve"> - Fabbricazione di apparecchi elettrici ed elettronici per telecomunicazioni</t>
    </r>
  </si>
  <si>
    <r>
      <rPr>
        <b val="true"/>
        <sz val="12"/>
        <rFont val="Arial"/>
        <family val="2"/>
        <charset val="1"/>
      </rPr>
      <t xml:space="preserve">26.30.21</t>
    </r>
    <r>
      <rPr>
        <sz val="12"/>
        <rFont val="Arial"/>
        <family val="2"/>
        <charset val="1"/>
      </rPr>
      <t xml:space="preserve"> - Fabbricazione di sistemi antifurto e antincendio</t>
    </r>
  </si>
  <si>
    <r>
      <rPr>
        <b val="true"/>
        <sz val="12"/>
        <rFont val="Arial"/>
        <family val="2"/>
        <charset val="1"/>
      </rPr>
      <t xml:space="preserve">26.30.29</t>
    </r>
    <r>
      <rPr>
        <sz val="12"/>
        <rFont val="Arial"/>
        <family val="2"/>
        <charset val="1"/>
      </rPr>
      <t xml:space="preserve"> - Fabbricazione di altri apparecchi elettrici ed elettronici per telecomunicazioni</t>
    </r>
  </si>
  <si>
    <r>
      <rPr>
        <b val="true"/>
        <sz val="12"/>
        <rFont val="Arial"/>
        <family val="2"/>
        <charset val="1"/>
      </rPr>
      <t xml:space="preserve">26.40.00</t>
    </r>
    <r>
      <rPr>
        <sz val="12"/>
        <rFont val="Arial"/>
        <family val="2"/>
        <charset val="1"/>
      </rPr>
      <t xml:space="preserve"> - Fabbricazione di apparecchi per la riproduzione e registrazione del suono e delle immagini</t>
    </r>
  </si>
  <si>
    <r>
      <rPr>
        <b val="true"/>
        <sz val="12"/>
        <rFont val="Arial"/>
        <family val="2"/>
        <charset val="1"/>
      </rPr>
      <t xml:space="preserve">26.40.01</t>
    </r>
    <r>
      <rPr>
        <sz val="12"/>
        <rFont val="Arial"/>
        <family val="2"/>
        <charset val="1"/>
      </rPr>
      <t xml:space="preserve"> - Fabbricazione di apparecchi per la riproduzione e registrazione del suono e delle immagini</t>
    </r>
  </si>
  <si>
    <t xml:space="preserve">BENEFICIARIO 8</t>
  </si>
  <si>
    <r>
      <rPr>
        <b val="true"/>
        <sz val="12"/>
        <rFont val="Arial"/>
        <family val="2"/>
        <charset val="1"/>
      </rPr>
      <t xml:space="preserve">26.40.02</t>
    </r>
    <r>
      <rPr>
        <sz val="12"/>
        <rFont val="Arial"/>
        <family val="2"/>
        <charset val="1"/>
      </rPr>
      <t xml:space="preserve"> - Fabbricazione di console per videogiochi (esclusi i giochi elettronici)</t>
    </r>
  </si>
  <si>
    <r>
      <rPr>
        <b val="true"/>
        <sz val="12"/>
        <rFont val="Arial"/>
        <family val="2"/>
        <charset val="1"/>
      </rPr>
      <t xml:space="preserve">26.50.00</t>
    </r>
    <r>
      <rPr>
        <sz val="12"/>
        <rFont val="Arial"/>
        <family val="2"/>
        <charset val="1"/>
      </rPr>
      <t xml:space="preserve"> - FABBRICAZIONE DI STRUMENTI E APPARECCHI DI MISURAZIONE, PROVA E NAVIGAZIONE; OROLOGI</t>
    </r>
  </si>
  <si>
    <r>
      <rPr>
        <b val="true"/>
        <sz val="12"/>
        <rFont val="Arial"/>
        <family val="2"/>
        <charset val="1"/>
      </rPr>
      <t xml:space="preserve">26.51.00</t>
    </r>
    <r>
      <rPr>
        <sz val="12"/>
        <rFont val="Arial"/>
        <family val="2"/>
        <charset val="1"/>
      </rPr>
      <t xml:space="preserve"> - Fabbricazione di strumenti e apparecchi di misurazione, prova e navigazione (esclusi quelli ottici)</t>
    </r>
  </si>
  <si>
    <r>
      <rPr>
        <b val="true"/>
        <sz val="12"/>
        <rFont val="Arial"/>
        <family val="2"/>
        <charset val="1"/>
      </rPr>
      <t xml:space="preserve">26.51.10</t>
    </r>
    <r>
      <rPr>
        <sz val="12"/>
        <rFont val="Arial"/>
        <family val="2"/>
        <charset val="1"/>
      </rPr>
      <t xml:space="preserve"> - Fabbricazione di strumenti per navigazione, idrologia, geofisica e meteorologia</t>
    </r>
  </si>
  <si>
    <r>
      <rPr>
        <b val="true"/>
        <sz val="12"/>
        <rFont val="Arial"/>
        <family val="2"/>
        <charset val="1"/>
      </rPr>
      <t xml:space="preserve">26.51.20</t>
    </r>
    <r>
      <rPr>
        <sz val="12"/>
        <rFont val="Arial"/>
        <family val="2"/>
        <charset val="1"/>
      </rPr>
      <t xml:space="preserve"> - Fabbricazione di contatori di elettricità, gas, acqua ed altri liquidi, di bilance analitiche di precisione, di apparecchi di misura e regolazione (incluse parti staccate e accessori)</t>
    </r>
  </si>
  <si>
    <r>
      <rPr>
        <b val="true"/>
        <sz val="12"/>
        <rFont val="Arial"/>
        <family val="2"/>
        <charset val="1"/>
      </rPr>
      <t xml:space="preserve">26.51.21</t>
    </r>
    <r>
      <rPr>
        <sz val="12"/>
        <rFont val="Arial"/>
        <family val="2"/>
        <charset val="1"/>
      </rPr>
      <t xml:space="preserve"> - Fabbricazione di rilevatori di fiamma e combustione, di mine, di movimento, generatori d'impulso e metal detector</t>
    </r>
  </si>
  <si>
    <r>
      <rPr>
        <b val="true"/>
        <sz val="12"/>
        <rFont val="Arial"/>
        <family val="2"/>
        <charset val="1"/>
      </rPr>
      <t xml:space="preserve">26.51.29</t>
    </r>
    <r>
      <rPr>
        <sz val="12"/>
        <rFont val="Arial"/>
        <family val="2"/>
        <charset val="1"/>
      </rPr>
      <t xml:space="preserve"> - Fabbricazione di altri apparecchi di misura e regolazione, strumenti da disegno, di contatori di elettricità, gas, acqua ed altri liquidi, di bilance analitiche di precisione (incluse parti staccate ed accessori)</t>
    </r>
  </si>
  <si>
    <r>
      <rPr>
        <b val="true"/>
        <sz val="12"/>
        <rFont val="Arial"/>
        <family val="2"/>
        <charset val="1"/>
      </rPr>
      <t xml:space="preserve">26.52.00</t>
    </r>
    <r>
      <rPr>
        <sz val="12"/>
        <rFont val="Arial"/>
        <family val="2"/>
        <charset val="1"/>
      </rPr>
      <t xml:space="preserve"> - Fabbricazione di orologi</t>
    </r>
  </si>
  <si>
    <r>
      <rPr>
        <b val="true"/>
        <sz val="12"/>
        <rFont val="Arial"/>
        <family val="2"/>
        <charset val="1"/>
      </rPr>
      <t xml:space="preserve">26.60.00</t>
    </r>
    <r>
      <rPr>
        <sz val="12"/>
        <rFont val="Arial"/>
        <family val="2"/>
        <charset val="1"/>
      </rPr>
      <t xml:space="preserve"> - Fabbricazione di strumenti per irradiazione, apparecchiature elettromedicali ed elettroterapeutiche</t>
    </r>
  </si>
  <si>
    <r>
      <rPr>
        <b val="true"/>
        <sz val="12"/>
        <rFont val="Arial"/>
        <family val="2"/>
        <charset val="1"/>
      </rPr>
      <t xml:space="preserve">26.60.01</t>
    </r>
    <r>
      <rPr>
        <sz val="12"/>
        <rFont val="Arial"/>
        <family val="2"/>
        <charset val="1"/>
      </rPr>
      <t xml:space="preserve"> - Fabbricazione di apparecchiature di irradiazione per alimenti e latte</t>
    </r>
  </si>
  <si>
    <r>
      <rPr>
        <b val="true"/>
        <sz val="12"/>
        <rFont val="Arial"/>
        <family val="2"/>
        <charset val="1"/>
      </rPr>
      <t xml:space="preserve">26.60.02</t>
    </r>
    <r>
      <rPr>
        <sz val="12"/>
        <rFont val="Arial"/>
        <family val="2"/>
        <charset val="1"/>
      </rPr>
      <t xml:space="preserve"> - Fabbricazione di apparecchi elettromedicali (incluse parti staccate e accessori)</t>
    </r>
  </si>
  <si>
    <r>
      <rPr>
        <b val="true"/>
        <sz val="12"/>
        <rFont val="Arial"/>
        <family val="2"/>
        <charset val="1"/>
      </rPr>
      <t xml:space="preserve">26.60.09</t>
    </r>
    <r>
      <rPr>
        <sz val="12"/>
        <rFont val="Arial"/>
        <family val="2"/>
        <charset val="1"/>
      </rPr>
      <t xml:space="preserve"> - Fabbricazione di altri strumenti per irradiazione ed altre apparecchiature elettroterapeutiche</t>
    </r>
  </si>
  <si>
    <r>
      <rPr>
        <b val="true"/>
        <sz val="12"/>
        <rFont val="Arial"/>
        <family val="2"/>
        <charset val="1"/>
      </rPr>
      <t xml:space="preserve">26.70.00</t>
    </r>
    <r>
      <rPr>
        <sz val="12"/>
        <rFont val="Arial"/>
        <family val="2"/>
        <charset val="1"/>
      </rPr>
      <t xml:space="preserve"> - Fabbricazione di strumenti ottici e attrezzature fotografiche</t>
    </r>
  </si>
  <si>
    <r>
      <rPr>
        <b val="true"/>
        <sz val="12"/>
        <rFont val="Arial"/>
        <family val="2"/>
        <charset val="1"/>
      </rPr>
      <t xml:space="preserve">26.70.10</t>
    </r>
    <r>
      <rPr>
        <sz val="12"/>
        <rFont val="Arial"/>
        <family val="2"/>
        <charset val="1"/>
      </rPr>
      <t xml:space="preserve"> - Fabbricazione di elementi ottici e strumenti ottici di misura, controllo e precisione</t>
    </r>
  </si>
  <si>
    <r>
      <rPr>
        <b val="true"/>
        <sz val="12"/>
        <rFont val="Arial"/>
        <family val="2"/>
        <charset val="1"/>
      </rPr>
      <t xml:space="preserve">26.70.11</t>
    </r>
    <r>
      <rPr>
        <sz val="12"/>
        <rFont val="Arial"/>
        <family val="2"/>
        <charset val="1"/>
      </rPr>
      <t xml:space="preserve"> - Fabbricazione di elementi ottici e strumenti ottici di precisione</t>
    </r>
  </si>
  <si>
    <r>
      <rPr>
        <b val="true"/>
        <sz val="12"/>
        <rFont val="Arial"/>
        <family val="2"/>
        <charset val="1"/>
      </rPr>
      <t xml:space="preserve">26.70.12</t>
    </r>
    <r>
      <rPr>
        <sz val="12"/>
        <rFont val="Arial"/>
        <family val="2"/>
        <charset val="1"/>
      </rPr>
      <t xml:space="preserve"> - Fabbricazione di attrezzature ottiche di misurazione e controllo</t>
    </r>
  </si>
  <si>
    <r>
      <rPr>
        <b val="true"/>
        <sz val="12"/>
        <rFont val="Arial"/>
        <family val="2"/>
        <charset val="1"/>
      </rPr>
      <t xml:space="preserve">26.70.20</t>
    </r>
    <r>
      <rPr>
        <sz val="12"/>
        <rFont val="Arial"/>
        <family val="2"/>
        <charset val="1"/>
      </rPr>
      <t xml:space="preserve"> - Fabbricazione di apparecchiature fotografiche e cinematografiche</t>
    </r>
  </si>
  <si>
    <r>
      <rPr>
        <b val="true"/>
        <sz val="12"/>
        <rFont val="Arial"/>
        <family val="2"/>
        <charset val="1"/>
      </rPr>
      <t xml:space="preserve">26.80.00</t>
    </r>
    <r>
      <rPr>
        <sz val="12"/>
        <rFont val="Arial"/>
        <family val="2"/>
        <charset val="1"/>
      </rPr>
      <t xml:space="preserve"> - Fabbricazione di supporti magnetici ed ottici</t>
    </r>
  </si>
  <si>
    <r>
      <rPr>
        <b val="true"/>
        <sz val="12"/>
        <rFont val="Arial"/>
        <family val="2"/>
        <charset val="1"/>
      </rPr>
      <t xml:space="preserve">27.00.00</t>
    </r>
    <r>
      <rPr>
        <sz val="12"/>
        <rFont val="Arial"/>
        <family val="2"/>
        <charset val="1"/>
      </rPr>
      <t xml:space="preserve"> - FABBRICAZIONE DI APPARECCHIATURE ELETTRICHE ED APPARECCHIATURE PER USO DOMESTICO NON ELETTRICHE</t>
    </r>
  </si>
  <si>
    <r>
      <rPr>
        <b val="true"/>
        <sz val="12"/>
        <rFont val="Arial"/>
        <family val="2"/>
        <charset val="1"/>
      </rPr>
      <t xml:space="preserve">27.10.00</t>
    </r>
    <r>
      <rPr>
        <sz val="12"/>
        <rFont val="Arial"/>
        <family val="2"/>
        <charset val="1"/>
      </rPr>
      <t xml:space="preserve"> - FABBRICAZIONE DI MOTORI, GENERATORI E TRASFORMATORI ELETTRICI E DI APPARECCHIATURE PER LA DISTRIBUZIONE E IL CONTROLLO DELL'ELETTRICITÀ</t>
    </r>
  </si>
  <si>
    <r>
      <rPr>
        <b val="true"/>
        <sz val="12"/>
        <rFont val="Arial"/>
        <family val="2"/>
        <charset val="1"/>
      </rPr>
      <t xml:space="preserve">27.11.00</t>
    </r>
    <r>
      <rPr>
        <sz val="12"/>
        <rFont val="Arial"/>
        <family val="2"/>
        <charset val="1"/>
      </rPr>
      <t xml:space="preserve"> - Fabbricazione di motori, generatori e trasformatori elettrici</t>
    </r>
  </si>
  <si>
    <r>
      <rPr>
        <b val="true"/>
        <sz val="12"/>
        <rFont val="Arial"/>
        <family val="2"/>
        <charset val="1"/>
      </rPr>
      <t xml:space="preserve">27.12.00</t>
    </r>
    <r>
      <rPr>
        <sz val="12"/>
        <rFont val="Arial"/>
        <family val="2"/>
        <charset val="1"/>
      </rPr>
      <t xml:space="preserve"> - Fabbricazione di apparecchiature per le reti di distribuzione e il controllo dell'elettricità</t>
    </r>
  </si>
  <si>
    <r>
      <rPr>
        <b val="true"/>
        <sz val="12"/>
        <rFont val="Arial"/>
        <family val="2"/>
        <charset val="1"/>
      </rPr>
      <t xml:space="preserve">27.20.00</t>
    </r>
    <r>
      <rPr>
        <sz val="12"/>
        <rFont val="Arial"/>
        <family val="2"/>
        <charset val="1"/>
      </rPr>
      <t xml:space="preserve"> - Fabbricazione di batterie di pile ed accumulatori elettrici</t>
    </r>
  </si>
  <si>
    <r>
      <rPr>
        <b val="true"/>
        <sz val="12"/>
        <rFont val="Arial"/>
        <family val="2"/>
        <charset val="1"/>
      </rPr>
      <t xml:space="preserve">27.30.00</t>
    </r>
    <r>
      <rPr>
        <sz val="12"/>
        <rFont val="Arial"/>
        <family val="2"/>
        <charset val="1"/>
      </rPr>
      <t xml:space="preserve"> - FABBRICAZIONE DI CABLAGGI E APPARECCHIATURE DI CABLAGGIO</t>
    </r>
  </si>
  <si>
    <r>
      <rPr>
        <b val="true"/>
        <sz val="12"/>
        <rFont val="Arial"/>
        <family val="2"/>
        <charset val="1"/>
      </rPr>
      <t xml:space="preserve">27.31.00</t>
    </r>
    <r>
      <rPr>
        <sz val="12"/>
        <rFont val="Arial"/>
        <family val="2"/>
        <charset val="1"/>
      </rPr>
      <t xml:space="preserve"> - Fabbricazione di cavi a fibra ottica</t>
    </r>
  </si>
  <si>
    <r>
      <rPr>
        <b val="true"/>
        <sz val="12"/>
        <rFont val="Arial"/>
        <family val="2"/>
        <charset val="1"/>
      </rPr>
      <t xml:space="preserve">27.31.01</t>
    </r>
    <r>
      <rPr>
        <sz val="12"/>
        <rFont val="Arial"/>
        <family val="2"/>
        <charset val="1"/>
      </rPr>
      <t xml:space="preserve"> - Fabbricazione di cavi a fibra ottica per la trasmissione di dati o di immagini</t>
    </r>
  </si>
  <si>
    <r>
      <rPr>
        <b val="true"/>
        <sz val="12"/>
        <rFont val="Arial"/>
        <family val="2"/>
        <charset val="1"/>
      </rPr>
      <t xml:space="preserve">27.31.02</t>
    </r>
    <r>
      <rPr>
        <sz val="12"/>
        <rFont val="Arial"/>
        <family val="2"/>
        <charset val="1"/>
      </rPr>
      <t xml:space="preserve"> - Fabbricazione di fibre ottiche</t>
    </r>
  </si>
  <si>
    <r>
      <rPr>
        <b val="true"/>
        <sz val="12"/>
        <rFont val="Arial"/>
        <family val="2"/>
        <charset val="1"/>
      </rPr>
      <t xml:space="preserve">27.32.00</t>
    </r>
    <r>
      <rPr>
        <sz val="12"/>
        <rFont val="Arial"/>
        <family val="2"/>
        <charset val="1"/>
      </rPr>
      <t xml:space="preserve"> - Fabbricazione di altri fili e cavi elettrici ed elettronici</t>
    </r>
  </si>
  <si>
    <r>
      <rPr>
        <b val="true"/>
        <sz val="12"/>
        <rFont val="Arial"/>
        <family val="2"/>
        <charset val="1"/>
      </rPr>
      <t xml:space="preserve">27.33.00</t>
    </r>
    <r>
      <rPr>
        <sz val="12"/>
        <rFont val="Arial"/>
        <family val="2"/>
        <charset val="1"/>
      </rPr>
      <t xml:space="preserve"> - Fabbricazione di attrezzature per cablaggio</t>
    </r>
  </si>
  <si>
    <r>
      <rPr>
        <b val="true"/>
        <sz val="12"/>
        <rFont val="Arial"/>
        <family val="2"/>
        <charset val="1"/>
      </rPr>
      <t xml:space="preserve">27.33.01</t>
    </r>
    <r>
      <rPr>
        <sz val="12"/>
        <rFont val="Arial"/>
        <family val="2"/>
        <charset val="1"/>
      </rPr>
      <t xml:space="preserve"> - Fabbricazione di apparecchiature in plastica non conduttiva</t>
    </r>
  </si>
  <si>
    <r>
      <rPr>
        <b val="true"/>
        <sz val="12"/>
        <rFont val="Arial"/>
        <family val="2"/>
        <charset val="1"/>
      </rPr>
      <t xml:space="preserve">27.33.09</t>
    </r>
    <r>
      <rPr>
        <sz val="12"/>
        <rFont val="Arial"/>
        <family val="2"/>
        <charset val="1"/>
      </rPr>
      <t xml:space="preserve"> - Fabbricazione di altre attrezzature per cablaggio</t>
    </r>
  </si>
  <si>
    <r>
      <rPr>
        <b val="true"/>
        <sz val="12"/>
        <rFont val="Arial"/>
        <family val="2"/>
        <charset val="1"/>
      </rPr>
      <t xml:space="preserve">27.40.00</t>
    </r>
    <r>
      <rPr>
        <sz val="12"/>
        <rFont val="Arial"/>
        <family val="2"/>
        <charset val="1"/>
      </rPr>
      <t xml:space="preserve"> - Fabbricazione di apparecchiature per illuminazione</t>
    </r>
  </si>
  <si>
    <r>
      <rPr>
        <b val="true"/>
        <sz val="12"/>
        <rFont val="Arial"/>
        <family val="2"/>
        <charset val="1"/>
      </rPr>
      <t xml:space="preserve">27.40.01</t>
    </r>
    <r>
      <rPr>
        <sz val="12"/>
        <rFont val="Arial"/>
        <family val="2"/>
        <charset val="1"/>
      </rPr>
      <t xml:space="preserve"> - Fabbricazione di apparecchiature di illuminazione e segnalazione per mezzi di trasporto</t>
    </r>
  </si>
  <si>
    <r>
      <rPr>
        <b val="true"/>
        <sz val="12"/>
        <rFont val="Arial"/>
        <family val="2"/>
        <charset val="1"/>
      </rPr>
      <t xml:space="preserve">27.40.09</t>
    </r>
    <r>
      <rPr>
        <sz val="12"/>
        <rFont val="Arial"/>
        <family val="2"/>
        <charset val="1"/>
      </rPr>
      <t xml:space="preserve"> - Fabbricazione di altre apparecchiature per illuminazione</t>
    </r>
  </si>
  <si>
    <r>
      <rPr>
        <b val="true"/>
        <sz val="12"/>
        <rFont val="Arial"/>
        <family val="2"/>
        <charset val="1"/>
      </rPr>
      <t xml:space="preserve">27.50.00</t>
    </r>
    <r>
      <rPr>
        <sz val="12"/>
        <rFont val="Arial"/>
        <family val="2"/>
        <charset val="1"/>
      </rPr>
      <t xml:space="preserve"> - FABBRICAZIONE DI APPARECCHI PER USO DOMESTICO</t>
    </r>
  </si>
  <si>
    <r>
      <rPr>
        <b val="true"/>
        <sz val="12"/>
        <rFont val="Arial"/>
        <family val="2"/>
        <charset val="1"/>
      </rPr>
      <t xml:space="preserve">27.51.00</t>
    </r>
    <r>
      <rPr>
        <sz val="12"/>
        <rFont val="Arial"/>
        <family val="2"/>
        <charset val="1"/>
      </rPr>
      <t xml:space="preserve"> - Fabbricazione di elettrodomestici</t>
    </r>
  </si>
  <si>
    <r>
      <rPr>
        <b val="true"/>
        <sz val="12"/>
        <rFont val="Arial"/>
        <family val="2"/>
        <charset val="1"/>
      </rPr>
      <t xml:space="preserve">27.52.00</t>
    </r>
    <r>
      <rPr>
        <sz val="12"/>
        <rFont val="Arial"/>
        <family val="2"/>
        <charset val="1"/>
      </rPr>
      <t xml:space="preserve"> - Fabbricazione di apparecchi per uso domestico non elettrici</t>
    </r>
  </si>
  <si>
    <r>
      <rPr>
        <b val="true"/>
        <sz val="12"/>
        <rFont val="Arial"/>
        <family val="2"/>
        <charset val="1"/>
      </rPr>
      <t xml:space="preserve">27.90.00</t>
    </r>
    <r>
      <rPr>
        <sz val="12"/>
        <rFont val="Arial"/>
        <family val="2"/>
        <charset val="1"/>
      </rPr>
      <t xml:space="preserve"> - Fabbricazione di altre apparecchiature elettriche</t>
    </r>
  </si>
  <si>
    <r>
      <rPr>
        <b val="true"/>
        <sz val="12"/>
        <rFont val="Arial"/>
        <family val="2"/>
        <charset val="1"/>
      </rPr>
      <t xml:space="preserve">27.90.01</t>
    </r>
    <r>
      <rPr>
        <sz val="12"/>
        <rFont val="Arial"/>
        <family val="2"/>
        <charset val="1"/>
      </rPr>
      <t xml:space="preserve"> - Fabbricazione di apparecchiature elettriche per saldature e brasature</t>
    </r>
  </si>
  <si>
    <r>
      <rPr>
        <b val="true"/>
        <sz val="12"/>
        <rFont val="Arial"/>
        <family val="2"/>
        <charset val="1"/>
      </rPr>
      <t xml:space="preserve">27.90.02</t>
    </r>
    <r>
      <rPr>
        <sz val="12"/>
        <rFont val="Arial"/>
        <family val="2"/>
        <charset val="1"/>
      </rPr>
      <t xml:space="preserve"> - Fabbricazione di insegne elettriche e apparecchiature elettriche di segnalazione</t>
    </r>
  </si>
  <si>
    <r>
      <rPr>
        <b val="true"/>
        <sz val="12"/>
        <rFont val="Arial"/>
        <family val="2"/>
        <charset val="1"/>
      </rPr>
      <t xml:space="preserve">27.90.03</t>
    </r>
    <r>
      <rPr>
        <sz val="12"/>
        <rFont val="Arial"/>
        <family val="2"/>
        <charset val="1"/>
      </rPr>
      <t xml:space="preserve"> - Fabbricazione di capacitori elettrici, resistenze, condensatori e simili, acceleratori</t>
    </r>
  </si>
  <si>
    <r>
      <rPr>
        <b val="true"/>
        <sz val="12"/>
        <rFont val="Arial"/>
        <family val="2"/>
        <charset val="1"/>
      </rPr>
      <t xml:space="preserve">27.90.09</t>
    </r>
    <r>
      <rPr>
        <sz val="12"/>
        <rFont val="Arial"/>
        <family val="2"/>
        <charset val="1"/>
      </rPr>
      <t xml:space="preserve"> - Fabbricazione di altre apparecchiature elettriche nca</t>
    </r>
  </si>
  <si>
    <r>
      <rPr>
        <b val="true"/>
        <sz val="12"/>
        <rFont val="Arial"/>
        <family val="2"/>
        <charset val="1"/>
      </rPr>
      <t xml:space="preserve">28.00.00</t>
    </r>
    <r>
      <rPr>
        <sz val="12"/>
        <rFont val="Arial"/>
        <family val="2"/>
        <charset val="1"/>
      </rPr>
      <t xml:space="preserve"> - FABBRICAZIONE DI MACCHINARI ED APPARECCHIATURE NCA</t>
    </r>
  </si>
  <si>
    <r>
      <rPr>
        <b val="true"/>
        <sz val="12"/>
        <rFont val="Arial"/>
        <family val="2"/>
        <charset val="1"/>
      </rPr>
      <t xml:space="preserve">28.10.00</t>
    </r>
    <r>
      <rPr>
        <sz val="12"/>
        <rFont val="Arial"/>
        <family val="2"/>
        <charset val="1"/>
      </rPr>
      <t xml:space="preserve"> - FABBRICAZIONE DI MACCHINE DI IMPIEGO GENERALE</t>
    </r>
  </si>
  <si>
    <r>
      <rPr>
        <b val="true"/>
        <sz val="12"/>
        <rFont val="Arial"/>
        <family val="2"/>
        <charset val="1"/>
      </rPr>
      <t xml:space="preserve">28.11.00</t>
    </r>
    <r>
      <rPr>
        <sz val="12"/>
        <rFont val="Arial"/>
        <family val="2"/>
        <charset val="1"/>
      </rPr>
      <t xml:space="preserve"> - Fabbricazione di motori e turbine (esclusi i motori per aeromobili, veicoli e motocicli)</t>
    </r>
  </si>
  <si>
    <r>
      <rPr>
        <b val="true"/>
        <sz val="12"/>
        <rFont val="Arial"/>
        <family val="2"/>
        <charset val="1"/>
      </rPr>
      <t xml:space="preserve">28.11.10</t>
    </r>
    <r>
      <rPr>
        <sz val="12"/>
        <rFont val="Arial"/>
        <family val="2"/>
        <charset val="1"/>
      </rPr>
      <t xml:space="preserve"> - Fabbricazione di motori a combustione interna (incluse parti e accessori ed esclusi i motori destinati ai mezzi di trasporto su strada e ad aeromobili)</t>
    </r>
  </si>
  <si>
    <r>
      <rPr>
        <b val="true"/>
        <sz val="12"/>
        <rFont val="Arial"/>
        <family val="2"/>
        <charset val="1"/>
      </rPr>
      <t xml:space="preserve">28.11.11</t>
    </r>
    <r>
      <rPr>
        <sz val="12"/>
        <rFont val="Arial"/>
        <family val="2"/>
        <charset val="1"/>
      </rPr>
      <t xml:space="preserve"> - Fabbricazione di motori a combustione interna (esclusi i motori destinati ai mezzi di trasporto su strada e ad aeromobili)</t>
    </r>
  </si>
  <si>
    <r>
      <rPr>
        <b val="true"/>
        <sz val="12"/>
        <rFont val="Arial"/>
        <family val="2"/>
        <charset val="1"/>
      </rPr>
      <t xml:space="preserve">28.11.12</t>
    </r>
    <r>
      <rPr>
        <sz val="12"/>
        <rFont val="Arial"/>
        <family val="2"/>
        <charset val="1"/>
      </rPr>
      <t xml:space="preserve"> - Fabbricazione di pistoni, fasce elastiche, carburatori e parti simili di motori a combustione interna</t>
    </r>
  </si>
  <si>
    <r>
      <rPr>
        <b val="true"/>
        <sz val="12"/>
        <rFont val="Arial"/>
        <family val="2"/>
        <charset val="1"/>
      </rPr>
      <t xml:space="preserve">28.11.20</t>
    </r>
    <r>
      <rPr>
        <sz val="12"/>
        <rFont val="Arial"/>
        <family val="2"/>
        <charset val="1"/>
      </rPr>
      <t xml:space="preserve"> - Fabbricazione di turbine e turboalternatori (incluse parti e accessori)</t>
    </r>
  </si>
  <si>
    <r>
      <rPr>
        <b val="true"/>
        <sz val="12"/>
        <rFont val="Arial"/>
        <family val="2"/>
        <charset val="1"/>
      </rPr>
      <t xml:space="preserve">28.12.00</t>
    </r>
    <r>
      <rPr>
        <sz val="12"/>
        <rFont val="Arial"/>
        <family val="2"/>
        <charset val="1"/>
      </rPr>
      <t xml:space="preserve"> - Fabbricazione di apparecchiature fluidodinamiche</t>
    </r>
  </si>
  <si>
    <t xml:space="preserve">BENEFICIARIO 9</t>
  </si>
  <si>
    <r>
      <rPr>
        <b val="true"/>
        <sz val="12"/>
        <rFont val="Arial"/>
        <family val="2"/>
        <charset val="1"/>
      </rPr>
      <t xml:space="preserve">28.13.00</t>
    </r>
    <r>
      <rPr>
        <sz val="12"/>
        <rFont val="Arial"/>
        <family val="2"/>
        <charset val="1"/>
      </rPr>
      <t xml:space="preserve"> - Fabbricazione di altre pompe e compressori</t>
    </r>
  </si>
  <si>
    <r>
      <rPr>
        <b val="true"/>
        <sz val="12"/>
        <rFont val="Arial"/>
        <family val="2"/>
        <charset val="1"/>
      </rPr>
      <t xml:space="preserve">28.14.00</t>
    </r>
    <r>
      <rPr>
        <sz val="12"/>
        <rFont val="Arial"/>
        <family val="2"/>
        <charset val="1"/>
      </rPr>
      <t xml:space="preserve"> - Fabbricazione di altri rubinetti e valvole</t>
    </r>
  </si>
  <si>
    <r>
      <rPr>
        <b val="true"/>
        <sz val="12"/>
        <rFont val="Arial"/>
        <family val="2"/>
        <charset val="1"/>
      </rPr>
      <t xml:space="preserve">28.15.00</t>
    </r>
    <r>
      <rPr>
        <sz val="12"/>
        <rFont val="Arial"/>
        <family val="2"/>
        <charset val="1"/>
      </rPr>
      <t xml:space="preserve"> - Fabbricazione di cuscinetti, ingranaggi e organi di trasmissione (esclusi quelli idraulici)</t>
    </r>
  </si>
  <si>
    <r>
      <rPr>
        <b val="true"/>
        <sz val="12"/>
        <rFont val="Arial"/>
        <family val="2"/>
        <charset val="1"/>
      </rPr>
      <t xml:space="preserve">28.15.10</t>
    </r>
    <r>
      <rPr>
        <sz val="12"/>
        <rFont val="Arial"/>
        <family val="2"/>
        <charset val="1"/>
      </rPr>
      <t xml:space="preserve"> - Fabbricazione di organi di trasmissione (esclusi quelli idraulici e quelli per autoveicoli, aeromobili e motocicli)</t>
    </r>
  </si>
  <si>
    <r>
      <rPr>
        <b val="true"/>
        <sz val="12"/>
        <rFont val="Arial"/>
        <family val="2"/>
        <charset val="1"/>
      </rPr>
      <t xml:space="preserve">28.15.20</t>
    </r>
    <r>
      <rPr>
        <sz val="12"/>
        <rFont val="Arial"/>
        <family val="2"/>
        <charset val="1"/>
      </rPr>
      <t xml:space="preserve"> - Fabbricazione di cuscinetti a sfere</t>
    </r>
  </si>
  <si>
    <r>
      <rPr>
        <b val="true"/>
        <sz val="12"/>
        <rFont val="Arial"/>
        <family val="2"/>
        <charset val="1"/>
      </rPr>
      <t xml:space="preserve">28.20.00</t>
    </r>
    <r>
      <rPr>
        <sz val="12"/>
        <rFont val="Arial"/>
        <family val="2"/>
        <charset val="1"/>
      </rPr>
      <t xml:space="preserve"> - FABBRICAZIONE DI ALTRE MACCHINE DI IMPIEGO GENERALE</t>
    </r>
  </si>
  <si>
    <r>
      <rPr>
        <b val="true"/>
        <sz val="12"/>
        <rFont val="Arial"/>
        <family val="2"/>
        <charset val="1"/>
      </rPr>
      <t xml:space="preserve">28.21.00</t>
    </r>
    <r>
      <rPr>
        <sz val="12"/>
        <rFont val="Arial"/>
        <family val="2"/>
        <charset val="1"/>
      </rPr>
      <t xml:space="preserve"> - Fabbricazione di forni, bruciatori e sistemi di riscaldamento</t>
    </r>
  </si>
  <si>
    <r>
      <rPr>
        <b val="true"/>
        <sz val="12"/>
        <rFont val="Arial"/>
        <family val="2"/>
        <charset val="1"/>
      </rPr>
      <t xml:space="preserve">28.21.10</t>
    </r>
    <r>
      <rPr>
        <sz val="12"/>
        <rFont val="Arial"/>
        <family val="2"/>
        <charset val="1"/>
      </rPr>
      <t xml:space="preserve"> - Fabbricazione di forni, fornaci e bruciatori</t>
    </r>
  </si>
  <si>
    <r>
      <rPr>
        <b val="true"/>
        <sz val="12"/>
        <rFont val="Arial"/>
        <family val="2"/>
        <charset val="1"/>
      </rPr>
      <t xml:space="preserve">28.21.20</t>
    </r>
    <r>
      <rPr>
        <sz val="12"/>
        <rFont val="Arial"/>
        <family val="2"/>
        <charset val="1"/>
      </rPr>
      <t xml:space="preserve"> - Fabbricazione di sistemi di riscaldamento</t>
    </r>
  </si>
  <si>
    <r>
      <rPr>
        <b val="true"/>
        <sz val="12"/>
        <rFont val="Arial"/>
        <family val="2"/>
        <charset val="1"/>
      </rPr>
      <t xml:space="preserve">28.21.21</t>
    </r>
    <r>
      <rPr>
        <sz val="12"/>
        <rFont val="Arial"/>
        <family val="2"/>
        <charset val="1"/>
      </rPr>
      <t xml:space="preserve"> - Fabbricazione di caldaie per riscaldamento</t>
    </r>
  </si>
  <si>
    <r>
      <rPr>
        <b val="true"/>
        <sz val="12"/>
        <rFont val="Arial"/>
        <family val="2"/>
        <charset val="1"/>
      </rPr>
      <t xml:space="preserve">28.21.29</t>
    </r>
    <r>
      <rPr>
        <sz val="12"/>
        <rFont val="Arial"/>
        <family val="2"/>
        <charset val="1"/>
      </rPr>
      <t xml:space="preserve"> - Fabbricazione di altri sistemi per riscaldamento</t>
    </r>
  </si>
  <si>
    <r>
      <rPr>
        <b val="true"/>
        <sz val="12"/>
        <rFont val="Arial"/>
        <family val="2"/>
        <charset val="1"/>
      </rPr>
      <t xml:space="preserve">28.22.00</t>
    </r>
    <r>
      <rPr>
        <sz val="12"/>
        <rFont val="Arial"/>
        <family val="2"/>
        <charset val="1"/>
      </rPr>
      <t xml:space="preserve"> - Fabbricazione di macchine e apparecchi di sollevamento e movimentazione</t>
    </r>
  </si>
  <si>
    <r>
      <rPr>
        <b val="true"/>
        <sz val="12"/>
        <rFont val="Arial"/>
        <family val="2"/>
        <charset val="1"/>
      </rPr>
      <t xml:space="preserve">28.22.01</t>
    </r>
    <r>
      <rPr>
        <sz val="12"/>
        <rFont val="Arial"/>
        <family val="2"/>
        <charset val="1"/>
      </rPr>
      <t xml:space="preserve"> - Fabbricazione di ascensori, montacarichi e scale mobili</t>
    </r>
  </si>
  <si>
    <r>
      <rPr>
        <b val="true"/>
        <sz val="12"/>
        <rFont val="Arial"/>
        <family val="2"/>
        <charset val="1"/>
      </rPr>
      <t xml:space="preserve">28.22.02</t>
    </r>
    <r>
      <rPr>
        <sz val="12"/>
        <rFont val="Arial"/>
        <family val="2"/>
        <charset val="1"/>
      </rPr>
      <t xml:space="preserve"> - Fabbricazione di gru, argani, verricelli a mano e a motore, carrelli trasbordatori, carrelli elevatori e piattaforme girevoli</t>
    </r>
  </si>
  <si>
    <r>
      <rPr>
        <b val="true"/>
        <sz val="12"/>
        <rFont val="Arial"/>
        <family val="2"/>
        <charset val="1"/>
      </rPr>
      <t xml:space="preserve">28.22.03</t>
    </r>
    <r>
      <rPr>
        <sz val="12"/>
        <rFont val="Arial"/>
        <family val="2"/>
        <charset val="1"/>
      </rPr>
      <t xml:space="preserve"> - Fabbricazione di carriole</t>
    </r>
  </si>
  <si>
    <r>
      <rPr>
        <b val="true"/>
        <sz val="12"/>
        <rFont val="Arial"/>
        <family val="2"/>
        <charset val="1"/>
      </rPr>
      <t xml:space="preserve">28.22.09</t>
    </r>
    <r>
      <rPr>
        <sz val="12"/>
        <rFont val="Arial"/>
        <family val="2"/>
        <charset val="1"/>
      </rPr>
      <t xml:space="preserve"> - Fabbricazione di altre macchine e apparecchi di sollevamento e movimentazione</t>
    </r>
  </si>
  <si>
    <r>
      <rPr>
        <b val="true"/>
        <sz val="12"/>
        <rFont val="Arial"/>
        <family val="2"/>
        <charset val="1"/>
      </rPr>
      <t xml:space="preserve">28.23.00</t>
    </r>
    <r>
      <rPr>
        <sz val="12"/>
        <rFont val="Arial"/>
        <family val="2"/>
        <charset val="1"/>
      </rPr>
      <t xml:space="preserve"> - Fabbricazione di macchine ed attrezzature per ufficio (esclusi computer e unità periferiche)</t>
    </r>
  </si>
  <si>
    <r>
      <rPr>
        <b val="true"/>
        <sz val="12"/>
        <rFont val="Arial"/>
        <family val="2"/>
        <charset val="1"/>
      </rPr>
      <t xml:space="preserve">28.23.01</t>
    </r>
    <r>
      <rPr>
        <sz val="12"/>
        <rFont val="Arial"/>
        <family val="2"/>
        <charset val="1"/>
      </rPr>
      <t xml:space="preserve"> - Fabbricazione di cartucce toner</t>
    </r>
  </si>
  <si>
    <r>
      <rPr>
        <b val="true"/>
        <sz val="12"/>
        <rFont val="Arial"/>
        <family val="2"/>
        <charset val="1"/>
      </rPr>
      <t xml:space="preserve">28.23.09</t>
    </r>
    <r>
      <rPr>
        <sz val="12"/>
        <rFont val="Arial"/>
        <family val="2"/>
        <charset val="1"/>
      </rPr>
      <t xml:space="preserve"> - Fabbricazione di macchine ed altre attrezzature per ufficio (esclusi computer e periferiche)</t>
    </r>
  </si>
  <si>
    <r>
      <rPr>
        <b val="true"/>
        <sz val="12"/>
        <rFont val="Arial"/>
        <family val="2"/>
        <charset val="1"/>
      </rPr>
      <t xml:space="preserve">28.24.00</t>
    </r>
    <r>
      <rPr>
        <sz val="12"/>
        <rFont val="Arial"/>
        <family val="2"/>
        <charset val="1"/>
      </rPr>
      <t xml:space="preserve"> - Fabbricazione di utensili portatili a motore</t>
    </r>
  </si>
  <si>
    <r>
      <rPr>
        <b val="true"/>
        <sz val="12"/>
        <rFont val="Arial"/>
        <family val="2"/>
        <charset val="1"/>
      </rPr>
      <t xml:space="preserve">28.25.00</t>
    </r>
    <r>
      <rPr>
        <sz val="12"/>
        <rFont val="Arial"/>
        <family val="2"/>
        <charset val="1"/>
      </rPr>
      <t xml:space="preserve"> - Fabbricazione di attrezzature di uso non domestico per la refrigerazione e la ventilazione; fabbricazione di condizionatori domestici fissi</t>
    </r>
  </si>
  <si>
    <r>
      <rPr>
        <b val="true"/>
        <sz val="12"/>
        <rFont val="Arial"/>
        <family val="2"/>
        <charset val="1"/>
      </rPr>
      <t xml:space="preserve">28.29.00</t>
    </r>
    <r>
      <rPr>
        <sz val="12"/>
        <rFont val="Arial"/>
        <family val="2"/>
        <charset val="1"/>
      </rPr>
      <t xml:space="preserve"> - Fabbricazione di altre macchine di impiego generale nca</t>
    </r>
  </si>
  <si>
    <r>
      <rPr>
        <b val="true"/>
        <sz val="12"/>
        <rFont val="Arial"/>
        <family val="2"/>
        <charset val="1"/>
      </rPr>
      <t xml:space="preserve">28.29.10</t>
    </r>
    <r>
      <rPr>
        <sz val="12"/>
        <rFont val="Arial"/>
        <family val="2"/>
        <charset val="1"/>
      </rPr>
      <t xml:space="preserve"> - Fabbricazione di bilance e di macchine automatiche per la vendita e la distribuzione (incluse parti staccate e accessori)</t>
    </r>
  </si>
  <si>
    <r>
      <rPr>
        <b val="true"/>
        <sz val="12"/>
        <rFont val="Arial"/>
        <family val="2"/>
        <charset val="1"/>
      </rPr>
      <t xml:space="preserve">28.29.20</t>
    </r>
    <r>
      <rPr>
        <sz val="12"/>
        <rFont val="Arial"/>
        <family val="2"/>
        <charset val="1"/>
      </rPr>
      <t xml:space="preserve"> - Fabbricazione di macchine e apparecchi per le industrie chimiche, petrolchimiche e petrolifere (incluse parti e accessori)</t>
    </r>
  </si>
  <si>
    <r>
      <rPr>
        <b val="true"/>
        <sz val="12"/>
        <rFont val="Arial"/>
        <family val="2"/>
        <charset val="1"/>
      </rPr>
      <t xml:space="preserve">28.29.30</t>
    </r>
    <r>
      <rPr>
        <sz val="12"/>
        <rFont val="Arial"/>
        <family val="2"/>
        <charset val="1"/>
      </rPr>
      <t xml:space="preserve"> - Fabbricazione di macchine automatiche per la dosatura, la confezione e per l'imballaggio (incluse parti e accessori)</t>
    </r>
  </si>
  <si>
    <r>
      <rPr>
        <b val="true"/>
        <sz val="12"/>
        <rFont val="Arial"/>
        <family val="2"/>
        <charset val="1"/>
      </rPr>
      <t xml:space="preserve">28.29.90</t>
    </r>
    <r>
      <rPr>
        <sz val="12"/>
        <rFont val="Arial"/>
        <family val="2"/>
        <charset val="1"/>
      </rPr>
      <t xml:space="preserve"> - Fabbricazione di macchine di impiego generale ed altro materiale meccanico nca</t>
    </r>
  </si>
  <si>
    <r>
      <rPr>
        <b val="true"/>
        <sz val="12"/>
        <rFont val="Arial"/>
        <family val="2"/>
        <charset val="1"/>
      </rPr>
      <t xml:space="preserve">28.29.91</t>
    </r>
    <r>
      <rPr>
        <sz val="12"/>
        <rFont val="Arial"/>
        <family val="2"/>
        <charset val="1"/>
      </rPr>
      <t xml:space="preserve"> - Fabbricazione di apparecchi per depurare e filtrare liquidi e gas per uso non domestico</t>
    </r>
  </si>
  <si>
    <r>
      <rPr>
        <b val="true"/>
        <sz val="12"/>
        <rFont val="Arial"/>
        <family val="2"/>
        <charset val="1"/>
      </rPr>
      <t xml:space="preserve">28.29.92</t>
    </r>
    <r>
      <rPr>
        <sz val="12"/>
        <rFont val="Arial"/>
        <family val="2"/>
        <charset val="1"/>
      </rPr>
      <t xml:space="preserve"> - Fabbricazione di macchine per la pulizia (incluse le lavastoviglie) per uso non domestico</t>
    </r>
  </si>
  <si>
    <r>
      <rPr>
        <b val="true"/>
        <sz val="12"/>
        <rFont val="Arial"/>
        <family val="2"/>
        <charset val="1"/>
      </rPr>
      <t xml:space="preserve">28.29.93</t>
    </r>
    <r>
      <rPr>
        <sz val="12"/>
        <rFont val="Arial"/>
        <family val="2"/>
        <charset val="1"/>
      </rPr>
      <t xml:space="preserve"> - Fabbricazione di livelle, metri doppi a nastro e utensili simili, strumenti di precisione per meccanica (esclusi quelli ottici)</t>
    </r>
  </si>
  <si>
    <r>
      <rPr>
        <b val="true"/>
        <sz val="12"/>
        <rFont val="Arial"/>
        <family val="2"/>
        <charset val="1"/>
      </rPr>
      <t xml:space="preserve">28.29.99</t>
    </r>
    <r>
      <rPr>
        <sz val="12"/>
        <rFont val="Arial"/>
        <family val="2"/>
        <charset val="1"/>
      </rPr>
      <t xml:space="preserve"> - Fabbricazione di altro materiale meccanico e di altre macchine di impiego generale nca</t>
    </r>
  </si>
  <si>
    <r>
      <rPr>
        <b val="true"/>
        <sz val="12"/>
        <rFont val="Arial"/>
        <family val="2"/>
        <charset val="1"/>
      </rPr>
      <t xml:space="preserve">28.30.00</t>
    </r>
    <r>
      <rPr>
        <sz val="12"/>
        <rFont val="Arial"/>
        <family val="2"/>
        <charset val="1"/>
      </rPr>
      <t xml:space="preserve"> - Fabbricazione di macchine per l'agricoltura e la silvicoltura</t>
    </r>
  </si>
  <si>
    <r>
      <rPr>
        <b val="true"/>
        <sz val="12"/>
        <rFont val="Arial"/>
        <family val="2"/>
        <charset val="1"/>
      </rPr>
      <t xml:space="preserve">28.30.10</t>
    </r>
    <r>
      <rPr>
        <sz val="12"/>
        <rFont val="Arial"/>
        <family val="2"/>
        <charset val="1"/>
      </rPr>
      <t xml:space="preserve"> - Fabbricazione di trattori agricoli</t>
    </r>
  </si>
  <si>
    <r>
      <rPr>
        <b val="true"/>
        <sz val="12"/>
        <rFont val="Arial"/>
        <family val="2"/>
        <charset val="1"/>
      </rPr>
      <t xml:space="preserve">28.30.90</t>
    </r>
    <r>
      <rPr>
        <sz val="12"/>
        <rFont val="Arial"/>
        <family val="2"/>
        <charset val="1"/>
      </rPr>
      <t xml:space="preserve"> - Fabbricazione di altre macchine per l'agricoltura, la silvicoltura e la zootecnia</t>
    </r>
  </si>
  <si>
    <r>
      <rPr>
        <b val="true"/>
        <sz val="12"/>
        <rFont val="Arial"/>
        <family val="2"/>
        <charset val="1"/>
      </rPr>
      <t xml:space="preserve">28.40.00</t>
    </r>
    <r>
      <rPr>
        <sz val="12"/>
        <rFont val="Arial"/>
        <family val="2"/>
        <charset val="1"/>
      </rPr>
      <t xml:space="preserve"> - FABBRICAZIONE DI MACCHINE PER LA FORMATURA DEI METALLI E DI ALTRE MACCHINE UTENSILI</t>
    </r>
  </si>
  <si>
    <r>
      <rPr>
        <b val="true"/>
        <sz val="12"/>
        <rFont val="Arial"/>
        <family val="2"/>
        <charset val="1"/>
      </rPr>
      <t xml:space="preserve">28.41.00</t>
    </r>
    <r>
      <rPr>
        <sz val="12"/>
        <rFont val="Arial"/>
        <family val="2"/>
        <charset val="1"/>
      </rPr>
      <t xml:space="preserve"> - Fabbricazione di macchine utensili per la formatura dei metalli (incluse parti e accessori ed escluse le parti intercambiabili)</t>
    </r>
  </si>
  <si>
    <r>
      <rPr>
        <b val="true"/>
        <sz val="12"/>
        <rFont val="Arial"/>
        <family val="2"/>
        <charset val="1"/>
      </rPr>
      <t xml:space="preserve">28.49.00</t>
    </r>
    <r>
      <rPr>
        <sz val="12"/>
        <rFont val="Arial"/>
        <family val="2"/>
        <charset val="1"/>
      </rPr>
      <t xml:space="preserve"> - Fabbricazione di altre macchine utensili (incluse parti e accessori)</t>
    </r>
  </si>
  <si>
    <r>
      <rPr>
        <b val="true"/>
        <sz val="12"/>
        <rFont val="Arial"/>
        <family val="2"/>
        <charset val="1"/>
      </rPr>
      <t xml:space="preserve">28.49.01</t>
    </r>
    <r>
      <rPr>
        <sz val="12"/>
        <rFont val="Arial"/>
        <family val="2"/>
        <charset val="1"/>
      </rPr>
      <t xml:space="preserve"> - Fabbricazione di macchine per la galvanostegia</t>
    </r>
  </si>
  <si>
    <r>
      <rPr>
        <b val="true"/>
        <sz val="12"/>
        <rFont val="Arial"/>
        <family val="2"/>
        <charset val="1"/>
      </rPr>
      <t xml:space="preserve">28.49.09</t>
    </r>
    <r>
      <rPr>
        <sz val="12"/>
        <rFont val="Arial"/>
        <family val="2"/>
        <charset val="1"/>
      </rPr>
      <t xml:space="preserve"> - Fabbricazione di altre macchine utensili (incluse parti e accessori) nca</t>
    </r>
  </si>
  <si>
    <r>
      <rPr>
        <b val="true"/>
        <sz val="12"/>
        <rFont val="Arial"/>
        <family val="2"/>
        <charset val="1"/>
      </rPr>
      <t xml:space="preserve">28.90.00</t>
    </r>
    <r>
      <rPr>
        <sz val="12"/>
        <rFont val="Arial"/>
        <family val="2"/>
        <charset val="1"/>
      </rPr>
      <t xml:space="preserve"> - FABBRICAZIONE DI ALTRE MACCHINE PER IMPIEGHI SPECIALI</t>
    </r>
  </si>
  <si>
    <r>
      <rPr>
        <b val="true"/>
        <sz val="12"/>
        <rFont val="Arial"/>
        <family val="2"/>
        <charset val="1"/>
      </rPr>
      <t xml:space="preserve">28.91.00</t>
    </r>
    <r>
      <rPr>
        <sz val="12"/>
        <rFont val="Arial"/>
        <family val="2"/>
        <charset val="1"/>
      </rPr>
      <t xml:space="preserve"> - Fabbricazione di macchine per la metallurgia (incluse parti e accessori)</t>
    </r>
  </si>
  <si>
    <r>
      <rPr>
        <b val="true"/>
        <sz val="12"/>
        <rFont val="Arial"/>
        <family val="2"/>
        <charset val="1"/>
      </rPr>
      <t xml:space="preserve">28.92.00</t>
    </r>
    <r>
      <rPr>
        <sz val="12"/>
        <rFont val="Arial"/>
        <family val="2"/>
        <charset val="1"/>
      </rPr>
      <t xml:space="preserve"> - Fabbricazione di macchine da miniera, cava e cantiere (incluse parti e accessori)</t>
    </r>
  </si>
  <si>
    <r>
      <rPr>
        <b val="true"/>
        <sz val="12"/>
        <rFont val="Arial"/>
        <family val="2"/>
        <charset val="1"/>
      </rPr>
      <t xml:space="preserve">28.92.01</t>
    </r>
    <r>
      <rPr>
        <sz val="12"/>
        <rFont val="Arial"/>
        <family val="2"/>
        <charset val="1"/>
      </rPr>
      <t xml:space="preserve"> - Fabbricazione di macchine per il trasporto a cassone ribaltabile per impiego specifico in miniere, cave e cantieri</t>
    </r>
  </si>
  <si>
    <r>
      <rPr>
        <b val="true"/>
        <sz val="12"/>
        <rFont val="Arial"/>
        <family val="2"/>
        <charset val="1"/>
      </rPr>
      <t xml:space="preserve">28.92.09</t>
    </r>
    <r>
      <rPr>
        <sz val="12"/>
        <rFont val="Arial"/>
        <family val="2"/>
        <charset val="1"/>
      </rPr>
      <t xml:space="preserve"> - Fabbricazione di altre macchine da miniera, cava e cantiere (incluse parti e accessori)</t>
    </r>
  </si>
  <si>
    <r>
      <rPr>
        <b val="true"/>
        <sz val="12"/>
        <rFont val="Arial"/>
        <family val="2"/>
        <charset val="1"/>
      </rPr>
      <t xml:space="preserve">28.93.00</t>
    </r>
    <r>
      <rPr>
        <sz val="12"/>
        <rFont val="Arial"/>
        <family val="2"/>
        <charset val="1"/>
      </rPr>
      <t xml:space="preserve"> - Fabbricazione di macchine per l'industria alimentare, delle bevande e del tabacco (incluse parti e accessori)</t>
    </r>
  </si>
  <si>
    <r>
      <rPr>
        <b val="true"/>
        <sz val="12"/>
        <rFont val="Arial"/>
        <family val="2"/>
        <charset val="1"/>
      </rPr>
      <t xml:space="preserve">28.94.00</t>
    </r>
    <r>
      <rPr>
        <sz val="12"/>
        <rFont val="Arial"/>
        <family val="2"/>
        <charset val="1"/>
      </rPr>
      <t xml:space="preserve"> - Fabbricazione di macchine per le industrie tessili, dell'abbigliamento e del cuoio (incluse parti e accessori)</t>
    </r>
  </si>
  <si>
    <r>
      <rPr>
        <b val="true"/>
        <sz val="12"/>
        <rFont val="Arial"/>
        <family val="2"/>
        <charset val="1"/>
      </rPr>
      <t xml:space="preserve">28.94.10</t>
    </r>
    <r>
      <rPr>
        <sz val="12"/>
        <rFont val="Arial"/>
        <family val="2"/>
        <charset val="1"/>
      </rPr>
      <t xml:space="preserve"> - Fabbricazione di macchine tessili, di macchine e di impianti per il trattamento ausiliario dei tessili, di macchine per cucire e per maglieria (incluse parti e accessori)</t>
    </r>
  </si>
  <si>
    <r>
      <rPr>
        <b val="true"/>
        <sz val="12"/>
        <rFont val="Arial"/>
        <family val="2"/>
        <charset val="1"/>
      </rPr>
      <t xml:space="preserve">28.94.20</t>
    </r>
    <r>
      <rPr>
        <sz val="12"/>
        <rFont val="Arial"/>
        <family val="2"/>
        <charset val="1"/>
      </rPr>
      <t xml:space="preserve"> - Fabbricazione di macchine e apparecchi per l'industria delle pelli, del cuoio e delle calzature (incluse parti e accessori)</t>
    </r>
  </si>
  <si>
    <r>
      <rPr>
        <b val="true"/>
        <sz val="12"/>
        <rFont val="Arial"/>
        <family val="2"/>
        <charset val="1"/>
      </rPr>
      <t xml:space="preserve">28.94.30</t>
    </r>
    <r>
      <rPr>
        <sz val="12"/>
        <rFont val="Arial"/>
        <family val="2"/>
        <charset val="1"/>
      </rPr>
      <t xml:space="preserve"> - Fabbricazione di apparecchiature e di macchine per lavanderie e stirerie (incluse parti e accessori)</t>
    </r>
  </si>
  <si>
    <r>
      <rPr>
        <b val="true"/>
        <sz val="12"/>
        <rFont val="Arial"/>
        <family val="2"/>
        <charset val="1"/>
      </rPr>
      <t xml:space="preserve">28.95.00</t>
    </r>
    <r>
      <rPr>
        <sz val="12"/>
        <rFont val="Arial"/>
        <family val="2"/>
        <charset val="1"/>
      </rPr>
      <t xml:space="preserve"> - Fabbricazione di macchine per l'industria della carta e del cartone (incluse parti e accessori)</t>
    </r>
  </si>
  <si>
    <r>
      <rPr>
        <b val="true"/>
        <sz val="12"/>
        <rFont val="Arial"/>
        <family val="2"/>
        <charset val="1"/>
      </rPr>
      <t xml:space="preserve">28.96.00</t>
    </r>
    <r>
      <rPr>
        <sz val="12"/>
        <rFont val="Arial"/>
        <family val="2"/>
        <charset val="1"/>
      </rPr>
      <t xml:space="preserve"> - Fabbricazione di macchine per l'industria delle materie plastiche e della gomma (incluse parti e accessori)</t>
    </r>
  </si>
  <si>
    <t xml:space="preserve">BENEFICIARIO 10</t>
  </si>
  <si>
    <r>
      <rPr>
        <b val="true"/>
        <sz val="12"/>
        <rFont val="Arial"/>
        <family val="2"/>
        <charset val="1"/>
      </rPr>
      <t xml:space="preserve">28.99.00</t>
    </r>
    <r>
      <rPr>
        <sz val="12"/>
        <rFont val="Arial"/>
        <family val="2"/>
        <charset val="1"/>
      </rPr>
      <t xml:space="preserve"> - Fabbricazione di macchine per impieghi speciali nca (incluse parti e accessori)</t>
    </r>
  </si>
  <si>
    <r>
      <rPr>
        <b val="true"/>
        <sz val="12"/>
        <rFont val="Arial"/>
        <family val="2"/>
        <charset val="1"/>
      </rPr>
      <t xml:space="preserve">28.99.10</t>
    </r>
    <r>
      <rPr>
        <sz val="12"/>
        <rFont val="Arial"/>
        <family val="2"/>
        <charset val="1"/>
      </rPr>
      <t xml:space="preserve"> - Fabbricazione di macchine per la stampa e la legatoria (incluse parti e accessori)</t>
    </r>
  </si>
  <si>
    <r>
      <rPr>
        <b val="true"/>
        <sz val="12"/>
        <rFont val="Arial"/>
        <family val="2"/>
        <charset val="1"/>
      </rPr>
      <t xml:space="preserve">28.99.20</t>
    </r>
    <r>
      <rPr>
        <sz val="12"/>
        <rFont val="Arial"/>
        <family val="2"/>
        <charset val="1"/>
      </rPr>
      <t xml:space="preserve"> - Fabbricazione di robot industriali per usi molteplici (incluse parti e accessori)</t>
    </r>
  </si>
  <si>
    <r>
      <rPr>
        <b val="true"/>
        <sz val="12"/>
        <rFont val="Arial"/>
        <family val="2"/>
        <charset val="1"/>
      </rPr>
      <t xml:space="preserve">28.99.30</t>
    </r>
    <r>
      <rPr>
        <sz val="12"/>
        <rFont val="Arial"/>
        <family val="2"/>
        <charset val="1"/>
      </rPr>
      <t xml:space="preserve"> - Fabbricazione di apparecchi per istituti di bellezza e centri di benessere</t>
    </r>
  </si>
  <si>
    <r>
      <rPr>
        <b val="true"/>
        <sz val="12"/>
        <rFont val="Arial"/>
        <family val="2"/>
        <charset val="1"/>
      </rPr>
      <t xml:space="preserve">28.99.90</t>
    </r>
    <r>
      <rPr>
        <sz val="12"/>
        <rFont val="Arial"/>
        <family val="2"/>
        <charset val="1"/>
      </rPr>
      <t xml:space="preserve"> - Fabbricazione di altre macchine per impieghi speciali nca (incluse parti e accessori)</t>
    </r>
  </si>
  <si>
    <r>
      <rPr>
        <b val="true"/>
        <sz val="12"/>
        <rFont val="Arial"/>
        <family val="2"/>
        <charset val="1"/>
      </rPr>
      <t xml:space="preserve">28.99.91</t>
    </r>
    <r>
      <rPr>
        <sz val="12"/>
        <rFont val="Arial"/>
        <family val="2"/>
        <charset val="1"/>
      </rPr>
      <t xml:space="preserve"> - Fabbricazione di apparecchiature per il lancio di aeromobili, catapulte per portaerei e apparecchiature simili</t>
    </r>
  </si>
  <si>
    <r>
      <rPr>
        <b val="true"/>
        <sz val="12"/>
        <rFont val="Arial"/>
        <family val="2"/>
        <charset val="1"/>
      </rPr>
      <t xml:space="preserve">28.99.92</t>
    </r>
    <r>
      <rPr>
        <sz val="12"/>
        <rFont val="Arial"/>
        <family val="2"/>
        <charset val="1"/>
      </rPr>
      <t xml:space="preserve"> - Fabbricazione di giostre, altalene ed altre attrezzature per parchi di divertimento</t>
    </r>
  </si>
  <si>
    <r>
      <rPr>
        <b val="true"/>
        <sz val="12"/>
        <rFont val="Arial"/>
        <family val="2"/>
        <charset val="1"/>
      </rPr>
      <t xml:space="preserve">28.99.93</t>
    </r>
    <r>
      <rPr>
        <sz val="12"/>
        <rFont val="Arial"/>
        <family val="2"/>
        <charset val="1"/>
      </rPr>
      <t xml:space="preserve"> - Fabbricazione di apparecchiature per l'allineamento e il bilanciamento delle ruote; altre apparecchiature per il bilanciamento</t>
    </r>
  </si>
  <si>
    <r>
      <rPr>
        <b val="true"/>
        <sz val="12"/>
        <rFont val="Arial"/>
        <family val="2"/>
        <charset val="1"/>
      </rPr>
      <t xml:space="preserve">28.99.99</t>
    </r>
    <r>
      <rPr>
        <sz val="12"/>
        <rFont val="Arial"/>
        <family val="2"/>
        <charset val="1"/>
      </rPr>
      <t xml:space="preserve"> - Fabbricazione di altre macchine ed attrezzature per impieghi speciali nca (incluse parti e accessori)</t>
    </r>
  </si>
  <si>
    <r>
      <rPr>
        <b val="true"/>
        <sz val="12"/>
        <rFont val="Arial"/>
        <family val="2"/>
        <charset val="1"/>
      </rPr>
      <t xml:space="preserve">29.00.00</t>
    </r>
    <r>
      <rPr>
        <sz val="12"/>
        <rFont val="Arial"/>
        <family val="2"/>
        <charset val="1"/>
      </rPr>
      <t xml:space="preserve"> - FABBRICAZIONE DI AUTOVEICOLI, RIMORCHI E SEMIRIMORCHI</t>
    </r>
  </si>
  <si>
    <r>
      <rPr>
        <b val="true"/>
        <sz val="12"/>
        <rFont val="Arial"/>
        <family val="2"/>
        <charset val="1"/>
      </rPr>
      <t xml:space="preserve">29.10.00</t>
    </r>
    <r>
      <rPr>
        <sz val="12"/>
        <rFont val="Arial"/>
        <family val="2"/>
        <charset val="1"/>
      </rPr>
      <t xml:space="preserve"> - Fabbricazione di autoveicoli</t>
    </r>
  </si>
  <si>
    <r>
      <rPr>
        <b val="true"/>
        <sz val="12"/>
        <rFont val="Arial"/>
        <family val="2"/>
        <charset val="1"/>
      </rPr>
      <t xml:space="preserve">29.20.00</t>
    </r>
    <r>
      <rPr>
        <sz val="12"/>
        <rFont val="Arial"/>
        <family val="2"/>
        <charset val="1"/>
      </rPr>
      <t xml:space="preserve"> - Fabbricazione di carrozzerie per autoveicoli, rimorchi e semirimorchi</t>
    </r>
  </si>
  <si>
    <r>
      <rPr>
        <b val="true"/>
        <sz val="12"/>
        <rFont val="Arial"/>
        <family val="2"/>
        <charset val="1"/>
      </rPr>
      <t xml:space="preserve">29.30.00</t>
    </r>
    <r>
      <rPr>
        <sz val="12"/>
        <rFont val="Arial"/>
        <family val="2"/>
        <charset val="1"/>
      </rPr>
      <t xml:space="preserve"> - FABBRICAZIONE DI PARTI ED ACCESSORI PER AUTOVEICOLI E LORO MOTORI</t>
    </r>
  </si>
  <si>
    <r>
      <rPr>
        <b val="true"/>
        <sz val="12"/>
        <rFont val="Arial"/>
        <family val="2"/>
        <charset val="1"/>
      </rPr>
      <t xml:space="preserve">29.31.00</t>
    </r>
    <r>
      <rPr>
        <sz val="12"/>
        <rFont val="Arial"/>
        <family val="2"/>
        <charset val="1"/>
      </rPr>
      <t xml:space="preserve"> - Fabbricazione di apparecchiature elettriche ed elettroniche per autoveicoli e loro motori</t>
    </r>
  </si>
  <si>
    <r>
      <rPr>
        <b val="true"/>
        <sz val="12"/>
        <rFont val="Arial"/>
        <family val="2"/>
        <charset val="1"/>
      </rPr>
      <t xml:space="preserve">29.32.00</t>
    </r>
    <r>
      <rPr>
        <sz val="12"/>
        <rFont val="Arial"/>
        <family val="2"/>
        <charset val="1"/>
      </rPr>
      <t xml:space="preserve"> - Fabbricazione di altre parti ed accessori per autoveicoli</t>
    </r>
  </si>
  <si>
    <r>
      <rPr>
        <b val="true"/>
        <sz val="12"/>
        <rFont val="Arial"/>
        <family val="2"/>
        <charset val="1"/>
      </rPr>
      <t xml:space="preserve">29.32.01</t>
    </r>
    <r>
      <rPr>
        <sz val="12"/>
        <rFont val="Arial"/>
        <family val="2"/>
        <charset val="1"/>
      </rPr>
      <t xml:space="preserve"> - Fabbricazione di sedili per autoveicoli</t>
    </r>
  </si>
  <si>
    <r>
      <rPr>
        <b val="true"/>
        <sz val="12"/>
        <rFont val="Arial"/>
        <family val="2"/>
        <charset val="1"/>
      </rPr>
      <t xml:space="preserve">29.32.09</t>
    </r>
    <r>
      <rPr>
        <sz val="12"/>
        <rFont val="Arial"/>
        <family val="2"/>
        <charset val="1"/>
      </rPr>
      <t xml:space="preserve"> - Fabbricazione di altre parti ed accessori per autoveicoli e loro motori nca</t>
    </r>
  </si>
  <si>
    <r>
      <rPr>
        <b val="true"/>
        <sz val="12"/>
        <rFont val="Arial"/>
        <family val="2"/>
        <charset val="1"/>
      </rPr>
      <t xml:space="preserve">30.00.00</t>
    </r>
    <r>
      <rPr>
        <sz val="12"/>
        <rFont val="Arial"/>
        <family val="2"/>
        <charset val="1"/>
      </rPr>
      <t xml:space="preserve"> - FABBRICAZIONE DI ALTRI MEZZI DI TRASPORTO</t>
    </r>
  </si>
  <si>
    <r>
      <rPr>
        <b val="true"/>
        <sz val="12"/>
        <rFont val="Arial"/>
        <family val="2"/>
        <charset val="1"/>
      </rPr>
      <t xml:space="preserve">30.10.00</t>
    </r>
    <r>
      <rPr>
        <sz val="12"/>
        <rFont val="Arial"/>
        <family val="2"/>
        <charset val="1"/>
      </rPr>
      <t xml:space="preserve"> - COSTRUZIONE DI NAVI E IMBARCAZIONI</t>
    </r>
  </si>
  <si>
    <r>
      <rPr>
        <b val="true"/>
        <sz val="12"/>
        <rFont val="Arial"/>
        <family val="2"/>
        <charset val="1"/>
      </rPr>
      <t xml:space="preserve">30.11.00</t>
    </r>
    <r>
      <rPr>
        <sz val="12"/>
        <rFont val="Arial"/>
        <family val="2"/>
        <charset val="1"/>
      </rPr>
      <t xml:space="preserve"> - Cantieri navali per costruzioni metalliche e non metalliche</t>
    </r>
  </si>
  <si>
    <r>
      <rPr>
        <b val="true"/>
        <sz val="12"/>
        <rFont val="Arial"/>
        <family val="2"/>
        <charset val="1"/>
      </rPr>
      <t xml:space="preserve">30.11.01</t>
    </r>
    <r>
      <rPr>
        <sz val="12"/>
        <rFont val="Arial"/>
        <family val="2"/>
        <charset val="1"/>
      </rPr>
      <t xml:space="preserve"> - Fabbricazione di sedili per navi</t>
    </r>
  </si>
  <si>
    <r>
      <rPr>
        <b val="true"/>
        <sz val="12"/>
        <rFont val="Arial"/>
        <family val="2"/>
        <charset val="1"/>
      </rPr>
      <t xml:space="preserve">30.11.02</t>
    </r>
    <r>
      <rPr>
        <sz val="12"/>
        <rFont val="Arial"/>
        <family val="2"/>
        <charset val="1"/>
      </rPr>
      <t xml:space="preserve"> - Cantieri navali per costruzioni metalliche e non metalliche (esclusi i sedili per navi)</t>
    </r>
  </si>
  <si>
    <r>
      <rPr>
        <b val="true"/>
        <sz val="12"/>
        <rFont val="Arial"/>
        <family val="2"/>
        <charset val="1"/>
      </rPr>
      <t xml:space="preserve">30.12.00</t>
    </r>
    <r>
      <rPr>
        <sz val="12"/>
        <rFont val="Arial"/>
        <family val="2"/>
        <charset val="1"/>
      </rPr>
      <t xml:space="preserve"> - Costruzione di imbarcazioni da diporto e sportive</t>
    </r>
  </si>
  <si>
    <r>
      <rPr>
        <b val="true"/>
        <sz val="12"/>
        <rFont val="Arial"/>
        <family val="2"/>
        <charset val="1"/>
      </rPr>
      <t xml:space="preserve">30.20.00</t>
    </r>
    <r>
      <rPr>
        <sz val="12"/>
        <rFont val="Arial"/>
        <family val="2"/>
        <charset val="1"/>
      </rPr>
      <t xml:space="preserve"> - Costruzione di materiale rotabile ferroviario, tranviario, filoviario, per metropolitane e per miniere</t>
    </r>
  </si>
  <si>
    <r>
      <rPr>
        <b val="true"/>
        <sz val="12"/>
        <rFont val="Arial"/>
        <family val="2"/>
        <charset val="1"/>
      </rPr>
      <t xml:space="preserve">30.20.01</t>
    </r>
    <r>
      <rPr>
        <sz val="12"/>
        <rFont val="Arial"/>
        <family val="2"/>
        <charset val="1"/>
      </rPr>
      <t xml:space="preserve"> - Fabbricazione di sedili per tram, filovie e metropolitane</t>
    </r>
  </si>
  <si>
    <r>
      <rPr>
        <b val="true"/>
        <sz val="12"/>
        <rFont val="Arial"/>
        <family val="2"/>
        <charset val="1"/>
      </rPr>
      <t xml:space="preserve">30.20.02</t>
    </r>
    <r>
      <rPr>
        <sz val="12"/>
        <rFont val="Arial"/>
        <family val="2"/>
        <charset val="1"/>
      </rPr>
      <t xml:space="preserve"> - Costruzione di altro materiale rotabile ferroviario, tranviario, filoviario, per metropolitane e per miniere</t>
    </r>
  </si>
  <si>
    <r>
      <rPr>
        <b val="true"/>
        <sz val="12"/>
        <rFont val="Arial"/>
        <family val="2"/>
        <charset val="1"/>
      </rPr>
      <t xml:space="preserve">30.30.00</t>
    </r>
    <r>
      <rPr>
        <sz val="12"/>
        <rFont val="Arial"/>
        <family val="2"/>
        <charset val="1"/>
      </rPr>
      <t xml:space="preserve"> - Fabbricazione di aeromobili, di veicoli spaziali e dei relativi dispositivi</t>
    </r>
  </si>
  <si>
    <r>
      <rPr>
        <b val="true"/>
        <sz val="12"/>
        <rFont val="Arial"/>
        <family val="2"/>
        <charset val="1"/>
      </rPr>
      <t xml:space="preserve">30.30.01</t>
    </r>
    <r>
      <rPr>
        <sz val="12"/>
        <rFont val="Arial"/>
        <family val="2"/>
        <charset val="1"/>
      </rPr>
      <t xml:space="preserve"> - Fabbricazione di sedili per aeromobili</t>
    </r>
  </si>
  <si>
    <r>
      <rPr>
        <b val="true"/>
        <sz val="12"/>
        <rFont val="Arial"/>
        <family val="2"/>
        <charset val="1"/>
      </rPr>
      <t xml:space="preserve">30.30.02</t>
    </r>
    <r>
      <rPr>
        <sz val="12"/>
        <rFont val="Arial"/>
        <family val="2"/>
        <charset val="1"/>
      </rPr>
      <t xml:space="preserve"> - Fabbricazione di missili balistici</t>
    </r>
  </si>
  <si>
    <r>
      <rPr>
        <b val="true"/>
        <sz val="12"/>
        <rFont val="Arial"/>
        <family val="2"/>
        <charset val="1"/>
      </rPr>
      <t xml:space="preserve">30.30.09</t>
    </r>
    <r>
      <rPr>
        <sz val="12"/>
        <rFont val="Arial"/>
        <family val="2"/>
        <charset val="1"/>
      </rPr>
      <t xml:space="preserve"> - Fabbricazione di aeromobili, di veicoli spaziali e dei relativi dispositivi nca</t>
    </r>
  </si>
  <si>
    <r>
      <rPr>
        <b val="true"/>
        <sz val="12"/>
        <rFont val="Arial"/>
        <family val="2"/>
        <charset val="1"/>
      </rPr>
      <t xml:space="preserve">30.40.00</t>
    </r>
    <r>
      <rPr>
        <sz val="12"/>
        <rFont val="Arial"/>
        <family val="2"/>
        <charset val="1"/>
      </rPr>
      <t xml:space="preserve"> - Fabbricazione di veicoli militari da combattimento</t>
    </r>
  </si>
  <si>
    <r>
      <rPr>
        <b val="true"/>
        <sz val="12"/>
        <rFont val="Arial"/>
        <family val="2"/>
        <charset val="1"/>
      </rPr>
      <t xml:space="preserve">30.90.00</t>
    </r>
    <r>
      <rPr>
        <sz val="12"/>
        <rFont val="Arial"/>
        <family val="2"/>
        <charset val="1"/>
      </rPr>
      <t xml:space="preserve"> - FABBRICAZIONE DI MEZZI DI TRASPORTO NCA</t>
    </r>
  </si>
  <si>
    <r>
      <rPr>
        <b val="true"/>
        <sz val="12"/>
        <rFont val="Arial"/>
        <family val="2"/>
        <charset val="1"/>
      </rPr>
      <t xml:space="preserve">30.91.00</t>
    </r>
    <r>
      <rPr>
        <sz val="12"/>
        <rFont val="Arial"/>
        <family val="2"/>
        <charset val="1"/>
      </rPr>
      <t xml:space="preserve"> - Fabbricazione di motocicli (inclusi i motori)</t>
    </r>
  </si>
  <si>
    <r>
      <rPr>
        <b val="true"/>
        <sz val="12"/>
        <rFont val="Arial"/>
        <family val="2"/>
        <charset val="1"/>
      </rPr>
      <t xml:space="preserve">30.91.10</t>
    </r>
    <r>
      <rPr>
        <sz val="12"/>
        <rFont val="Arial"/>
        <family val="2"/>
        <charset val="1"/>
      </rPr>
      <t xml:space="preserve"> - Fabbricazione di motocicli e motoveicoli (inclusi i motori)</t>
    </r>
  </si>
  <si>
    <r>
      <rPr>
        <b val="true"/>
        <sz val="12"/>
        <rFont val="Arial"/>
        <family val="2"/>
        <charset val="1"/>
      </rPr>
      <t xml:space="preserve">30.91.11</t>
    </r>
    <r>
      <rPr>
        <sz val="12"/>
        <rFont val="Arial"/>
        <family val="2"/>
        <charset val="1"/>
      </rPr>
      <t xml:space="preserve"> - Fabbricazione di motori per motocicli</t>
    </r>
  </si>
  <si>
    <r>
      <rPr>
        <b val="true"/>
        <sz val="12"/>
        <rFont val="Arial"/>
        <family val="2"/>
        <charset val="1"/>
      </rPr>
      <t xml:space="preserve">30.91.12</t>
    </r>
    <r>
      <rPr>
        <sz val="12"/>
        <rFont val="Arial"/>
        <family val="2"/>
        <charset val="1"/>
      </rPr>
      <t xml:space="preserve"> - Fabbricazione di motocicli</t>
    </r>
  </si>
  <si>
    <r>
      <rPr>
        <b val="true"/>
        <sz val="12"/>
        <rFont val="Arial"/>
        <family val="2"/>
        <charset val="1"/>
      </rPr>
      <t xml:space="preserve">30.91.20</t>
    </r>
    <r>
      <rPr>
        <sz val="12"/>
        <rFont val="Arial"/>
        <family val="2"/>
        <charset val="1"/>
      </rPr>
      <t xml:space="preserve"> - Fabbricazione di accessori e pezzi staccati per motocicli e ciclomotori</t>
    </r>
  </si>
  <si>
    <r>
      <rPr>
        <b val="true"/>
        <sz val="12"/>
        <rFont val="Arial"/>
        <family val="2"/>
        <charset val="1"/>
      </rPr>
      <t xml:space="preserve">30.92.00</t>
    </r>
    <r>
      <rPr>
        <sz val="12"/>
        <rFont val="Arial"/>
        <family val="2"/>
        <charset val="1"/>
      </rPr>
      <t xml:space="preserve"> - Fabbricazione di biciclette e veicoli per invalidi</t>
    </r>
  </si>
  <si>
    <r>
      <rPr>
        <b val="true"/>
        <sz val="12"/>
        <rFont val="Arial"/>
        <family val="2"/>
        <charset val="1"/>
      </rPr>
      <t xml:space="preserve">30.92.10</t>
    </r>
    <r>
      <rPr>
        <sz val="12"/>
        <rFont val="Arial"/>
        <family val="2"/>
        <charset val="1"/>
      </rPr>
      <t xml:space="preserve"> - Fabbricazione e montaggio di biciclette</t>
    </r>
  </si>
  <si>
    <r>
      <rPr>
        <b val="true"/>
        <sz val="12"/>
        <rFont val="Arial"/>
        <family val="2"/>
        <charset val="1"/>
      </rPr>
      <t xml:space="preserve">30.92.20</t>
    </r>
    <r>
      <rPr>
        <sz val="12"/>
        <rFont val="Arial"/>
        <family val="2"/>
        <charset val="1"/>
      </rPr>
      <t xml:space="preserve"> - Fabbricazione di parti ed accessori per biciclette</t>
    </r>
  </si>
  <si>
    <r>
      <rPr>
        <b val="true"/>
        <sz val="12"/>
        <rFont val="Arial"/>
        <family val="2"/>
        <charset val="1"/>
      </rPr>
      <t xml:space="preserve">30.92.30</t>
    </r>
    <r>
      <rPr>
        <sz val="12"/>
        <rFont val="Arial"/>
        <family val="2"/>
        <charset val="1"/>
      </rPr>
      <t xml:space="preserve"> - Fabbricazione di veicoli per invalidi (incluse parti e accessori)</t>
    </r>
  </si>
  <si>
    <r>
      <rPr>
        <b val="true"/>
        <sz val="12"/>
        <rFont val="Arial"/>
        <family val="2"/>
        <charset val="1"/>
      </rPr>
      <t xml:space="preserve">30.92.40</t>
    </r>
    <r>
      <rPr>
        <sz val="12"/>
        <rFont val="Arial"/>
        <family val="2"/>
        <charset val="1"/>
      </rPr>
      <t xml:space="preserve"> - Fabbricazione di carrozzine e passeggini per neonati</t>
    </r>
  </si>
  <si>
    <r>
      <rPr>
        <b val="true"/>
        <sz val="12"/>
        <rFont val="Arial"/>
        <family val="2"/>
        <charset val="1"/>
      </rPr>
      <t xml:space="preserve">30.99.00</t>
    </r>
    <r>
      <rPr>
        <sz val="12"/>
        <rFont val="Arial"/>
        <family val="2"/>
        <charset val="1"/>
      </rPr>
      <t xml:space="preserve"> - Fabbricazione di veicoli a trazione manuale o animale</t>
    </r>
  </si>
  <si>
    <r>
      <rPr>
        <b val="true"/>
        <sz val="12"/>
        <rFont val="Arial"/>
        <family val="2"/>
        <charset val="1"/>
      </rPr>
      <t xml:space="preserve">31.00.00</t>
    </r>
    <r>
      <rPr>
        <sz val="12"/>
        <rFont val="Arial"/>
        <family val="2"/>
        <charset val="1"/>
      </rPr>
      <t xml:space="preserve"> - FABBRICAZIONE DI MOBILI</t>
    </r>
  </si>
  <si>
    <r>
      <rPr>
        <b val="true"/>
        <sz val="12"/>
        <rFont val="Arial"/>
        <family val="2"/>
        <charset val="1"/>
      </rPr>
      <t xml:space="preserve">31.01.00</t>
    </r>
    <r>
      <rPr>
        <sz val="12"/>
        <rFont val="Arial"/>
        <family val="2"/>
        <charset val="1"/>
      </rPr>
      <t xml:space="preserve"> - Fabbricazione di mobili per ufficio e negozi</t>
    </r>
  </si>
  <si>
    <r>
      <rPr>
        <b val="true"/>
        <sz val="12"/>
        <rFont val="Arial"/>
        <family val="2"/>
        <charset val="1"/>
      </rPr>
      <t xml:space="preserve">31.01.10</t>
    </r>
    <r>
      <rPr>
        <sz val="12"/>
        <rFont val="Arial"/>
        <family val="2"/>
        <charset val="1"/>
      </rPr>
      <t xml:space="preserve"> - Fabbricazione di sedie e poltrone per ufficio e negozi</t>
    </r>
  </si>
  <si>
    <r>
      <rPr>
        <b val="true"/>
        <sz val="12"/>
        <rFont val="Arial"/>
        <family val="2"/>
        <charset val="1"/>
      </rPr>
      <t xml:space="preserve">31.01.20</t>
    </r>
    <r>
      <rPr>
        <sz val="12"/>
        <rFont val="Arial"/>
        <family val="2"/>
        <charset val="1"/>
      </rPr>
      <t xml:space="preserve"> - Fabbricazione di altri mobili per ufficio e negozi</t>
    </r>
  </si>
  <si>
    <r>
      <rPr>
        <b val="true"/>
        <sz val="12"/>
        <rFont val="Arial"/>
        <family val="2"/>
        <charset val="1"/>
      </rPr>
      <t xml:space="preserve">31.01.21</t>
    </r>
    <r>
      <rPr>
        <sz val="12"/>
        <rFont val="Arial"/>
        <family val="2"/>
        <charset val="1"/>
      </rPr>
      <t xml:space="preserve"> - Fabbricazione di altri mobili metallici per ufficio e negozi</t>
    </r>
  </si>
  <si>
    <r>
      <rPr>
        <b val="true"/>
        <sz val="12"/>
        <rFont val="Arial"/>
        <family val="2"/>
        <charset val="1"/>
      </rPr>
      <t xml:space="preserve">31.01.22</t>
    </r>
    <r>
      <rPr>
        <sz val="12"/>
        <rFont val="Arial"/>
        <family val="2"/>
        <charset val="1"/>
      </rPr>
      <t xml:space="preserve"> - Fabbricazione di altri mobili non metallici per ufficio e negozi</t>
    </r>
  </si>
  <si>
    <r>
      <rPr>
        <b val="true"/>
        <sz val="12"/>
        <rFont val="Arial"/>
        <family val="2"/>
        <charset val="1"/>
      </rPr>
      <t xml:space="preserve">31.02.00</t>
    </r>
    <r>
      <rPr>
        <sz val="12"/>
        <rFont val="Arial"/>
        <family val="2"/>
        <charset val="1"/>
      </rPr>
      <t xml:space="preserve"> - Fabbricazione di mobili per cucina</t>
    </r>
  </si>
  <si>
    <t xml:space="preserve">BENEFICIARIO 11</t>
  </si>
  <si>
    <r>
      <rPr>
        <b val="true"/>
        <sz val="12"/>
        <rFont val="Arial"/>
        <family val="2"/>
        <charset val="1"/>
      </rPr>
      <t xml:space="preserve">31.03.00</t>
    </r>
    <r>
      <rPr>
        <sz val="12"/>
        <rFont val="Arial"/>
        <family val="2"/>
        <charset val="1"/>
      </rPr>
      <t xml:space="preserve"> - Fabbricazione di materassi</t>
    </r>
  </si>
  <si>
    <r>
      <rPr>
        <b val="true"/>
        <sz val="12"/>
        <rFont val="Arial"/>
        <family val="2"/>
        <charset val="1"/>
      </rPr>
      <t xml:space="preserve">31.09.00</t>
    </r>
    <r>
      <rPr>
        <sz val="12"/>
        <rFont val="Arial"/>
        <family val="2"/>
        <charset val="1"/>
      </rPr>
      <t xml:space="preserve"> - Fabbricazione di altri mobili</t>
    </r>
  </si>
  <si>
    <r>
      <rPr>
        <b val="true"/>
        <sz val="12"/>
        <rFont val="Arial"/>
        <family val="2"/>
        <charset val="1"/>
      </rPr>
      <t xml:space="preserve">31.09.10</t>
    </r>
    <r>
      <rPr>
        <sz val="12"/>
        <rFont val="Arial"/>
        <family val="2"/>
        <charset val="1"/>
      </rPr>
      <t xml:space="preserve"> - Fabbricazione di mobili per arredo domestico</t>
    </r>
  </si>
  <si>
    <r>
      <rPr>
        <b val="true"/>
        <sz val="12"/>
        <rFont val="Arial"/>
        <family val="2"/>
        <charset val="1"/>
      </rPr>
      <t xml:space="preserve">31.09.20</t>
    </r>
    <r>
      <rPr>
        <sz val="12"/>
        <rFont val="Arial"/>
        <family val="2"/>
        <charset val="1"/>
      </rPr>
      <t xml:space="preserve"> - Fabbricazione di sedie e sedili (esclusi quelli per aeromobili, autoveicoli, navi, treni, ufficio e negozi)</t>
    </r>
  </si>
  <si>
    <r>
      <rPr>
        <b val="true"/>
        <sz val="12"/>
        <rFont val="Arial"/>
        <family val="2"/>
        <charset val="1"/>
      </rPr>
      <t xml:space="preserve">31.09.30</t>
    </r>
    <r>
      <rPr>
        <sz val="12"/>
        <rFont val="Arial"/>
        <family val="2"/>
        <charset val="1"/>
      </rPr>
      <t xml:space="preserve"> - Fabbricazione di poltrone e divani</t>
    </r>
  </si>
  <si>
    <r>
      <rPr>
        <b val="true"/>
        <sz val="12"/>
        <rFont val="Arial"/>
        <family val="2"/>
        <charset val="1"/>
      </rPr>
      <t xml:space="preserve">31.09.40</t>
    </r>
    <r>
      <rPr>
        <sz val="12"/>
        <rFont val="Arial"/>
        <family val="2"/>
        <charset val="1"/>
      </rPr>
      <t xml:space="preserve"> - Fabbricazione di parti e accessori di mobili</t>
    </r>
  </si>
  <si>
    <r>
      <rPr>
        <b val="true"/>
        <sz val="12"/>
        <rFont val="Arial"/>
        <family val="2"/>
        <charset val="1"/>
      </rPr>
      <t xml:space="preserve">31.09.50</t>
    </r>
    <r>
      <rPr>
        <sz val="12"/>
        <rFont val="Arial"/>
        <family val="2"/>
        <charset val="1"/>
      </rPr>
      <t xml:space="preserve"> - Finitura di mobili</t>
    </r>
  </si>
  <si>
    <r>
      <rPr>
        <b val="true"/>
        <sz val="12"/>
        <rFont val="Arial"/>
        <family val="2"/>
        <charset val="1"/>
      </rPr>
      <t xml:space="preserve">31.09.90</t>
    </r>
    <r>
      <rPr>
        <sz val="12"/>
        <rFont val="Arial"/>
        <family val="2"/>
        <charset val="1"/>
      </rPr>
      <t xml:space="preserve"> - Fabbricazione di altri mobili (inclusi quelli per arredo esterno)</t>
    </r>
  </si>
  <si>
    <r>
      <rPr>
        <b val="true"/>
        <sz val="12"/>
        <rFont val="Arial"/>
        <family val="2"/>
        <charset val="1"/>
      </rPr>
      <t xml:space="preserve">32.00.00</t>
    </r>
    <r>
      <rPr>
        <sz val="12"/>
        <rFont val="Arial"/>
        <family val="2"/>
        <charset val="1"/>
      </rPr>
      <t xml:space="preserve"> - ALTRE INDUSTRIE MANIFATTURIERE</t>
    </r>
  </si>
  <si>
    <r>
      <rPr>
        <b val="true"/>
        <sz val="12"/>
        <rFont val="Arial"/>
        <family val="2"/>
        <charset val="1"/>
      </rPr>
      <t xml:space="preserve">32.10.00</t>
    </r>
    <r>
      <rPr>
        <sz val="12"/>
        <rFont val="Arial"/>
        <family val="2"/>
        <charset val="1"/>
      </rPr>
      <t xml:space="preserve"> - FABBRICAZIONE DI GIOIELLERIA, BIGIOTTERIA E ARTICOLI CONNESSI; LAVORAZIONE DELLE PIETRE PREZIOSE</t>
    </r>
  </si>
  <si>
    <r>
      <rPr>
        <b val="true"/>
        <sz val="12"/>
        <rFont val="Arial"/>
        <family val="2"/>
        <charset val="1"/>
      </rPr>
      <t xml:space="preserve">32.11.00</t>
    </r>
    <r>
      <rPr>
        <sz val="12"/>
        <rFont val="Arial"/>
        <family val="2"/>
        <charset val="1"/>
      </rPr>
      <t xml:space="preserve"> - Coniazione di monete</t>
    </r>
  </si>
  <si>
    <r>
      <rPr>
        <b val="true"/>
        <sz val="12"/>
        <rFont val="Arial"/>
        <family val="2"/>
        <charset val="1"/>
      </rPr>
      <t xml:space="preserve">32.12.00</t>
    </r>
    <r>
      <rPr>
        <sz val="12"/>
        <rFont val="Arial"/>
        <family val="2"/>
        <charset val="1"/>
      </rPr>
      <t xml:space="preserve"> - Fabbricazione di oggetti di gioielleria e oreficeria e articoli connessi</t>
    </r>
  </si>
  <si>
    <r>
      <rPr>
        <b val="true"/>
        <sz val="12"/>
        <rFont val="Arial"/>
        <family val="2"/>
        <charset val="1"/>
      </rPr>
      <t xml:space="preserve">32.12.10</t>
    </r>
    <r>
      <rPr>
        <sz val="12"/>
        <rFont val="Arial"/>
        <family val="2"/>
        <charset val="1"/>
      </rPr>
      <t xml:space="preserve"> - Fabbricazione di oggetti di gioielleria ed oreficeria in metalli preziosi o rivestiti di metalli preziosi</t>
    </r>
  </si>
  <si>
    <r>
      <rPr>
        <b val="true"/>
        <sz val="12"/>
        <rFont val="Arial"/>
        <family val="2"/>
        <charset val="1"/>
      </rPr>
      <t xml:space="preserve">32.12.20</t>
    </r>
    <r>
      <rPr>
        <sz val="12"/>
        <rFont val="Arial"/>
        <family val="2"/>
        <charset val="1"/>
      </rPr>
      <t xml:space="preserve"> - Lavorazione di pietre preziose e semipreziose per gioielleria e per uso industriale</t>
    </r>
  </si>
  <si>
    <r>
      <rPr>
        <b val="true"/>
        <sz val="12"/>
        <rFont val="Arial"/>
        <family val="2"/>
        <charset val="1"/>
      </rPr>
      <t xml:space="preserve">32.13.00</t>
    </r>
    <r>
      <rPr>
        <sz val="12"/>
        <rFont val="Arial"/>
        <family val="2"/>
        <charset val="1"/>
      </rPr>
      <t xml:space="preserve"> - Fabbricazione di bigiotteria e articoli simili</t>
    </r>
  </si>
  <si>
    <r>
      <rPr>
        <b val="true"/>
        <sz val="12"/>
        <rFont val="Arial"/>
        <family val="2"/>
        <charset val="1"/>
      </rPr>
      <t xml:space="preserve">32.13.01</t>
    </r>
    <r>
      <rPr>
        <sz val="12"/>
        <rFont val="Arial"/>
        <family val="2"/>
        <charset val="1"/>
      </rPr>
      <t xml:space="preserve"> - Fabbricazione di cinturini metallici per orologi (esclusi quelli in metalli preziosi)</t>
    </r>
  </si>
  <si>
    <r>
      <rPr>
        <b val="true"/>
        <sz val="12"/>
        <rFont val="Arial"/>
        <family val="2"/>
        <charset val="1"/>
      </rPr>
      <t xml:space="preserve">32.13.09</t>
    </r>
    <r>
      <rPr>
        <sz val="12"/>
        <rFont val="Arial"/>
        <family val="2"/>
        <charset val="1"/>
      </rPr>
      <t xml:space="preserve"> - Fabbricazione di bigiotteria e articoli simili nca</t>
    </r>
  </si>
  <si>
    <r>
      <rPr>
        <b val="true"/>
        <sz val="12"/>
        <rFont val="Arial"/>
        <family val="2"/>
        <charset val="1"/>
      </rPr>
      <t xml:space="preserve">32.20.00</t>
    </r>
    <r>
      <rPr>
        <sz val="12"/>
        <rFont val="Arial"/>
        <family val="2"/>
        <charset val="1"/>
      </rPr>
      <t xml:space="preserve"> - Fabbricazione di strumenti musicali (incluse parti e accessori)</t>
    </r>
  </si>
  <si>
    <r>
      <rPr>
        <b val="true"/>
        <sz val="12"/>
        <rFont val="Arial"/>
        <family val="2"/>
        <charset val="1"/>
      </rPr>
      <t xml:space="preserve">32.30.00</t>
    </r>
    <r>
      <rPr>
        <sz val="12"/>
        <rFont val="Arial"/>
        <family val="2"/>
        <charset val="1"/>
      </rPr>
      <t xml:space="preserve"> - Fabbricazione di articoli sportivi</t>
    </r>
  </si>
  <si>
    <r>
      <rPr>
        <b val="true"/>
        <sz val="12"/>
        <rFont val="Arial"/>
        <family val="2"/>
        <charset val="1"/>
      </rPr>
      <t xml:space="preserve">32.40.00</t>
    </r>
    <r>
      <rPr>
        <sz val="12"/>
        <rFont val="Arial"/>
        <family val="2"/>
        <charset val="1"/>
      </rPr>
      <t xml:space="preserve"> - Fabbricazione di giochi e giocattoli</t>
    </r>
  </si>
  <si>
    <r>
      <rPr>
        <b val="true"/>
        <sz val="12"/>
        <rFont val="Arial"/>
        <family val="2"/>
        <charset val="1"/>
      </rPr>
      <t xml:space="preserve">32.40.10</t>
    </r>
    <r>
      <rPr>
        <sz val="12"/>
        <rFont val="Arial"/>
        <family val="2"/>
        <charset val="1"/>
      </rPr>
      <t xml:space="preserve"> - Fabbricazione di giochi (inclusi i giochi elettronici)</t>
    </r>
  </si>
  <si>
    <r>
      <rPr>
        <b val="true"/>
        <sz val="12"/>
        <rFont val="Arial"/>
        <family val="2"/>
        <charset val="1"/>
      </rPr>
      <t xml:space="preserve">32.40.20</t>
    </r>
    <r>
      <rPr>
        <sz val="12"/>
        <rFont val="Arial"/>
        <family val="2"/>
        <charset val="1"/>
      </rPr>
      <t xml:space="preserve"> - Fabbricazione di giocattoli (inclusi i tricicli e gli strumenti musicali giocattolo)</t>
    </r>
  </si>
  <si>
    <r>
      <rPr>
        <b val="true"/>
        <sz val="12"/>
        <rFont val="Arial"/>
        <family val="2"/>
        <charset val="1"/>
      </rPr>
      <t xml:space="preserve">32.50.00</t>
    </r>
    <r>
      <rPr>
        <sz val="12"/>
        <rFont val="Arial"/>
        <family val="2"/>
        <charset val="1"/>
      </rPr>
      <t xml:space="preserve"> - Fabbricazione di strumenti e forniture mediche e dentistiche</t>
    </r>
  </si>
  <si>
    <r>
      <rPr>
        <b val="true"/>
        <sz val="12"/>
        <rFont val="Arial"/>
        <family val="2"/>
        <charset val="1"/>
      </rPr>
      <t xml:space="preserve">32.50.10</t>
    </r>
    <r>
      <rPr>
        <sz val="12"/>
        <rFont val="Arial"/>
        <family val="2"/>
        <charset val="1"/>
      </rPr>
      <t xml:space="preserve"> - Fabbricazione di mobili per uso medico, apparecchi medicali, di materiale medico-chirurgico e veterinario, di apparecchi e strumenti per odontoiatria (incluse parti staccate e accessori)</t>
    </r>
  </si>
  <si>
    <r>
      <rPr>
        <b val="true"/>
        <sz val="12"/>
        <rFont val="Arial"/>
        <family val="2"/>
        <charset val="1"/>
      </rPr>
      <t xml:space="preserve">32.50.11</t>
    </r>
    <r>
      <rPr>
        <sz val="12"/>
        <rFont val="Arial"/>
        <family val="2"/>
        <charset val="1"/>
      </rPr>
      <t xml:space="preserve"> - Fabbricazione di materiale medico-chirurgico e veterinario</t>
    </r>
  </si>
  <si>
    <r>
      <rPr>
        <b val="true"/>
        <sz val="12"/>
        <rFont val="Arial"/>
        <family val="2"/>
        <charset val="1"/>
      </rPr>
      <t xml:space="preserve">32.50.12</t>
    </r>
    <r>
      <rPr>
        <sz val="12"/>
        <rFont val="Arial"/>
        <family val="2"/>
        <charset val="1"/>
      </rPr>
      <t xml:space="preserve"> - Fabbricazione di apparecchi e strumenti per odontoiatria e di apparecchi medicali (incluse parti staccate e accessori)</t>
    </r>
  </si>
  <si>
    <r>
      <rPr>
        <b val="true"/>
        <sz val="12"/>
        <rFont val="Arial"/>
        <family val="2"/>
        <charset val="1"/>
      </rPr>
      <t xml:space="preserve">32.50.13</t>
    </r>
    <r>
      <rPr>
        <sz val="12"/>
        <rFont val="Arial"/>
        <family val="2"/>
        <charset val="1"/>
      </rPr>
      <t xml:space="preserve"> - Fabbricazione di mobili per uso medico, chirurgico, odontoiatrico e veterinario</t>
    </r>
  </si>
  <si>
    <r>
      <rPr>
        <b val="true"/>
        <sz val="12"/>
        <rFont val="Arial"/>
        <family val="2"/>
        <charset val="1"/>
      </rPr>
      <t xml:space="preserve">32.50.14</t>
    </r>
    <r>
      <rPr>
        <sz val="12"/>
        <rFont val="Arial"/>
        <family val="2"/>
        <charset val="1"/>
      </rPr>
      <t xml:space="preserve"> - Fabbricazione di centrifughe per laboratori</t>
    </r>
  </si>
  <si>
    <r>
      <rPr>
        <b val="true"/>
        <sz val="12"/>
        <rFont val="Arial"/>
        <family val="2"/>
        <charset val="1"/>
      </rPr>
      <t xml:space="preserve">32.50.20</t>
    </r>
    <r>
      <rPr>
        <sz val="12"/>
        <rFont val="Arial"/>
        <family val="2"/>
        <charset val="1"/>
      </rPr>
      <t xml:space="preserve"> - Fabbricazione di protesi dentarie (inclusa riparazione)</t>
    </r>
  </si>
  <si>
    <r>
      <rPr>
        <b val="true"/>
        <sz val="12"/>
        <rFont val="Arial"/>
        <family val="2"/>
        <charset val="1"/>
      </rPr>
      <t xml:space="preserve">32.50.30</t>
    </r>
    <r>
      <rPr>
        <sz val="12"/>
        <rFont val="Arial"/>
        <family val="2"/>
        <charset val="1"/>
      </rPr>
      <t xml:space="preserve"> - Fabbricazione di protesi ortopediche, altre protesi ed ausili (inclusa riparazione)</t>
    </r>
  </si>
  <si>
    <r>
      <rPr>
        <b val="true"/>
        <sz val="12"/>
        <rFont val="Arial"/>
        <family val="2"/>
        <charset val="1"/>
      </rPr>
      <t xml:space="preserve">32.50.40</t>
    </r>
    <r>
      <rPr>
        <sz val="12"/>
        <rFont val="Arial"/>
        <family val="2"/>
        <charset val="1"/>
      </rPr>
      <t xml:space="preserve"> - Fabbricazione di lenti oftalmiche</t>
    </r>
  </si>
  <si>
    <r>
      <rPr>
        <b val="true"/>
        <sz val="12"/>
        <rFont val="Arial"/>
        <family val="2"/>
        <charset val="1"/>
      </rPr>
      <t xml:space="preserve">32.50.50</t>
    </r>
    <r>
      <rPr>
        <sz val="12"/>
        <rFont val="Arial"/>
        <family val="2"/>
        <charset val="1"/>
      </rPr>
      <t xml:space="preserve"> - Fabbricazione di armature per occhiali di qualsiasi tipo; montatura in serie di occhiali comuni</t>
    </r>
  </si>
  <si>
    <r>
      <rPr>
        <b val="true"/>
        <sz val="12"/>
        <rFont val="Arial"/>
        <family val="2"/>
        <charset val="1"/>
      </rPr>
      <t xml:space="preserve">32.90.00</t>
    </r>
    <r>
      <rPr>
        <sz val="12"/>
        <rFont val="Arial"/>
        <family val="2"/>
        <charset val="1"/>
      </rPr>
      <t xml:space="preserve"> - INDUSTRIE MANIFATTURIERE NCA</t>
    </r>
  </si>
  <si>
    <r>
      <rPr>
        <b val="true"/>
        <sz val="12"/>
        <rFont val="Arial"/>
        <family val="2"/>
        <charset val="1"/>
      </rPr>
      <t xml:space="preserve">32.91.00</t>
    </r>
    <r>
      <rPr>
        <sz val="12"/>
        <rFont val="Arial"/>
        <family val="2"/>
        <charset val="1"/>
      </rPr>
      <t xml:space="preserve"> - Fabbricazione di scope e spazzole</t>
    </r>
  </si>
  <si>
    <r>
      <rPr>
        <b val="true"/>
        <sz val="12"/>
        <rFont val="Arial"/>
        <family val="2"/>
        <charset val="1"/>
      </rPr>
      <t xml:space="preserve">32.99.00</t>
    </r>
    <r>
      <rPr>
        <sz val="12"/>
        <rFont val="Arial"/>
        <family val="2"/>
        <charset val="1"/>
      </rPr>
      <t xml:space="preserve"> - Altre industrie manifatturiere nca</t>
    </r>
  </si>
  <si>
    <r>
      <rPr>
        <b val="true"/>
        <sz val="12"/>
        <rFont val="Arial"/>
        <family val="2"/>
        <charset val="1"/>
      </rPr>
      <t xml:space="preserve">32.99.10</t>
    </r>
    <r>
      <rPr>
        <sz val="12"/>
        <rFont val="Arial"/>
        <family val="2"/>
        <charset val="1"/>
      </rPr>
      <t xml:space="preserve"> - Fabbricazione di attrezzature ed articoli di vestiario protettivi di sicurezza</t>
    </r>
  </si>
  <si>
    <r>
      <rPr>
        <b val="true"/>
        <sz val="12"/>
        <rFont val="Arial"/>
        <family val="2"/>
        <charset val="1"/>
      </rPr>
      <t xml:space="preserve">32.99.11</t>
    </r>
    <r>
      <rPr>
        <sz val="12"/>
        <rFont val="Arial"/>
        <family val="2"/>
        <charset val="1"/>
      </rPr>
      <t xml:space="preserve"> - Fabbricazione di articoli di vestiario ignifughi e protettivi di sicurezza</t>
    </r>
  </si>
  <si>
    <r>
      <rPr>
        <b val="true"/>
        <sz val="12"/>
        <rFont val="Arial"/>
        <family val="2"/>
        <charset val="1"/>
      </rPr>
      <t xml:space="preserve">32.99.12</t>
    </r>
    <r>
      <rPr>
        <sz val="12"/>
        <rFont val="Arial"/>
        <family val="2"/>
        <charset val="1"/>
      </rPr>
      <t xml:space="preserve"> - Fabbricazione di articoli in plastica per la sicurezza personale</t>
    </r>
  </si>
  <si>
    <r>
      <rPr>
        <b val="true"/>
        <sz val="12"/>
        <rFont val="Arial"/>
        <family val="2"/>
        <charset val="1"/>
      </rPr>
      <t xml:space="preserve">32.99.13</t>
    </r>
    <r>
      <rPr>
        <sz val="12"/>
        <rFont val="Arial"/>
        <family val="2"/>
        <charset val="1"/>
      </rPr>
      <t xml:space="preserve"> - Fabbricazione di articoli in metallo per la sicurezza personale</t>
    </r>
  </si>
  <si>
    <r>
      <rPr>
        <b val="true"/>
        <sz val="12"/>
        <rFont val="Arial"/>
        <family val="2"/>
        <charset val="1"/>
      </rPr>
      <t xml:space="preserve">32.99.14</t>
    </r>
    <r>
      <rPr>
        <sz val="12"/>
        <rFont val="Arial"/>
        <family val="2"/>
        <charset val="1"/>
      </rPr>
      <t xml:space="preserve"> - Fabbricazione di maschere antigas</t>
    </r>
  </si>
  <si>
    <r>
      <rPr>
        <b val="true"/>
        <sz val="12"/>
        <rFont val="Arial"/>
        <family val="2"/>
        <charset val="1"/>
      </rPr>
      <t xml:space="preserve">32.99.19</t>
    </r>
    <r>
      <rPr>
        <sz val="12"/>
        <rFont val="Arial"/>
        <family val="2"/>
        <charset val="1"/>
      </rPr>
      <t xml:space="preserve"> - Fabbricazione di altre attrezzature ed altri articoli protettivi di sicurezza</t>
    </r>
  </si>
  <si>
    <r>
      <rPr>
        <b val="true"/>
        <sz val="12"/>
        <rFont val="Arial"/>
        <family val="2"/>
        <charset val="1"/>
      </rPr>
      <t xml:space="preserve">32.99.20</t>
    </r>
    <r>
      <rPr>
        <sz val="12"/>
        <rFont val="Arial"/>
        <family val="2"/>
        <charset val="1"/>
      </rPr>
      <t xml:space="preserve"> - Fabbricazione di ombrelli, bottoni, chiusure lampo, parrucche e affini</t>
    </r>
  </si>
  <si>
    <r>
      <rPr>
        <b val="true"/>
        <sz val="12"/>
        <rFont val="Arial"/>
        <family val="2"/>
        <charset val="1"/>
      </rPr>
      <t xml:space="preserve">32.99.30</t>
    </r>
    <r>
      <rPr>
        <sz val="12"/>
        <rFont val="Arial"/>
        <family val="2"/>
        <charset val="1"/>
      </rPr>
      <t xml:space="preserve"> - Fabbricazione di oggetti di cancelleria</t>
    </r>
  </si>
  <si>
    <r>
      <rPr>
        <b val="true"/>
        <sz val="12"/>
        <rFont val="Arial"/>
        <family val="2"/>
        <charset val="1"/>
      </rPr>
      <t xml:space="preserve">32.99.40</t>
    </r>
    <r>
      <rPr>
        <sz val="12"/>
        <rFont val="Arial"/>
        <family val="2"/>
        <charset val="1"/>
      </rPr>
      <t xml:space="preserve"> - Fabbricazione di casse funebri</t>
    </r>
  </si>
  <si>
    <r>
      <rPr>
        <b val="true"/>
        <sz val="12"/>
        <rFont val="Arial"/>
        <family val="2"/>
        <charset val="1"/>
      </rPr>
      <t xml:space="preserve">32.99.90</t>
    </r>
    <r>
      <rPr>
        <sz val="12"/>
        <rFont val="Arial"/>
        <family val="2"/>
        <charset val="1"/>
      </rPr>
      <t xml:space="preserve"> - Fabbricazione di altri articoli nca</t>
    </r>
  </si>
  <si>
    <r>
      <rPr>
        <b val="true"/>
        <sz val="12"/>
        <rFont val="Arial"/>
        <family val="2"/>
        <charset val="1"/>
      </rPr>
      <t xml:space="preserve">33.00.00</t>
    </r>
    <r>
      <rPr>
        <sz val="12"/>
        <rFont val="Arial"/>
        <family val="2"/>
        <charset val="1"/>
      </rPr>
      <t xml:space="preserve"> - RIPARAZIONE, MANUTENZIONE ED INSTALLAZIONE DI MACCHINE ED APPARECCHIATURE</t>
    </r>
  </si>
  <si>
    <r>
      <rPr>
        <b val="true"/>
        <sz val="12"/>
        <rFont val="Arial"/>
        <family val="2"/>
        <charset val="1"/>
      </rPr>
      <t xml:space="preserve">33.10.00</t>
    </r>
    <r>
      <rPr>
        <sz val="12"/>
        <rFont val="Arial"/>
        <family val="2"/>
        <charset val="1"/>
      </rPr>
      <t xml:space="preserve"> - RIPARAZIONE E MANUTENZIONE DI PRODOTTI IN METALLO, MACCHINE ED APPARECCHIATURE</t>
    </r>
  </si>
  <si>
    <r>
      <rPr>
        <b val="true"/>
        <sz val="12"/>
        <rFont val="Arial"/>
        <family val="2"/>
        <charset val="1"/>
      </rPr>
      <t xml:space="preserve">33.11.00</t>
    </r>
    <r>
      <rPr>
        <sz val="12"/>
        <rFont val="Arial"/>
        <family val="2"/>
        <charset val="1"/>
      </rPr>
      <t xml:space="preserve"> - Riparazione e manutenzione di prodotti in metallo</t>
    </r>
  </si>
  <si>
    <r>
      <rPr>
        <b val="true"/>
        <sz val="12"/>
        <rFont val="Arial"/>
        <family val="2"/>
        <charset val="1"/>
      </rPr>
      <t xml:space="preserve">33.11.01</t>
    </r>
    <r>
      <rPr>
        <sz val="12"/>
        <rFont val="Arial"/>
        <family val="2"/>
        <charset val="1"/>
      </rPr>
      <t xml:space="preserve"> - Riparazione e manutenzione di stampi, portastampi, sagome, forme per macchine</t>
    </r>
  </si>
  <si>
    <r>
      <rPr>
        <b val="true"/>
        <sz val="12"/>
        <rFont val="Arial"/>
        <family val="2"/>
        <charset val="1"/>
      </rPr>
      <t xml:space="preserve">33.11.02</t>
    </r>
    <r>
      <rPr>
        <sz val="12"/>
        <rFont val="Arial"/>
        <family val="2"/>
        <charset val="1"/>
      </rPr>
      <t xml:space="preserve"> - Riparazione e manutenzione di utensileria ad azionamento manuale</t>
    </r>
  </si>
  <si>
    <t xml:space="preserve">BENEFICIARIO 12</t>
  </si>
  <si>
    <r>
      <rPr>
        <b val="true"/>
        <sz val="12"/>
        <rFont val="Arial"/>
        <family val="2"/>
        <charset val="1"/>
      </rPr>
      <t xml:space="preserve">33.11.03</t>
    </r>
    <r>
      <rPr>
        <sz val="12"/>
        <rFont val="Arial"/>
        <family val="2"/>
        <charset val="1"/>
      </rPr>
      <t xml:space="preserve"> - Riparazione e manutenzione di armi, sistemi d'arma e munizioni</t>
    </r>
  </si>
  <si>
    <r>
      <rPr>
        <b val="true"/>
        <sz val="12"/>
        <rFont val="Arial"/>
        <family val="2"/>
        <charset val="1"/>
      </rPr>
      <t xml:space="preserve">33.11.04</t>
    </r>
    <r>
      <rPr>
        <sz val="12"/>
        <rFont val="Arial"/>
        <family val="2"/>
        <charset val="1"/>
      </rPr>
      <t xml:space="preserve"> - Riparazione e manutenzione di casseforti, forzieri, porte metalliche blindate</t>
    </r>
  </si>
  <si>
    <r>
      <rPr>
        <b val="true"/>
        <sz val="12"/>
        <rFont val="Arial"/>
        <family val="2"/>
        <charset val="1"/>
      </rPr>
      <t xml:space="preserve">33.11.05</t>
    </r>
    <r>
      <rPr>
        <sz val="12"/>
        <rFont val="Arial"/>
        <family val="2"/>
        <charset val="1"/>
      </rPr>
      <t xml:space="preserve"> - Riparazione e manutenzione di armi bianche</t>
    </r>
  </si>
  <si>
    <r>
      <rPr>
        <b val="true"/>
        <sz val="12"/>
        <rFont val="Arial"/>
        <family val="2"/>
        <charset val="1"/>
      </rPr>
      <t xml:space="preserve">33.11.06</t>
    </r>
    <r>
      <rPr>
        <sz val="12"/>
        <rFont val="Arial"/>
        <family val="2"/>
        <charset val="1"/>
      </rPr>
      <t xml:space="preserve"> - Riparazione e manutenzione di container</t>
    </r>
  </si>
  <si>
    <r>
      <rPr>
        <b val="true"/>
        <sz val="12"/>
        <rFont val="Arial"/>
        <family val="2"/>
        <charset val="1"/>
      </rPr>
      <t xml:space="preserve">33.11.07</t>
    </r>
    <r>
      <rPr>
        <sz val="12"/>
        <rFont val="Arial"/>
        <family val="2"/>
        <charset val="1"/>
      </rPr>
      <t xml:space="preserve"> - Riparazione e manutenzione di carrelli per la spesa</t>
    </r>
  </si>
  <si>
    <r>
      <rPr>
        <b val="true"/>
        <sz val="12"/>
        <rFont val="Arial"/>
        <family val="2"/>
        <charset val="1"/>
      </rPr>
      <t xml:space="preserve">33.11.09</t>
    </r>
    <r>
      <rPr>
        <sz val="12"/>
        <rFont val="Arial"/>
        <family val="2"/>
        <charset val="1"/>
      </rPr>
      <t xml:space="preserve"> - Riparazione e manutenzione di altri prodotti in metallo</t>
    </r>
  </si>
  <si>
    <r>
      <rPr>
        <b val="true"/>
        <sz val="12"/>
        <rFont val="Arial"/>
        <family val="2"/>
        <charset val="1"/>
      </rPr>
      <t xml:space="preserve">33.12.00</t>
    </r>
    <r>
      <rPr>
        <sz val="12"/>
        <rFont val="Arial"/>
        <family val="2"/>
        <charset val="1"/>
      </rPr>
      <t xml:space="preserve"> - Riparazione e manutenzione di macchinari</t>
    </r>
  </si>
  <si>
    <r>
      <rPr>
        <b val="true"/>
        <sz val="12"/>
        <rFont val="Arial"/>
        <family val="2"/>
        <charset val="1"/>
      </rPr>
      <t xml:space="preserve">33.12.10</t>
    </r>
    <r>
      <rPr>
        <sz val="12"/>
        <rFont val="Arial"/>
        <family val="2"/>
        <charset val="1"/>
      </rPr>
      <t xml:space="preserve"> - Riparazione e manutenzione di macchine di impiego generale</t>
    </r>
  </si>
  <si>
    <r>
      <rPr>
        <b val="true"/>
        <sz val="12"/>
        <rFont val="Arial"/>
        <family val="2"/>
        <charset val="1"/>
      </rPr>
      <t xml:space="preserve">33.12.20</t>
    </r>
    <r>
      <rPr>
        <sz val="12"/>
        <rFont val="Arial"/>
        <family val="2"/>
        <charset val="1"/>
      </rPr>
      <t xml:space="preserve"> - Riparazione e manutenzione di forni, fornaci e bruciatori</t>
    </r>
  </si>
  <si>
    <r>
      <rPr>
        <b val="true"/>
        <sz val="12"/>
        <rFont val="Arial"/>
        <family val="2"/>
        <charset val="1"/>
      </rPr>
      <t xml:space="preserve">33.12.30</t>
    </r>
    <r>
      <rPr>
        <sz val="12"/>
        <rFont val="Arial"/>
        <family val="2"/>
        <charset val="1"/>
      </rPr>
      <t xml:space="preserve"> - Riparazione e manutenzione di macchine e apparecchi di sollevamento e movimentazione (esclusi ascensori)</t>
    </r>
  </si>
  <si>
    <r>
      <rPr>
        <b val="true"/>
        <sz val="12"/>
        <rFont val="Arial"/>
        <family val="2"/>
        <charset val="1"/>
      </rPr>
      <t xml:space="preserve">33.12.40</t>
    </r>
    <r>
      <rPr>
        <sz val="12"/>
        <rFont val="Arial"/>
        <family val="2"/>
        <charset val="1"/>
      </rPr>
      <t xml:space="preserve"> - Riparazione e manutenzione di attrezzature di uso non domestico per la refrigerazione e la ventilazione</t>
    </r>
  </si>
  <si>
    <r>
      <rPr>
        <b val="true"/>
        <sz val="12"/>
        <rFont val="Arial"/>
        <family val="2"/>
        <charset val="1"/>
      </rPr>
      <t xml:space="preserve">33.12.50</t>
    </r>
    <r>
      <rPr>
        <sz val="12"/>
        <rFont val="Arial"/>
        <family val="2"/>
        <charset val="1"/>
      </rPr>
      <t xml:space="preserve"> - Riparazione e manutenzione di altre macchine di impiego generale</t>
    </r>
  </si>
  <si>
    <r>
      <rPr>
        <b val="true"/>
        <sz val="12"/>
        <rFont val="Arial"/>
        <family val="2"/>
        <charset val="1"/>
      </rPr>
      <t xml:space="preserve">33.12.51</t>
    </r>
    <r>
      <rPr>
        <sz val="12"/>
        <rFont val="Arial"/>
        <family val="2"/>
        <charset val="1"/>
      </rPr>
      <t xml:space="preserve"> - Riparazione e manutenzione di macchine ed attrezzature per ufficio (esclusi computer, periferiche, fax)</t>
    </r>
  </si>
  <si>
    <r>
      <rPr>
        <b val="true"/>
        <sz val="12"/>
        <rFont val="Arial"/>
        <family val="2"/>
        <charset val="1"/>
      </rPr>
      <t xml:space="preserve">33.12.52</t>
    </r>
    <r>
      <rPr>
        <sz val="12"/>
        <rFont val="Arial"/>
        <family val="2"/>
        <charset val="1"/>
      </rPr>
      <t xml:space="preserve"> - Riparazione e manutenzione di bilance e macchine automatiche per la vendita e la distribuzione</t>
    </r>
  </si>
  <si>
    <r>
      <rPr>
        <b val="true"/>
        <sz val="12"/>
        <rFont val="Arial"/>
        <family val="2"/>
        <charset val="1"/>
      </rPr>
      <t xml:space="preserve">33.12.53</t>
    </r>
    <r>
      <rPr>
        <sz val="12"/>
        <rFont val="Arial"/>
        <family val="2"/>
        <charset val="1"/>
      </rPr>
      <t xml:space="preserve"> - Riparazione e manutenzione di macchine per le industrie chimiche, petrolchimiche e petrolifere</t>
    </r>
  </si>
  <si>
    <r>
      <rPr>
        <b val="true"/>
        <sz val="12"/>
        <rFont val="Arial"/>
        <family val="2"/>
        <charset val="1"/>
      </rPr>
      <t xml:space="preserve">33.12.54</t>
    </r>
    <r>
      <rPr>
        <sz val="12"/>
        <rFont val="Arial"/>
        <family val="2"/>
        <charset val="1"/>
      </rPr>
      <t xml:space="preserve"> - Riparazione e manutenzione di macchine per la dosatura, la confezione e l'imballaggio</t>
    </r>
  </si>
  <si>
    <r>
      <rPr>
        <b val="true"/>
        <sz val="12"/>
        <rFont val="Arial"/>
        <family val="2"/>
        <charset val="1"/>
      </rPr>
      <t xml:space="preserve">33.12.55</t>
    </r>
    <r>
      <rPr>
        <sz val="12"/>
        <rFont val="Arial"/>
        <family val="2"/>
        <charset val="1"/>
      </rPr>
      <t xml:space="preserve"> - Riparazione e manutenzione di estintori (inclusa la ricarica)</t>
    </r>
  </si>
  <si>
    <r>
      <rPr>
        <b val="true"/>
        <sz val="12"/>
        <rFont val="Arial"/>
        <family val="2"/>
        <charset val="1"/>
      </rPr>
      <t xml:space="preserve">33.12.59</t>
    </r>
    <r>
      <rPr>
        <sz val="12"/>
        <rFont val="Arial"/>
        <family val="2"/>
        <charset val="1"/>
      </rPr>
      <t xml:space="preserve"> - Riparazione e manutenzione di altre macchine di impiego generale nca</t>
    </r>
  </si>
  <si>
    <r>
      <rPr>
        <b val="true"/>
        <sz val="12"/>
        <rFont val="Arial"/>
        <family val="2"/>
        <charset val="1"/>
      </rPr>
      <t xml:space="preserve">33.12.60</t>
    </r>
    <r>
      <rPr>
        <sz val="12"/>
        <rFont val="Arial"/>
        <family val="2"/>
        <charset val="1"/>
      </rPr>
      <t xml:space="preserve"> - Riparazione e manutenzione di trattori agricoli</t>
    </r>
  </si>
  <si>
    <r>
      <rPr>
        <b val="true"/>
        <sz val="12"/>
        <rFont val="Arial"/>
        <family val="2"/>
        <charset val="1"/>
      </rPr>
      <t xml:space="preserve">33.12.70</t>
    </r>
    <r>
      <rPr>
        <sz val="12"/>
        <rFont val="Arial"/>
        <family val="2"/>
        <charset val="1"/>
      </rPr>
      <t xml:space="preserve"> - Riparazione e manutenzione di altre macchine per l'agricoltura, la silvicoltura e la zootecnia</t>
    </r>
  </si>
  <si>
    <r>
      <rPr>
        <b val="true"/>
        <sz val="12"/>
        <rFont val="Arial"/>
        <family val="2"/>
        <charset val="1"/>
      </rPr>
      <t xml:space="preserve">33.12.90</t>
    </r>
    <r>
      <rPr>
        <sz val="12"/>
        <rFont val="Arial"/>
        <family val="2"/>
        <charset val="1"/>
      </rPr>
      <t xml:space="preserve"> - Riparazione e manutenzione di altre macchine per impieghi speciali (incluse le macchine utensili)</t>
    </r>
  </si>
  <si>
    <r>
      <rPr>
        <b val="true"/>
        <sz val="12"/>
        <rFont val="Arial"/>
        <family val="2"/>
        <charset val="1"/>
      </rPr>
      <t xml:space="preserve">33.12.91</t>
    </r>
    <r>
      <rPr>
        <sz val="12"/>
        <rFont val="Arial"/>
        <family val="2"/>
        <charset val="1"/>
      </rPr>
      <t xml:space="preserve"> - Riparazione e manutenzione di parti intercambiabili per macchine utensili</t>
    </r>
  </si>
  <si>
    <r>
      <rPr>
        <b val="true"/>
        <sz val="12"/>
        <rFont val="Arial"/>
        <family val="2"/>
        <charset val="1"/>
      </rPr>
      <t xml:space="preserve">33.12.92</t>
    </r>
    <r>
      <rPr>
        <sz val="12"/>
        <rFont val="Arial"/>
        <family val="2"/>
        <charset val="1"/>
      </rPr>
      <t xml:space="preserve"> - Riparazione e manutenzione di giostre, altalene, padiglioni da tiro al bersaglio ed altre attrezzature per parchi di divertimento</t>
    </r>
  </si>
  <si>
    <r>
      <rPr>
        <b val="true"/>
        <sz val="12"/>
        <rFont val="Arial"/>
        <family val="2"/>
        <charset val="1"/>
      </rPr>
      <t xml:space="preserve">33.12.99</t>
    </r>
    <r>
      <rPr>
        <sz val="12"/>
        <rFont val="Arial"/>
        <family val="2"/>
        <charset val="1"/>
      </rPr>
      <t xml:space="preserve"> - Riparazione e manutenzione di altre macchine per impieghi speciali nca (incluse le macchine utensili)</t>
    </r>
  </si>
  <si>
    <r>
      <rPr>
        <b val="true"/>
        <sz val="12"/>
        <rFont val="Arial"/>
        <family val="2"/>
        <charset val="1"/>
      </rPr>
      <t xml:space="preserve">33.13.00</t>
    </r>
    <r>
      <rPr>
        <sz val="12"/>
        <rFont val="Arial"/>
        <family val="2"/>
        <charset val="1"/>
      </rPr>
      <t xml:space="preserve"> - Riparazione e manutenzione di apparecchiature elettroniche ed ottiche (escluse quelle per le telecomunicazioni ed i computer)</t>
    </r>
  </si>
  <si>
    <r>
      <rPr>
        <b val="true"/>
        <sz val="12"/>
        <rFont val="Arial"/>
        <family val="2"/>
        <charset val="1"/>
      </rPr>
      <t xml:space="preserve">33.13.01</t>
    </r>
    <r>
      <rPr>
        <sz val="12"/>
        <rFont val="Arial"/>
        <family val="2"/>
        <charset val="1"/>
      </rPr>
      <t xml:space="preserve"> - Riparazione e manutenzione di apparecchiature ottiche, fotografiche e cinematografiche (escluse videocamere)</t>
    </r>
  </si>
  <si>
    <r>
      <rPr>
        <b val="true"/>
        <sz val="12"/>
        <rFont val="Arial"/>
        <family val="2"/>
        <charset val="1"/>
      </rPr>
      <t xml:space="preserve">33.13.03</t>
    </r>
    <r>
      <rPr>
        <sz val="12"/>
        <rFont val="Arial"/>
        <family val="2"/>
        <charset val="1"/>
      </rPr>
      <t xml:space="preserve"> - Riparazione e manutenzione di apparecchi elettromedicali, di materiale medico-chirurgico e veterinario, di apparecchi e strumenti per odontoiatria</t>
    </r>
  </si>
  <si>
    <r>
      <rPr>
        <b val="true"/>
        <sz val="12"/>
        <rFont val="Arial"/>
        <family val="2"/>
        <charset val="1"/>
      </rPr>
      <t xml:space="preserve">33.13.04</t>
    </r>
    <r>
      <rPr>
        <sz val="12"/>
        <rFont val="Arial"/>
        <family val="2"/>
        <charset val="1"/>
      </rPr>
      <t xml:space="preserve"> - Riparazione e manutenzione di apparati di distillazione per laboratori, di centrifughe per laboratori e di macchinari per pulizia ad ultrasuoni per laboratori</t>
    </r>
  </si>
  <si>
    <r>
      <rPr>
        <b val="true"/>
        <sz val="12"/>
        <rFont val="Arial"/>
        <family val="2"/>
        <charset val="1"/>
      </rPr>
      <t xml:space="preserve">33.13.09</t>
    </r>
    <r>
      <rPr>
        <sz val="12"/>
        <rFont val="Arial"/>
        <family val="2"/>
        <charset val="1"/>
      </rPr>
      <t xml:space="preserve"> - Riparazione e manutenzione di altre apparecchiature elettroniche (escluse quelle per le telecomunicazioni ed i computer)</t>
    </r>
  </si>
  <si>
    <r>
      <rPr>
        <b val="true"/>
        <sz val="12"/>
        <rFont val="Arial"/>
        <family val="2"/>
        <charset val="1"/>
      </rPr>
      <t xml:space="preserve">33.14.00</t>
    </r>
    <r>
      <rPr>
        <sz val="12"/>
        <rFont val="Arial"/>
        <family val="2"/>
        <charset val="1"/>
      </rPr>
      <t xml:space="preserve"> - Riparazione e manutenzione di apparecchiature elettriche (esclusi gli elettrodomestici)</t>
    </r>
  </si>
  <si>
    <r>
      <rPr>
        <b val="true"/>
        <sz val="12"/>
        <rFont val="Arial"/>
        <family val="2"/>
        <charset val="1"/>
      </rPr>
      <t xml:space="preserve">33.15.00</t>
    </r>
    <r>
      <rPr>
        <sz val="12"/>
        <rFont val="Arial"/>
        <family val="2"/>
        <charset val="1"/>
      </rPr>
      <t xml:space="preserve"> - Riparazione e manutenzione di navi commerciali e imbarcazioni da diporto (esclusi i loro motori)</t>
    </r>
  </si>
  <si>
    <r>
      <rPr>
        <b val="true"/>
        <sz val="12"/>
        <rFont val="Arial"/>
        <family val="2"/>
        <charset val="1"/>
      </rPr>
      <t xml:space="preserve">33.16.00</t>
    </r>
    <r>
      <rPr>
        <sz val="12"/>
        <rFont val="Arial"/>
        <family val="2"/>
        <charset val="1"/>
      </rPr>
      <t xml:space="preserve"> - Riparazione e manutenzione di aeromobili e di veicoli spaziali</t>
    </r>
  </si>
  <si>
    <r>
      <rPr>
        <b val="true"/>
        <sz val="12"/>
        <rFont val="Arial"/>
        <family val="2"/>
        <charset val="1"/>
      </rPr>
      <t xml:space="preserve">33.17.00</t>
    </r>
    <r>
      <rPr>
        <sz val="12"/>
        <rFont val="Arial"/>
        <family val="2"/>
        <charset val="1"/>
      </rPr>
      <t xml:space="preserve"> - Riparazione e manutenzione di materiale rotabile ferroviario, tranviario, filoviario e per metropolitane (esclusi i loro motori)</t>
    </r>
  </si>
  <si>
    <r>
      <rPr>
        <b val="true"/>
        <sz val="12"/>
        <rFont val="Arial"/>
        <family val="2"/>
        <charset val="1"/>
      </rPr>
      <t xml:space="preserve">33.19.00</t>
    </r>
    <r>
      <rPr>
        <sz val="12"/>
        <rFont val="Arial"/>
        <family val="2"/>
        <charset val="1"/>
      </rPr>
      <t xml:space="preserve"> - Riparazione di altre apparecchiature</t>
    </r>
  </si>
  <si>
    <r>
      <rPr>
        <b val="true"/>
        <sz val="12"/>
        <rFont val="Arial"/>
        <family val="2"/>
        <charset val="1"/>
      </rPr>
      <t xml:space="preserve">33.19.01</t>
    </r>
    <r>
      <rPr>
        <sz val="12"/>
        <rFont val="Arial"/>
        <family val="2"/>
        <charset val="1"/>
      </rPr>
      <t xml:space="preserve"> - Riparazioni di pallets e contenitori in legno per trasporto</t>
    </r>
  </si>
  <si>
    <r>
      <rPr>
        <b val="true"/>
        <sz val="12"/>
        <rFont val="Arial"/>
        <family val="2"/>
        <charset val="1"/>
      </rPr>
      <t xml:space="preserve">33.19.02</t>
    </r>
    <r>
      <rPr>
        <sz val="12"/>
        <rFont val="Arial"/>
        <family val="2"/>
        <charset val="1"/>
      </rPr>
      <t xml:space="preserve"> - Riparazione di prodotti in gomma</t>
    </r>
  </si>
  <si>
    <r>
      <rPr>
        <b val="true"/>
        <sz val="12"/>
        <rFont val="Arial"/>
        <family val="2"/>
        <charset val="1"/>
      </rPr>
      <t xml:space="preserve">33.19.03</t>
    </r>
    <r>
      <rPr>
        <sz val="12"/>
        <rFont val="Arial"/>
        <family val="2"/>
        <charset val="1"/>
      </rPr>
      <t xml:space="preserve"> - Riparazione di articoli in vetro</t>
    </r>
  </si>
  <si>
    <r>
      <rPr>
        <b val="true"/>
        <sz val="12"/>
        <rFont val="Arial"/>
        <family val="2"/>
        <charset val="1"/>
      </rPr>
      <t xml:space="preserve">33.19.04</t>
    </r>
    <r>
      <rPr>
        <sz val="12"/>
        <rFont val="Arial"/>
        <family val="2"/>
        <charset val="1"/>
      </rPr>
      <t xml:space="preserve"> - Riparazioni di altri prodotti in legno nca</t>
    </r>
  </si>
  <si>
    <r>
      <rPr>
        <b val="true"/>
        <sz val="12"/>
        <rFont val="Arial"/>
        <family val="2"/>
        <charset val="1"/>
      </rPr>
      <t xml:space="preserve">33.19.09</t>
    </r>
    <r>
      <rPr>
        <sz val="12"/>
        <rFont val="Arial"/>
        <family val="2"/>
        <charset val="1"/>
      </rPr>
      <t xml:space="preserve"> - Riparazione di altre apparecchiature nca</t>
    </r>
  </si>
  <si>
    <r>
      <rPr>
        <b val="true"/>
        <sz val="12"/>
        <rFont val="Arial"/>
        <family val="2"/>
        <charset val="1"/>
      </rPr>
      <t xml:space="preserve">33.20.00</t>
    </r>
    <r>
      <rPr>
        <sz val="12"/>
        <rFont val="Arial"/>
        <family val="2"/>
        <charset val="1"/>
      </rPr>
      <t xml:space="preserve"> - Installazione di macchine ed apparecchiature industriali</t>
    </r>
  </si>
  <si>
    <r>
      <rPr>
        <b val="true"/>
        <sz val="12"/>
        <rFont val="Arial"/>
        <family val="2"/>
        <charset val="1"/>
      </rPr>
      <t xml:space="preserve">33.20.01</t>
    </r>
    <r>
      <rPr>
        <sz val="12"/>
        <rFont val="Arial"/>
        <family val="2"/>
        <charset val="1"/>
      </rPr>
      <t xml:space="preserve"> - Installazione di motori, generatori e trasformatori elettrici; di apparecchiature per la distribuzione e il controllo dell'elettricità (esclusa l'installazione all'interno degli edifici)</t>
    </r>
  </si>
  <si>
    <r>
      <rPr>
        <b val="true"/>
        <sz val="12"/>
        <rFont val="Arial"/>
        <family val="2"/>
        <charset val="1"/>
      </rPr>
      <t xml:space="preserve">33.20.02</t>
    </r>
    <r>
      <rPr>
        <sz val="12"/>
        <rFont val="Arial"/>
        <family val="2"/>
        <charset val="1"/>
      </rPr>
      <t xml:space="preserve"> - Installazione di apparecchi elettrici ed elettronici per telecomunicazioni, di apparecchi trasmittenti radiotelevisivi, di impianti di apparecchiature elettriche ed elettroniche (esclusa l'installazione all'interno degli edifici)</t>
    </r>
  </si>
  <si>
    <r>
      <rPr>
        <b val="true"/>
        <sz val="12"/>
        <rFont val="Arial"/>
        <family val="2"/>
        <charset val="1"/>
      </rPr>
      <t xml:space="preserve">33.20.03</t>
    </r>
    <r>
      <rPr>
        <sz val="12"/>
        <rFont val="Arial"/>
        <family val="2"/>
        <charset val="1"/>
      </rPr>
      <t xml:space="preserve"> - Installazione di strumenti ed apparecchi di misurazione, controllo, prova, navigazione e simili (incluse le apparecchiature di controllo dei processi industriali)</t>
    </r>
  </si>
  <si>
    <r>
      <rPr>
        <b val="true"/>
        <sz val="12"/>
        <rFont val="Arial"/>
        <family val="2"/>
        <charset val="1"/>
      </rPr>
      <t xml:space="preserve">33.20.04</t>
    </r>
    <r>
      <rPr>
        <sz val="12"/>
        <rFont val="Arial"/>
        <family val="2"/>
        <charset val="1"/>
      </rPr>
      <t xml:space="preserve"> - Installazione di cisterne, serbatoi e contenitori in metallo</t>
    </r>
  </si>
  <si>
    <r>
      <rPr>
        <b val="true"/>
        <sz val="12"/>
        <rFont val="Arial"/>
        <family val="2"/>
        <charset val="1"/>
      </rPr>
      <t xml:space="preserve">33.20.05</t>
    </r>
    <r>
      <rPr>
        <sz val="12"/>
        <rFont val="Arial"/>
        <family val="2"/>
        <charset val="1"/>
      </rPr>
      <t xml:space="preserve"> - Installazione di generatori di vapore (escluse le caldaie per il riscaldamento centrale ad acqua calda)</t>
    </r>
  </si>
  <si>
    <r>
      <rPr>
        <b val="true"/>
        <sz val="12"/>
        <rFont val="Arial"/>
        <family val="2"/>
        <charset val="1"/>
      </rPr>
      <t xml:space="preserve">33.20.06</t>
    </r>
    <r>
      <rPr>
        <sz val="12"/>
        <rFont val="Arial"/>
        <family val="2"/>
        <charset val="1"/>
      </rPr>
      <t xml:space="preserve"> - Installazione di macchine per ufficio, di mainframe e computer simili</t>
    </r>
  </si>
  <si>
    <r>
      <rPr>
        <b val="true"/>
        <sz val="12"/>
        <rFont val="Arial"/>
        <family val="2"/>
        <charset val="1"/>
      </rPr>
      <t xml:space="preserve">33.20.07</t>
    </r>
    <r>
      <rPr>
        <sz val="12"/>
        <rFont val="Arial"/>
        <family val="2"/>
        <charset val="1"/>
      </rPr>
      <t xml:space="preserve"> - Installazione di apparecchi medicali, di apparecchi e strumenti per odontoiatria</t>
    </r>
  </si>
  <si>
    <r>
      <rPr>
        <b val="true"/>
        <sz val="12"/>
        <rFont val="Arial"/>
        <family val="2"/>
        <charset val="1"/>
      </rPr>
      <t xml:space="preserve">33.20.08</t>
    </r>
    <r>
      <rPr>
        <sz val="12"/>
        <rFont val="Arial"/>
        <family val="2"/>
        <charset val="1"/>
      </rPr>
      <t xml:space="preserve"> - Installazione di apparecchi elettromedicali</t>
    </r>
  </si>
  <si>
    <r>
      <rPr>
        <b val="true"/>
        <sz val="12"/>
        <rFont val="Arial"/>
        <family val="2"/>
        <charset val="1"/>
      </rPr>
      <t xml:space="preserve">33.20.09</t>
    </r>
    <r>
      <rPr>
        <sz val="12"/>
        <rFont val="Arial"/>
        <family val="2"/>
        <charset val="1"/>
      </rPr>
      <t xml:space="preserve"> - Installazione di altre macchine ed apparecchiature industriali</t>
    </r>
  </si>
  <si>
    <r>
      <rPr>
        <b val="true"/>
        <sz val="12"/>
        <rFont val="Arial"/>
        <family val="2"/>
        <charset val="1"/>
      </rPr>
      <t xml:space="preserve">35.00.00</t>
    </r>
    <r>
      <rPr>
        <sz val="12"/>
        <rFont val="Arial"/>
        <family val="2"/>
        <charset val="1"/>
      </rPr>
      <t xml:space="preserve"> - FORNITURA DI ENERGIA ELETTRICA, GAS, VAPORE E ARIA CONDIZIONATA</t>
    </r>
  </si>
  <si>
    <t xml:space="preserve">BENEFICIARIO 13</t>
  </si>
  <si>
    <r>
      <rPr>
        <b val="true"/>
        <sz val="12"/>
        <rFont val="Arial"/>
        <family val="2"/>
        <charset val="1"/>
      </rPr>
      <t xml:space="preserve">35.10.00</t>
    </r>
    <r>
      <rPr>
        <sz val="12"/>
        <rFont val="Arial"/>
        <family val="2"/>
        <charset val="1"/>
      </rPr>
      <t xml:space="preserve"> - PRODUZIONE, TRASMISSIONE E DISTRIBUZIONE DI ENERGIA ELETTRICA</t>
    </r>
  </si>
  <si>
    <r>
      <rPr>
        <b val="true"/>
        <sz val="12"/>
        <rFont val="Arial"/>
        <family val="2"/>
        <charset val="1"/>
      </rPr>
      <t xml:space="preserve">35.11.00</t>
    </r>
    <r>
      <rPr>
        <sz val="12"/>
        <rFont val="Arial"/>
        <family val="2"/>
        <charset val="1"/>
      </rPr>
      <t xml:space="preserve"> - Produzione di energia elettrica</t>
    </r>
  </si>
  <si>
    <r>
      <rPr>
        <b val="true"/>
        <sz val="12"/>
        <rFont val="Arial"/>
        <family val="2"/>
        <charset val="1"/>
      </rPr>
      <t xml:space="preserve">35.12.00</t>
    </r>
    <r>
      <rPr>
        <sz val="12"/>
        <rFont val="Arial"/>
        <family val="2"/>
        <charset val="1"/>
      </rPr>
      <t xml:space="preserve"> - Trasmissione di energia elettrica</t>
    </r>
  </si>
  <si>
    <r>
      <rPr>
        <b val="true"/>
        <sz val="12"/>
        <rFont val="Arial"/>
        <family val="2"/>
        <charset val="1"/>
      </rPr>
      <t xml:space="preserve">35.13.00</t>
    </r>
    <r>
      <rPr>
        <sz val="12"/>
        <rFont val="Arial"/>
        <family val="2"/>
        <charset val="1"/>
      </rPr>
      <t xml:space="preserve"> - Distribuzione di energia elettrica</t>
    </r>
  </si>
  <si>
    <r>
      <rPr>
        <b val="true"/>
        <sz val="12"/>
        <rFont val="Arial"/>
        <family val="2"/>
        <charset val="1"/>
      </rPr>
      <t xml:space="preserve">35.14.00</t>
    </r>
    <r>
      <rPr>
        <sz val="12"/>
        <rFont val="Arial"/>
        <family val="2"/>
        <charset val="1"/>
      </rPr>
      <t xml:space="preserve"> - Commercio di energia elettrica</t>
    </r>
  </si>
  <si>
    <r>
      <rPr>
        <b val="true"/>
        <sz val="12"/>
        <rFont val="Arial"/>
        <family val="2"/>
        <charset val="1"/>
      </rPr>
      <t xml:space="preserve">35.20.00</t>
    </r>
    <r>
      <rPr>
        <sz val="12"/>
        <rFont val="Arial"/>
        <family val="2"/>
        <charset val="1"/>
      </rPr>
      <t xml:space="preserve"> - PRODUZIONE DI GAS; DISTRIBUZIONE DI COMBUSTIBILI GASSOSI MEDIANTE CONDOTTE</t>
    </r>
  </si>
  <si>
    <r>
      <rPr>
        <b val="true"/>
        <sz val="12"/>
        <rFont val="Arial"/>
        <family val="2"/>
        <charset val="1"/>
      </rPr>
      <t xml:space="preserve">35.21.00</t>
    </r>
    <r>
      <rPr>
        <sz val="12"/>
        <rFont val="Arial"/>
        <family val="2"/>
        <charset val="1"/>
      </rPr>
      <t xml:space="preserve"> - Produzione di gas</t>
    </r>
  </si>
  <si>
    <r>
      <rPr>
        <b val="true"/>
        <sz val="12"/>
        <rFont val="Arial"/>
        <family val="2"/>
        <charset val="1"/>
      </rPr>
      <t xml:space="preserve">35.22.00</t>
    </r>
    <r>
      <rPr>
        <sz val="12"/>
        <rFont val="Arial"/>
        <family val="2"/>
        <charset val="1"/>
      </rPr>
      <t xml:space="preserve"> - Distribuzione di combustibili gassosi mediante condotte</t>
    </r>
  </si>
  <si>
    <r>
      <rPr>
        <b val="true"/>
        <sz val="12"/>
        <rFont val="Arial"/>
        <family val="2"/>
        <charset val="1"/>
      </rPr>
      <t xml:space="preserve">35.23.00</t>
    </r>
    <r>
      <rPr>
        <sz val="12"/>
        <rFont val="Arial"/>
        <family val="2"/>
        <charset val="1"/>
      </rPr>
      <t xml:space="preserve"> - Commercio di gas distribuito mediante condotte</t>
    </r>
  </si>
  <si>
    <r>
      <rPr>
        <b val="true"/>
        <sz val="12"/>
        <rFont val="Arial"/>
        <family val="2"/>
        <charset val="1"/>
      </rPr>
      <t xml:space="preserve">35.30.00</t>
    </r>
    <r>
      <rPr>
        <sz val="12"/>
        <rFont val="Arial"/>
        <family val="2"/>
        <charset val="1"/>
      </rPr>
      <t xml:space="preserve"> - Fornitura di vapore e aria condizionata</t>
    </r>
  </si>
  <si>
    <r>
      <rPr>
        <b val="true"/>
        <sz val="12"/>
        <rFont val="Arial"/>
        <family val="2"/>
        <charset val="1"/>
      </rPr>
      <t xml:space="preserve">36.00.00</t>
    </r>
    <r>
      <rPr>
        <sz val="12"/>
        <rFont val="Arial"/>
        <family val="2"/>
        <charset val="1"/>
      </rPr>
      <t xml:space="preserve"> - Raccolta, trattamento e fornitura di acqua</t>
    </r>
  </si>
  <si>
    <r>
      <rPr>
        <b val="true"/>
        <sz val="12"/>
        <rFont val="Arial"/>
        <family val="2"/>
        <charset val="1"/>
      </rPr>
      <t xml:space="preserve">37.00.00</t>
    </r>
    <r>
      <rPr>
        <sz val="12"/>
        <rFont val="Arial"/>
        <family val="2"/>
        <charset val="1"/>
      </rPr>
      <t xml:space="preserve"> - Raccolta e depurazione delle acque di scarico</t>
    </r>
  </si>
  <si>
    <r>
      <rPr>
        <b val="true"/>
        <sz val="12"/>
        <rFont val="Arial"/>
        <family val="2"/>
        <charset val="1"/>
      </rPr>
      <t xml:space="preserve">38.00.00</t>
    </r>
    <r>
      <rPr>
        <sz val="12"/>
        <rFont val="Arial"/>
        <family val="2"/>
        <charset val="1"/>
      </rPr>
      <t xml:space="preserve"> - ATTIVITÀ DI RACCOLTA, TRATTAMENTO E SMALTIMENTO DEI RIFIUTI; RECUPERO DEI MATERIALI</t>
    </r>
  </si>
  <si>
    <r>
      <rPr>
        <b val="true"/>
        <sz val="12"/>
        <rFont val="Arial"/>
        <family val="2"/>
        <charset val="1"/>
      </rPr>
      <t xml:space="preserve">38.10.00</t>
    </r>
    <r>
      <rPr>
        <sz val="12"/>
        <rFont val="Arial"/>
        <family val="2"/>
        <charset val="1"/>
      </rPr>
      <t xml:space="preserve"> - RACCOLTA DEI RIFIUTI</t>
    </r>
  </si>
  <si>
    <r>
      <rPr>
        <b val="true"/>
        <sz val="12"/>
        <rFont val="Arial"/>
        <family val="2"/>
        <charset val="1"/>
      </rPr>
      <t xml:space="preserve">38.11.00</t>
    </r>
    <r>
      <rPr>
        <sz val="12"/>
        <rFont val="Arial"/>
        <family val="2"/>
        <charset val="1"/>
      </rPr>
      <t xml:space="preserve"> - Raccolta di rifiuti solidi non pericolosi</t>
    </r>
  </si>
  <si>
    <r>
      <rPr>
        <b val="true"/>
        <sz val="12"/>
        <rFont val="Arial"/>
        <family val="2"/>
        <charset val="1"/>
      </rPr>
      <t xml:space="preserve">38.12.00</t>
    </r>
    <r>
      <rPr>
        <sz val="12"/>
        <rFont val="Arial"/>
        <family val="2"/>
        <charset val="1"/>
      </rPr>
      <t xml:space="preserve"> - Raccolta di rifiuti pericolosi solidi e non solidi</t>
    </r>
  </si>
  <si>
    <r>
      <rPr>
        <b val="true"/>
        <sz val="12"/>
        <rFont val="Arial"/>
        <family val="2"/>
        <charset val="1"/>
      </rPr>
      <t xml:space="preserve">38.20.00</t>
    </r>
    <r>
      <rPr>
        <sz val="12"/>
        <rFont val="Arial"/>
        <family val="2"/>
        <charset val="1"/>
      </rPr>
      <t xml:space="preserve"> - TRATTAMENTO E SMALTIMENTO DEI RIFIUTI</t>
    </r>
  </si>
  <si>
    <r>
      <rPr>
        <b val="true"/>
        <sz val="12"/>
        <rFont val="Arial"/>
        <family val="2"/>
        <charset val="1"/>
      </rPr>
      <t xml:space="preserve">38.21.00</t>
    </r>
    <r>
      <rPr>
        <sz val="12"/>
        <rFont val="Arial"/>
        <family val="2"/>
        <charset val="1"/>
      </rPr>
      <t xml:space="preserve"> - Trattamento e smaltimento di rifiuti non pericolosi; produzione di compost</t>
    </r>
  </si>
  <si>
    <r>
      <rPr>
        <b val="true"/>
        <sz val="12"/>
        <rFont val="Arial"/>
        <family val="2"/>
        <charset val="1"/>
      </rPr>
      <t xml:space="preserve">38.21.01</t>
    </r>
    <r>
      <rPr>
        <sz val="12"/>
        <rFont val="Arial"/>
        <family val="2"/>
        <charset val="1"/>
      </rPr>
      <t xml:space="preserve"> - Produzione di compost</t>
    </r>
  </si>
  <si>
    <r>
      <rPr>
        <b val="true"/>
        <sz val="12"/>
        <rFont val="Arial"/>
        <family val="2"/>
        <charset val="1"/>
      </rPr>
      <t xml:space="preserve">38.21.09</t>
    </r>
    <r>
      <rPr>
        <sz val="12"/>
        <rFont val="Arial"/>
        <family val="2"/>
        <charset val="1"/>
      </rPr>
      <t xml:space="preserve"> - Trattamento e smaltimento di altri rifiuti non pericolosi</t>
    </r>
  </si>
  <si>
    <r>
      <rPr>
        <b val="true"/>
        <sz val="12"/>
        <rFont val="Arial"/>
        <family val="2"/>
        <charset val="1"/>
      </rPr>
      <t xml:space="preserve">38.22.00</t>
    </r>
    <r>
      <rPr>
        <sz val="12"/>
        <rFont val="Arial"/>
        <family val="2"/>
        <charset val="1"/>
      </rPr>
      <t xml:space="preserve"> - Trattamento e smaltimento di rifiuti pericolosi</t>
    </r>
  </si>
  <si>
    <r>
      <rPr>
        <b val="true"/>
        <sz val="12"/>
        <rFont val="Arial"/>
        <family val="2"/>
        <charset val="1"/>
      </rPr>
      <t xml:space="preserve">38.30.00</t>
    </r>
    <r>
      <rPr>
        <sz val="12"/>
        <rFont val="Arial"/>
        <family val="2"/>
        <charset val="1"/>
      </rPr>
      <t xml:space="preserve"> - RECUPERO DEI MATERIALI</t>
    </r>
  </si>
  <si>
    <r>
      <rPr>
        <b val="true"/>
        <sz val="12"/>
        <rFont val="Arial"/>
        <family val="2"/>
        <charset val="1"/>
      </rPr>
      <t xml:space="preserve">38.31.00</t>
    </r>
    <r>
      <rPr>
        <sz val="12"/>
        <rFont val="Arial"/>
        <family val="2"/>
        <charset val="1"/>
      </rPr>
      <t xml:space="preserve"> - Demolizione di carcasse e cantieri di demolizione navali</t>
    </r>
  </si>
  <si>
    <r>
      <rPr>
        <b val="true"/>
        <sz val="12"/>
        <rFont val="Arial"/>
        <family val="2"/>
        <charset val="1"/>
      </rPr>
      <t xml:space="preserve">38.31.10</t>
    </r>
    <r>
      <rPr>
        <sz val="12"/>
        <rFont val="Arial"/>
        <family val="2"/>
        <charset val="1"/>
      </rPr>
      <t xml:space="preserve"> - Demolizione di carcasse</t>
    </r>
  </si>
  <si>
    <r>
      <rPr>
        <b val="true"/>
        <sz val="12"/>
        <rFont val="Arial"/>
        <family val="2"/>
        <charset val="1"/>
      </rPr>
      <t xml:space="preserve">38.31.20</t>
    </r>
    <r>
      <rPr>
        <sz val="12"/>
        <rFont val="Arial"/>
        <family val="2"/>
        <charset val="1"/>
      </rPr>
      <t xml:space="preserve"> - Cantieri di demolizione navali</t>
    </r>
  </si>
  <si>
    <r>
      <rPr>
        <b val="true"/>
        <sz val="12"/>
        <rFont val="Arial"/>
        <family val="2"/>
        <charset val="1"/>
      </rPr>
      <t xml:space="preserve">38.32.00</t>
    </r>
    <r>
      <rPr>
        <sz val="12"/>
        <rFont val="Arial"/>
        <family val="2"/>
        <charset val="1"/>
      </rPr>
      <t xml:space="preserve"> - Recupero e cernita di materiali</t>
    </r>
  </si>
  <si>
    <r>
      <rPr>
        <b val="true"/>
        <sz val="12"/>
        <rFont val="Arial"/>
        <family val="2"/>
        <charset val="1"/>
      </rPr>
      <t xml:space="preserve">38.32.10</t>
    </r>
    <r>
      <rPr>
        <sz val="12"/>
        <rFont val="Arial"/>
        <family val="2"/>
        <charset val="1"/>
      </rPr>
      <t xml:space="preserve"> - Recupero e preparazione per il riciclaggio di cascami e rottami metallici</t>
    </r>
  </si>
  <si>
    <r>
      <rPr>
        <b val="true"/>
        <sz val="12"/>
        <rFont val="Arial"/>
        <family val="2"/>
        <charset val="1"/>
      </rPr>
      <t xml:space="preserve">38.32.20</t>
    </r>
    <r>
      <rPr>
        <sz val="12"/>
        <rFont val="Arial"/>
        <family val="2"/>
        <charset val="1"/>
      </rPr>
      <t xml:space="preserve"> - Recupero e preparazione per il riciclaggio di materiale plastico per produzione di materie prime plastiche, resine sintetiche</t>
    </r>
  </si>
  <si>
    <r>
      <rPr>
        <b val="true"/>
        <sz val="12"/>
        <rFont val="Arial"/>
        <family val="2"/>
        <charset val="1"/>
      </rPr>
      <t xml:space="preserve">38.32.30</t>
    </r>
    <r>
      <rPr>
        <sz val="12"/>
        <rFont val="Arial"/>
        <family val="2"/>
        <charset val="1"/>
      </rPr>
      <t xml:space="preserve"> - Recupero e preparazione per il riciclaggio dei rifiuti solidi urbani, industriali e biomasse</t>
    </r>
  </si>
  <si>
    <r>
      <rPr>
        <b val="true"/>
        <sz val="12"/>
        <rFont val="Arial"/>
        <family val="2"/>
        <charset val="1"/>
      </rPr>
      <t xml:space="preserve">39.00.00</t>
    </r>
    <r>
      <rPr>
        <sz val="12"/>
        <rFont val="Arial"/>
        <family val="2"/>
        <charset val="1"/>
      </rPr>
      <t xml:space="preserve"> - Attività di risanamento e altri servizi di gestione dei rifiuti</t>
    </r>
  </si>
  <si>
    <r>
      <rPr>
        <b val="true"/>
        <sz val="12"/>
        <rFont val="Arial"/>
        <family val="2"/>
        <charset val="1"/>
      </rPr>
      <t xml:space="preserve">39.00.01</t>
    </r>
    <r>
      <rPr>
        <sz val="12"/>
        <rFont val="Arial"/>
        <family val="2"/>
        <charset val="1"/>
      </rPr>
      <t xml:space="preserve"> - Attività di rimozione di strutture ed elementi in amianto specializzata per l'edilizia</t>
    </r>
  </si>
  <si>
    <r>
      <rPr>
        <b val="true"/>
        <sz val="12"/>
        <rFont val="Arial"/>
        <family val="2"/>
        <charset val="1"/>
      </rPr>
      <t xml:space="preserve">39.00.09</t>
    </r>
    <r>
      <rPr>
        <sz val="12"/>
        <rFont val="Arial"/>
        <family val="2"/>
        <charset val="1"/>
      </rPr>
      <t xml:space="preserve"> - Altre attività di risanamento e altri servizi di gestione dei rifiuti</t>
    </r>
  </si>
  <si>
    <r>
      <rPr>
        <b val="true"/>
        <sz val="12"/>
        <rFont val="Arial"/>
        <family val="2"/>
        <charset val="1"/>
      </rPr>
      <t xml:space="preserve">41.00.00</t>
    </r>
    <r>
      <rPr>
        <sz val="12"/>
        <rFont val="Arial"/>
        <family val="2"/>
        <charset val="1"/>
      </rPr>
      <t xml:space="preserve"> - COSTRUZIONE DI EDIFICI</t>
    </r>
  </si>
  <si>
    <r>
      <rPr>
        <b val="true"/>
        <sz val="12"/>
        <rFont val="Arial"/>
        <family val="2"/>
        <charset val="1"/>
      </rPr>
      <t xml:space="preserve">41.10.00</t>
    </r>
    <r>
      <rPr>
        <sz val="12"/>
        <rFont val="Arial"/>
        <family val="2"/>
        <charset val="1"/>
      </rPr>
      <t xml:space="preserve"> - Sviluppo di progetti immobiliari senza costruzione</t>
    </r>
  </si>
  <si>
    <r>
      <rPr>
        <b val="true"/>
        <sz val="12"/>
        <rFont val="Arial"/>
        <family val="2"/>
        <charset val="1"/>
      </rPr>
      <t xml:space="preserve">41.20.00</t>
    </r>
    <r>
      <rPr>
        <sz val="12"/>
        <rFont val="Arial"/>
        <family val="2"/>
        <charset val="1"/>
      </rPr>
      <t xml:space="preserve"> - Costruzione di edifici residenziali e non residenziali</t>
    </r>
  </si>
  <si>
    <r>
      <rPr>
        <b val="true"/>
        <sz val="12"/>
        <rFont val="Arial"/>
        <family val="2"/>
        <charset val="1"/>
      </rPr>
      <t xml:space="preserve">42.00.00</t>
    </r>
    <r>
      <rPr>
        <sz val="12"/>
        <rFont val="Arial"/>
        <family val="2"/>
        <charset val="1"/>
      </rPr>
      <t xml:space="preserve"> - INGEGNERIA CIVILE</t>
    </r>
  </si>
  <si>
    <r>
      <rPr>
        <b val="true"/>
        <sz val="12"/>
        <rFont val="Arial"/>
        <family val="2"/>
        <charset val="1"/>
      </rPr>
      <t xml:space="preserve">42.10.00</t>
    </r>
    <r>
      <rPr>
        <sz val="12"/>
        <rFont val="Arial"/>
        <family val="2"/>
        <charset val="1"/>
      </rPr>
      <t xml:space="preserve"> - COSTRUZIONE DI STRADE E FERROVIE</t>
    </r>
  </si>
  <si>
    <r>
      <rPr>
        <b val="true"/>
        <sz val="12"/>
        <rFont val="Arial"/>
        <family val="2"/>
        <charset val="1"/>
      </rPr>
      <t xml:space="preserve">42.11.00</t>
    </r>
    <r>
      <rPr>
        <sz val="12"/>
        <rFont val="Arial"/>
        <family val="2"/>
        <charset val="1"/>
      </rPr>
      <t xml:space="preserve"> - Costruzione di strade, autostrade e piste aeroportuali</t>
    </r>
  </si>
  <si>
    <r>
      <rPr>
        <b val="true"/>
        <sz val="12"/>
        <rFont val="Arial"/>
        <family val="2"/>
        <charset val="1"/>
      </rPr>
      <t xml:space="preserve">42.12.00</t>
    </r>
    <r>
      <rPr>
        <sz val="12"/>
        <rFont val="Arial"/>
        <family val="2"/>
        <charset val="1"/>
      </rPr>
      <t xml:space="preserve"> - Costruzione di linee ferroviarie e metropolitane</t>
    </r>
  </si>
  <si>
    <r>
      <rPr>
        <b val="true"/>
        <sz val="12"/>
        <rFont val="Arial"/>
        <family val="2"/>
        <charset val="1"/>
      </rPr>
      <t xml:space="preserve">42.13.00</t>
    </r>
    <r>
      <rPr>
        <sz val="12"/>
        <rFont val="Arial"/>
        <family val="2"/>
        <charset val="1"/>
      </rPr>
      <t xml:space="preserve"> - Costruzione di ponti e gallerie</t>
    </r>
  </si>
  <si>
    <r>
      <rPr>
        <b val="true"/>
        <sz val="12"/>
        <rFont val="Arial"/>
        <family val="2"/>
        <charset val="1"/>
      </rPr>
      <t xml:space="preserve">42.20.00</t>
    </r>
    <r>
      <rPr>
        <sz val="12"/>
        <rFont val="Arial"/>
        <family val="2"/>
        <charset val="1"/>
      </rPr>
      <t xml:space="preserve"> - COSTRUZIONE DI OPERE DI PUBBLICA UTILITÀ</t>
    </r>
  </si>
  <si>
    <r>
      <rPr>
        <b val="true"/>
        <sz val="12"/>
        <rFont val="Arial"/>
        <family val="2"/>
        <charset val="1"/>
      </rPr>
      <t xml:space="preserve">42.21.00</t>
    </r>
    <r>
      <rPr>
        <sz val="12"/>
        <rFont val="Arial"/>
        <family val="2"/>
        <charset val="1"/>
      </rPr>
      <t xml:space="preserve"> - Costruzione di opere di pubblica utilità per il trasporto di fluidi</t>
    </r>
  </si>
  <si>
    <r>
      <rPr>
        <b val="true"/>
        <sz val="12"/>
        <rFont val="Arial"/>
        <family val="2"/>
        <charset val="1"/>
      </rPr>
      <t xml:space="preserve">42.22.00</t>
    </r>
    <r>
      <rPr>
        <sz val="12"/>
        <rFont val="Arial"/>
        <family val="2"/>
        <charset val="1"/>
      </rPr>
      <t xml:space="preserve"> - Costruzione di opere di pubblica utilità per l'energia elettrica e le telecomunicazioni</t>
    </r>
  </si>
  <si>
    <r>
      <rPr>
        <b val="true"/>
        <sz val="12"/>
        <rFont val="Arial"/>
        <family val="2"/>
        <charset val="1"/>
      </rPr>
      <t xml:space="preserve">42.90.00</t>
    </r>
    <r>
      <rPr>
        <sz val="12"/>
        <rFont val="Arial"/>
        <family val="2"/>
        <charset val="1"/>
      </rPr>
      <t xml:space="preserve"> - COSTRUZIONE DI ALTRE OPERE DI INGEGNERIA CIVILE</t>
    </r>
  </si>
  <si>
    <r>
      <rPr>
        <b val="true"/>
        <sz val="12"/>
        <rFont val="Arial"/>
        <family val="2"/>
        <charset val="1"/>
      </rPr>
      <t xml:space="preserve">42.91.00</t>
    </r>
    <r>
      <rPr>
        <sz val="12"/>
        <rFont val="Arial"/>
        <family val="2"/>
        <charset val="1"/>
      </rPr>
      <t xml:space="preserve"> - Costruzione di opere idrauliche</t>
    </r>
  </si>
  <si>
    <r>
      <rPr>
        <b val="true"/>
        <sz val="12"/>
        <rFont val="Arial"/>
        <family val="2"/>
        <charset val="1"/>
      </rPr>
      <t xml:space="preserve">42.99.00</t>
    </r>
    <r>
      <rPr>
        <sz val="12"/>
        <rFont val="Arial"/>
        <family val="2"/>
        <charset val="1"/>
      </rPr>
      <t xml:space="preserve"> - Costruzione di altre opere di ingegneria civile nca</t>
    </r>
  </si>
  <si>
    <r>
      <rPr>
        <b val="true"/>
        <sz val="12"/>
        <rFont val="Arial"/>
        <family val="2"/>
        <charset val="1"/>
      </rPr>
      <t xml:space="preserve">42.99.01</t>
    </r>
    <r>
      <rPr>
        <sz val="12"/>
        <rFont val="Arial"/>
        <family val="2"/>
        <charset val="1"/>
      </rPr>
      <t xml:space="preserve"> - Lottizzazione dei terreni connessa con l'urbanizzazione</t>
    </r>
  </si>
  <si>
    <r>
      <rPr>
        <b val="true"/>
        <sz val="12"/>
        <rFont val="Arial"/>
        <family val="2"/>
        <charset val="1"/>
      </rPr>
      <t xml:space="preserve">42.99.09</t>
    </r>
    <r>
      <rPr>
        <sz val="12"/>
        <rFont val="Arial"/>
        <family val="2"/>
        <charset val="1"/>
      </rPr>
      <t xml:space="preserve"> - Altre attività di costruzione di altre opere di ingegneria civile nca</t>
    </r>
  </si>
  <si>
    <r>
      <rPr>
        <b val="true"/>
        <sz val="12"/>
        <rFont val="Arial"/>
        <family val="2"/>
        <charset val="1"/>
      </rPr>
      <t xml:space="preserve">43.00.00</t>
    </r>
    <r>
      <rPr>
        <sz val="12"/>
        <rFont val="Arial"/>
        <family val="2"/>
        <charset val="1"/>
      </rPr>
      <t xml:space="preserve"> - LAVORI DI COSTRUZIONE SPECIALIZZATI</t>
    </r>
  </si>
  <si>
    <r>
      <rPr>
        <b val="true"/>
        <sz val="12"/>
        <rFont val="Arial"/>
        <family val="2"/>
        <charset val="1"/>
      </rPr>
      <t xml:space="preserve">43.10.00</t>
    </r>
    <r>
      <rPr>
        <sz val="12"/>
        <rFont val="Arial"/>
        <family val="2"/>
        <charset val="1"/>
      </rPr>
      <t xml:space="preserve"> - DEMOLIZIONE E PREPARAZIONE DEL CANTIERE EDILE</t>
    </r>
  </si>
  <si>
    <t xml:space="preserve">BENEFICIARIO 14</t>
  </si>
  <si>
    <r>
      <rPr>
        <b val="true"/>
        <sz val="12"/>
        <rFont val="Arial"/>
        <family val="2"/>
        <charset val="1"/>
      </rPr>
      <t xml:space="preserve">43.11.00</t>
    </r>
    <r>
      <rPr>
        <sz val="12"/>
        <rFont val="Arial"/>
        <family val="2"/>
        <charset val="1"/>
      </rPr>
      <t xml:space="preserve"> - Demolizione</t>
    </r>
  </si>
  <si>
    <r>
      <rPr>
        <b val="true"/>
        <sz val="12"/>
        <rFont val="Arial"/>
        <family val="2"/>
        <charset val="1"/>
      </rPr>
      <t xml:space="preserve">43.12.00</t>
    </r>
    <r>
      <rPr>
        <sz val="12"/>
        <rFont val="Arial"/>
        <family val="2"/>
        <charset val="1"/>
      </rPr>
      <t xml:space="preserve"> - Preparazione del cantiere edile e sistemazione del terreno</t>
    </r>
  </si>
  <si>
    <r>
      <rPr>
        <b val="true"/>
        <sz val="12"/>
        <rFont val="Arial"/>
        <family val="2"/>
        <charset val="1"/>
      </rPr>
      <t xml:space="preserve">43.13.00</t>
    </r>
    <r>
      <rPr>
        <sz val="12"/>
        <rFont val="Arial"/>
        <family val="2"/>
        <charset val="1"/>
      </rPr>
      <t xml:space="preserve"> - Trivellazioni e perforazioni</t>
    </r>
  </si>
  <si>
    <r>
      <rPr>
        <b val="true"/>
        <sz val="12"/>
        <rFont val="Arial"/>
        <family val="2"/>
        <charset val="1"/>
      </rPr>
      <t xml:space="preserve">43.20.00</t>
    </r>
    <r>
      <rPr>
        <sz val="12"/>
        <rFont val="Arial"/>
        <family val="2"/>
        <charset val="1"/>
      </rPr>
      <t xml:space="preserve"> - INSTALLAZIONE DI IMPIANTI ELETTRICI, IDRAULICI ED ALTRI LAVORI DI COSTRUZIONE E INSTALLAZIONE</t>
    </r>
  </si>
  <si>
    <r>
      <rPr>
        <b val="true"/>
        <sz val="12"/>
        <rFont val="Arial"/>
        <family val="2"/>
        <charset val="1"/>
      </rPr>
      <t xml:space="preserve">43.21.00</t>
    </r>
    <r>
      <rPr>
        <sz val="12"/>
        <rFont val="Arial"/>
        <family val="2"/>
        <charset val="1"/>
      </rPr>
      <t xml:space="preserve"> - Installazione di impianti elettrici ed elettronici (inclusa manutenzione e riparazione)</t>
    </r>
  </si>
  <si>
    <r>
      <rPr>
        <b val="true"/>
        <sz val="12"/>
        <rFont val="Arial"/>
        <family val="2"/>
        <charset val="1"/>
      </rPr>
      <t xml:space="preserve">43.21.01</t>
    </r>
    <r>
      <rPr>
        <sz val="12"/>
        <rFont val="Arial"/>
        <family val="2"/>
        <charset val="1"/>
      </rPr>
      <t xml:space="preserve"> - Installazione di impianti elettrici in edifici o in altre opere di costruzione (inclusa manutenzione e riparazione)</t>
    </r>
  </si>
  <si>
    <r>
      <rPr>
        <b val="true"/>
        <sz val="12"/>
        <rFont val="Arial"/>
        <family val="2"/>
        <charset val="1"/>
      </rPr>
      <t xml:space="preserve">43.21.02</t>
    </r>
    <r>
      <rPr>
        <sz val="12"/>
        <rFont val="Arial"/>
        <family val="2"/>
        <charset val="1"/>
      </rPr>
      <t xml:space="preserve"> - Installazione di impianti elettronici (inclusa manutenzione e riparazione)</t>
    </r>
  </si>
  <si>
    <r>
      <rPr>
        <b val="true"/>
        <sz val="12"/>
        <rFont val="Arial"/>
        <family val="2"/>
        <charset val="1"/>
      </rPr>
      <t xml:space="preserve">43.21.03</t>
    </r>
    <r>
      <rPr>
        <sz val="12"/>
        <rFont val="Arial"/>
        <family val="2"/>
        <charset val="1"/>
      </rPr>
      <t xml:space="preserve"> - Installazione impianti di illuminazione stradale e dispositivi elettrici di segnalazione, illuminazione delle piste degli aeroporti (inclusa manutenzione e riparazione)</t>
    </r>
  </si>
  <si>
    <r>
      <rPr>
        <b val="true"/>
        <sz val="12"/>
        <rFont val="Arial"/>
        <family val="2"/>
        <charset val="1"/>
      </rPr>
      <t xml:space="preserve">43.22.00</t>
    </r>
    <r>
      <rPr>
        <sz val="12"/>
        <rFont val="Arial"/>
        <family val="2"/>
        <charset val="1"/>
      </rPr>
      <t xml:space="preserve"> - Installazione di impianti idraulici, di riscaldamento e di condizionamento dell'aria (inclusa manutenzione e riparazione)</t>
    </r>
  </si>
  <si>
    <r>
      <rPr>
        <b val="true"/>
        <sz val="12"/>
        <rFont val="Arial"/>
        <family val="2"/>
        <charset val="1"/>
      </rPr>
      <t xml:space="preserve">43.22.01</t>
    </r>
    <r>
      <rPr>
        <sz val="12"/>
        <rFont val="Arial"/>
        <family val="2"/>
        <charset val="1"/>
      </rPr>
      <t xml:space="preserve"> - Installazione di impianti idraulici, di riscaldamento e di condizionamento dell'aria (inclusa manutenzione e riparazione) in edifici o in altre opere di costruzione</t>
    </r>
  </si>
  <si>
    <r>
      <rPr>
        <b val="true"/>
        <sz val="12"/>
        <rFont val="Arial"/>
        <family val="2"/>
        <charset val="1"/>
      </rPr>
      <t xml:space="preserve">43.22.02</t>
    </r>
    <r>
      <rPr>
        <sz val="12"/>
        <rFont val="Arial"/>
        <family val="2"/>
        <charset val="1"/>
      </rPr>
      <t xml:space="preserve"> - Installazione di impianti per la distribuzione del gas (inclusa manutenzione e riparazione)</t>
    </r>
  </si>
  <si>
    <r>
      <rPr>
        <b val="true"/>
        <sz val="12"/>
        <rFont val="Arial"/>
        <family val="2"/>
        <charset val="1"/>
      </rPr>
      <t xml:space="preserve">43.22.03</t>
    </r>
    <r>
      <rPr>
        <sz val="12"/>
        <rFont val="Arial"/>
        <family val="2"/>
        <charset val="1"/>
      </rPr>
      <t xml:space="preserve"> - Installazione di impianti di spegnimento antincendio (inclusi quelli integrati e la manutenzione e riparazione)</t>
    </r>
  </si>
  <si>
    <r>
      <rPr>
        <b val="true"/>
        <sz val="12"/>
        <rFont val="Arial"/>
        <family val="2"/>
        <charset val="1"/>
      </rPr>
      <t xml:space="preserve">43.22.04</t>
    </r>
    <r>
      <rPr>
        <sz val="12"/>
        <rFont val="Arial"/>
        <family val="2"/>
        <charset val="1"/>
      </rPr>
      <t xml:space="preserve"> - Installazione di impianti di depurazione per piscine (inclusa manutenzione e riparazione)</t>
    </r>
  </si>
  <si>
    <r>
      <rPr>
        <b val="true"/>
        <sz val="12"/>
        <rFont val="Arial"/>
        <family val="2"/>
        <charset val="1"/>
      </rPr>
      <t xml:space="preserve">43.22.05</t>
    </r>
    <r>
      <rPr>
        <sz val="12"/>
        <rFont val="Arial"/>
        <family val="2"/>
        <charset val="1"/>
      </rPr>
      <t xml:space="preserve"> - Installazione di impianti di irrigazione per giardini (inclusa manutenzione e riparazione)</t>
    </r>
  </si>
  <si>
    <r>
      <rPr>
        <b val="true"/>
        <sz val="12"/>
        <rFont val="Arial"/>
        <family val="2"/>
        <charset val="1"/>
      </rPr>
      <t xml:space="preserve">43.29.00</t>
    </r>
    <r>
      <rPr>
        <sz val="12"/>
        <rFont val="Arial"/>
        <family val="2"/>
        <charset val="1"/>
      </rPr>
      <t xml:space="preserve"> - Altri lavori di costruzione e installazione</t>
    </r>
  </si>
  <si>
    <r>
      <rPr>
        <b val="true"/>
        <sz val="12"/>
        <rFont val="Arial"/>
        <family val="2"/>
        <charset val="1"/>
      </rPr>
      <t xml:space="preserve">43.29.01</t>
    </r>
    <r>
      <rPr>
        <sz val="12"/>
        <rFont val="Arial"/>
        <family val="2"/>
        <charset val="1"/>
      </rPr>
      <t xml:space="preserve"> - Installazione, riparazione e manutenzione di ascensori e scale mobili</t>
    </r>
  </si>
  <si>
    <r>
      <rPr>
        <b val="true"/>
        <sz val="12"/>
        <rFont val="Arial"/>
        <family val="2"/>
        <charset val="1"/>
      </rPr>
      <t xml:space="preserve">43.29.02</t>
    </r>
    <r>
      <rPr>
        <sz val="12"/>
        <rFont val="Arial"/>
        <family val="2"/>
        <charset val="1"/>
      </rPr>
      <t xml:space="preserve"> - Lavori di isolamento termico, acustico o antivibrazioni</t>
    </r>
  </si>
  <si>
    <r>
      <rPr>
        <b val="true"/>
        <sz val="12"/>
        <rFont val="Arial"/>
        <family val="2"/>
        <charset val="1"/>
      </rPr>
      <t xml:space="preserve">43.29.09</t>
    </r>
    <r>
      <rPr>
        <sz val="12"/>
        <rFont val="Arial"/>
        <family val="2"/>
        <charset val="1"/>
      </rPr>
      <t xml:space="preserve"> - Altri lavori di costruzione e installazione nca</t>
    </r>
  </si>
  <si>
    <r>
      <rPr>
        <b val="true"/>
        <sz val="12"/>
        <rFont val="Arial"/>
        <family val="2"/>
        <charset val="1"/>
      </rPr>
      <t xml:space="preserve">43.30.00</t>
    </r>
    <r>
      <rPr>
        <sz val="12"/>
        <rFont val="Arial"/>
        <family val="2"/>
        <charset val="1"/>
      </rPr>
      <t xml:space="preserve"> - COMPLETAMENTO E FINITURA DI EDIFICI</t>
    </r>
  </si>
  <si>
    <r>
      <rPr>
        <b val="true"/>
        <sz val="12"/>
        <rFont val="Arial"/>
        <family val="2"/>
        <charset val="1"/>
      </rPr>
      <t xml:space="preserve">43.31.00</t>
    </r>
    <r>
      <rPr>
        <sz val="12"/>
        <rFont val="Arial"/>
        <family val="2"/>
        <charset val="1"/>
      </rPr>
      <t xml:space="preserve"> - Intonacatura e stuccatura</t>
    </r>
  </si>
  <si>
    <r>
      <rPr>
        <b val="true"/>
        <sz val="12"/>
        <rFont val="Arial"/>
        <family val="2"/>
        <charset val="1"/>
      </rPr>
      <t xml:space="preserve">43.32.00</t>
    </r>
    <r>
      <rPr>
        <sz val="12"/>
        <rFont val="Arial"/>
        <family val="2"/>
        <charset val="1"/>
      </rPr>
      <t xml:space="preserve"> - Posa in opera di infissi, arredi, controsoffitti, pareti mobili e simili</t>
    </r>
  </si>
  <si>
    <r>
      <rPr>
        <b val="true"/>
        <sz val="12"/>
        <rFont val="Arial"/>
        <family val="2"/>
        <charset val="1"/>
      </rPr>
      <t xml:space="preserve">43.32.01</t>
    </r>
    <r>
      <rPr>
        <sz val="12"/>
        <rFont val="Arial"/>
        <family val="2"/>
        <charset val="1"/>
      </rPr>
      <t xml:space="preserve"> - Posa in opera di casseforti, forzieri, porte blindate</t>
    </r>
  </si>
  <si>
    <r>
      <rPr>
        <b val="true"/>
        <sz val="12"/>
        <rFont val="Arial"/>
        <family val="2"/>
        <charset val="1"/>
      </rPr>
      <t xml:space="preserve">43.32.02</t>
    </r>
    <r>
      <rPr>
        <sz val="12"/>
        <rFont val="Arial"/>
        <family val="2"/>
        <charset val="1"/>
      </rPr>
      <t xml:space="preserve"> - Posa in opera di infissi, arredi, controsoffitti, pareti mobili e simili</t>
    </r>
  </si>
  <si>
    <r>
      <rPr>
        <b val="true"/>
        <sz val="12"/>
        <rFont val="Arial"/>
        <family val="2"/>
        <charset val="1"/>
      </rPr>
      <t xml:space="preserve">43.33.00</t>
    </r>
    <r>
      <rPr>
        <sz val="12"/>
        <rFont val="Arial"/>
        <family val="2"/>
        <charset val="1"/>
      </rPr>
      <t xml:space="preserve"> - Rivestimento di pavimenti e di muri</t>
    </r>
  </si>
  <si>
    <r>
      <rPr>
        <b val="true"/>
        <sz val="12"/>
        <rFont val="Arial"/>
        <family val="2"/>
        <charset val="1"/>
      </rPr>
      <t xml:space="preserve">43.34.00</t>
    </r>
    <r>
      <rPr>
        <sz val="12"/>
        <rFont val="Arial"/>
        <family val="2"/>
        <charset val="1"/>
      </rPr>
      <t xml:space="preserve"> - Tinteggiatura e posa in opera di vetri</t>
    </r>
  </si>
  <si>
    <r>
      <rPr>
        <b val="true"/>
        <sz val="12"/>
        <rFont val="Arial"/>
        <family val="2"/>
        <charset val="1"/>
      </rPr>
      <t xml:space="preserve">43.39.00</t>
    </r>
    <r>
      <rPr>
        <sz val="12"/>
        <rFont val="Arial"/>
        <family val="2"/>
        <charset val="1"/>
      </rPr>
      <t xml:space="preserve"> - Altri lavori di completamento e di finitura degli edifici</t>
    </r>
  </si>
  <si>
    <r>
      <rPr>
        <b val="true"/>
        <sz val="12"/>
        <rFont val="Arial"/>
        <family val="2"/>
        <charset val="1"/>
      </rPr>
      <t xml:space="preserve">43.39.01</t>
    </r>
    <r>
      <rPr>
        <sz val="12"/>
        <rFont val="Arial"/>
        <family val="2"/>
        <charset val="1"/>
      </rPr>
      <t xml:space="preserve"> - Attività non specializzate di lavori edili (muratori)</t>
    </r>
  </si>
  <si>
    <r>
      <rPr>
        <b val="true"/>
        <sz val="12"/>
        <rFont val="Arial"/>
        <family val="2"/>
        <charset val="1"/>
      </rPr>
      <t xml:space="preserve">43.39.09</t>
    </r>
    <r>
      <rPr>
        <sz val="12"/>
        <rFont val="Arial"/>
        <family val="2"/>
        <charset val="1"/>
      </rPr>
      <t xml:space="preserve"> - Altri lavori di completamento e di finitura degli edifici nca</t>
    </r>
  </si>
  <si>
    <r>
      <rPr>
        <b val="true"/>
        <sz val="12"/>
        <rFont val="Arial"/>
        <family val="2"/>
        <charset val="1"/>
      </rPr>
      <t xml:space="preserve">43.90.00</t>
    </r>
    <r>
      <rPr>
        <sz val="12"/>
        <rFont val="Arial"/>
        <family val="2"/>
        <charset val="1"/>
      </rPr>
      <t xml:space="preserve"> - ALTRI LAVORI SPECIALIZZATI DI COSTRUZIONE</t>
    </r>
  </si>
  <si>
    <r>
      <rPr>
        <b val="true"/>
        <sz val="12"/>
        <rFont val="Arial"/>
        <family val="2"/>
        <charset val="1"/>
      </rPr>
      <t xml:space="preserve">43.91.00</t>
    </r>
    <r>
      <rPr>
        <sz val="12"/>
        <rFont val="Arial"/>
        <family val="2"/>
        <charset val="1"/>
      </rPr>
      <t xml:space="preserve"> - Realizzazione di coperture</t>
    </r>
  </si>
  <si>
    <r>
      <rPr>
        <b val="true"/>
        <sz val="12"/>
        <rFont val="Arial"/>
        <family val="2"/>
        <charset val="1"/>
      </rPr>
      <t xml:space="preserve">43.99.00</t>
    </r>
    <r>
      <rPr>
        <sz val="12"/>
        <rFont val="Arial"/>
        <family val="2"/>
        <charset val="1"/>
      </rPr>
      <t xml:space="preserve"> - Altri lavori specializzati di costruzione nca</t>
    </r>
  </si>
  <si>
    <r>
      <rPr>
        <b val="true"/>
        <sz val="12"/>
        <rFont val="Arial"/>
        <family val="2"/>
        <charset val="1"/>
      </rPr>
      <t xml:space="preserve">43.99.01</t>
    </r>
    <r>
      <rPr>
        <sz val="12"/>
        <rFont val="Arial"/>
        <family val="2"/>
        <charset val="1"/>
      </rPr>
      <t xml:space="preserve"> - Pulizia a vapore, sabbiatura e attività simili per pareti esterne di edifici</t>
    </r>
  </si>
  <si>
    <r>
      <rPr>
        <b val="true"/>
        <sz val="12"/>
        <rFont val="Arial"/>
        <family val="2"/>
        <charset val="1"/>
      </rPr>
      <t xml:space="preserve">43.99.02</t>
    </r>
    <r>
      <rPr>
        <sz val="12"/>
        <rFont val="Arial"/>
        <family val="2"/>
        <charset val="1"/>
      </rPr>
      <t xml:space="preserve"> - Noleggio di gru ed altre attrezzature con operatore per la costruzione o la demolizione</t>
    </r>
  </si>
  <si>
    <r>
      <rPr>
        <b val="true"/>
        <sz val="12"/>
        <rFont val="Arial"/>
        <family val="2"/>
        <charset val="1"/>
      </rPr>
      <t xml:space="preserve">43.99.09</t>
    </r>
    <r>
      <rPr>
        <sz val="12"/>
        <rFont val="Arial"/>
        <family val="2"/>
        <charset val="1"/>
      </rPr>
      <t xml:space="preserve"> - Altre attività di lavori specializzati di costruzione nca</t>
    </r>
  </si>
  <si>
    <r>
      <rPr>
        <b val="true"/>
        <sz val="12"/>
        <rFont val="Arial"/>
        <family val="2"/>
        <charset val="1"/>
      </rPr>
      <t xml:space="preserve">45.00.00</t>
    </r>
    <r>
      <rPr>
        <sz val="12"/>
        <rFont val="Arial"/>
        <family val="2"/>
        <charset val="1"/>
      </rPr>
      <t xml:space="preserve"> - COMMERCIO ALL'INGROSSO E AL DETTAGLIO E RIPARAZIONE DI AUTOVEICOLI E MOTOCICLI</t>
    </r>
  </si>
  <si>
    <r>
      <rPr>
        <b val="true"/>
        <sz val="12"/>
        <rFont val="Arial"/>
        <family val="2"/>
        <charset val="1"/>
      </rPr>
      <t xml:space="preserve">45.10.00</t>
    </r>
    <r>
      <rPr>
        <sz val="12"/>
        <rFont val="Arial"/>
        <family val="2"/>
        <charset val="1"/>
      </rPr>
      <t xml:space="preserve"> - COMMERCIO DI AUTOVEICOLI</t>
    </r>
  </si>
  <si>
    <r>
      <rPr>
        <b val="true"/>
        <sz val="12"/>
        <rFont val="Arial"/>
        <family val="2"/>
        <charset val="1"/>
      </rPr>
      <t xml:space="preserve">45.11.00</t>
    </r>
    <r>
      <rPr>
        <sz val="12"/>
        <rFont val="Arial"/>
        <family val="2"/>
        <charset val="1"/>
      </rPr>
      <t xml:space="preserve"> - Commercio di autovetture e di autoveicoli leggeri</t>
    </r>
  </si>
  <si>
    <r>
      <rPr>
        <b val="true"/>
        <sz val="12"/>
        <rFont val="Arial"/>
        <family val="2"/>
        <charset val="1"/>
      </rPr>
      <t xml:space="preserve">45.11.01</t>
    </r>
    <r>
      <rPr>
        <sz val="12"/>
        <rFont val="Arial"/>
        <family val="2"/>
        <charset val="1"/>
      </rPr>
      <t xml:space="preserve"> - Commercio all'ingrosso e al dettaglio di autovetture e di autoveicoli leggeri</t>
    </r>
  </si>
  <si>
    <r>
      <rPr>
        <b val="true"/>
        <sz val="12"/>
        <rFont val="Arial"/>
        <family val="2"/>
        <charset val="1"/>
      </rPr>
      <t xml:space="preserve">45.11.02</t>
    </r>
    <r>
      <rPr>
        <sz val="12"/>
        <rFont val="Arial"/>
        <family val="2"/>
        <charset val="1"/>
      </rPr>
      <t xml:space="preserve"> - Intermediari del commercio di autovetture e di autoveicoli leggeri (incluse le agenzie di compravendita)</t>
    </r>
  </si>
  <si>
    <r>
      <rPr>
        <b val="true"/>
        <sz val="12"/>
        <rFont val="Arial"/>
        <family val="2"/>
        <charset val="1"/>
      </rPr>
      <t xml:space="preserve">45.19.00</t>
    </r>
    <r>
      <rPr>
        <sz val="12"/>
        <rFont val="Arial"/>
        <family val="2"/>
        <charset val="1"/>
      </rPr>
      <t xml:space="preserve"> - Commercio di altri autoveicoli</t>
    </r>
  </si>
  <si>
    <r>
      <rPr>
        <b val="true"/>
        <sz val="12"/>
        <rFont val="Arial"/>
        <family val="2"/>
        <charset val="1"/>
      </rPr>
      <t xml:space="preserve">45.19.01</t>
    </r>
    <r>
      <rPr>
        <sz val="12"/>
        <rFont val="Arial"/>
        <family val="2"/>
        <charset val="1"/>
      </rPr>
      <t xml:space="preserve"> - Commercio all'ingrosso e al dettaglio di altri autoveicoli</t>
    </r>
  </si>
  <si>
    <r>
      <rPr>
        <b val="true"/>
        <sz val="12"/>
        <rFont val="Arial"/>
        <family val="2"/>
        <charset val="1"/>
      </rPr>
      <t xml:space="preserve">45.19.02</t>
    </r>
    <r>
      <rPr>
        <sz val="12"/>
        <rFont val="Arial"/>
        <family val="2"/>
        <charset val="1"/>
      </rPr>
      <t xml:space="preserve"> - Intermediari del commercio di altri autoveicoli (incluse le agenzie di compravendita)</t>
    </r>
  </si>
  <si>
    <r>
      <rPr>
        <b val="true"/>
        <sz val="12"/>
        <rFont val="Arial"/>
        <family val="2"/>
        <charset val="1"/>
      </rPr>
      <t xml:space="preserve">45.20.00</t>
    </r>
    <r>
      <rPr>
        <sz val="12"/>
        <rFont val="Arial"/>
        <family val="2"/>
        <charset val="1"/>
      </rPr>
      <t xml:space="preserve"> - Manutenzione e riparazione di autoveicoli</t>
    </r>
  </si>
  <si>
    <r>
      <rPr>
        <b val="true"/>
        <sz val="12"/>
        <rFont val="Arial"/>
        <family val="2"/>
        <charset val="1"/>
      </rPr>
      <t xml:space="preserve">45.20.10</t>
    </r>
    <r>
      <rPr>
        <sz val="12"/>
        <rFont val="Arial"/>
        <family val="2"/>
        <charset val="1"/>
      </rPr>
      <t xml:space="preserve"> - Riparazioni meccaniche di autoveicoli</t>
    </r>
  </si>
  <si>
    <r>
      <rPr>
        <b val="true"/>
        <sz val="12"/>
        <rFont val="Arial"/>
        <family val="2"/>
        <charset val="1"/>
      </rPr>
      <t xml:space="preserve">45.20.20</t>
    </r>
    <r>
      <rPr>
        <sz val="12"/>
        <rFont val="Arial"/>
        <family val="2"/>
        <charset val="1"/>
      </rPr>
      <t xml:space="preserve"> - Riparazione di carrozzerie di autoveicoli</t>
    </r>
  </si>
  <si>
    <r>
      <rPr>
        <b val="true"/>
        <sz val="12"/>
        <rFont val="Arial"/>
        <family val="2"/>
        <charset val="1"/>
      </rPr>
      <t xml:space="preserve">45.20.30</t>
    </r>
    <r>
      <rPr>
        <sz val="12"/>
        <rFont val="Arial"/>
        <family val="2"/>
        <charset val="1"/>
      </rPr>
      <t xml:space="preserve"> - Riparazione di impianti elettrici e di alimentazione per autoveicoli</t>
    </r>
  </si>
  <si>
    <r>
      <rPr>
        <b val="true"/>
        <sz val="12"/>
        <rFont val="Arial"/>
        <family val="2"/>
        <charset val="1"/>
      </rPr>
      <t xml:space="preserve">45.20.40</t>
    </r>
    <r>
      <rPr>
        <sz val="12"/>
        <rFont val="Arial"/>
        <family val="2"/>
        <charset val="1"/>
      </rPr>
      <t xml:space="preserve"> - Riparazione e sostituzione di pneumatici per autoveicoli</t>
    </r>
  </si>
  <si>
    <r>
      <rPr>
        <b val="true"/>
        <sz val="12"/>
        <rFont val="Arial"/>
        <family val="2"/>
        <charset val="1"/>
      </rPr>
      <t xml:space="preserve">45.20.90</t>
    </r>
    <r>
      <rPr>
        <sz val="12"/>
        <rFont val="Arial"/>
        <family val="2"/>
        <charset val="1"/>
      </rPr>
      <t xml:space="preserve"> - Autolavaggio e altre attività di manutenzione</t>
    </r>
  </si>
  <si>
    <r>
      <rPr>
        <b val="true"/>
        <sz val="12"/>
        <rFont val="Arial"/>
        <family val="2"/>
        <charset val="1"/>
      </rPr>
      <t xml:space="preserve">45.20.91</t>
    </r>
    <r>
      <rPr>
        <sz val="12"/>
        <rFont val="Arial"/>
        <family val="2"/>
        <charset val="1"/>
      </rPr>
      <t xml:space="preserve"> - Lavaggio auto</t>
    </r>
  </si>
  <si>
    <r>
      <rPr>
        <b val="true"/>
        <sz val="12"/>
        <rFont val="Arial"/>
        <family val="2"/>
        <charset val="1"/>
      </rPr>
      <t xml:space="preserve">45.20.99</t>
    </r>
    <r>
      <rPr>
        <sz val="12"/>
        <rFont val="Arial"/>
        <family val="2"/>
        <charset val="1"/>
      </rPr>
      <t xml:space="preserve"> - Altre attività di manutenzione e di riparazione di autoveicoli</t>
    </r>
  </si>
  <si>
    <t xml:space="preserve">BENEFICIARIO 15</t>
  </si>
  <si>
    <r>
      <rPr>
        <b val="true"/>
        <sz val="12"/>
        <rFont val="Arial"/>
        <family val="2"/>
        <charset val="1"/>
      </rPr>
      <t xml:space="preserve">45.30.00</t>
    </r>
    <r>
      <rPr>
        <sz val="12"/>
        <rFont val="Arial"/>
        <family val="2"/>
        <charset val="1"/>
      </rPr>
      <t xml:space="preserve"> - COMMERCIO DI PARTI E ACCESSORI DI AUTOVEICOLI</t>
    </r>
  </si>
  <si>
    <r>
      <rPr>
        <b val="true"/>
        <sz val="12"/>
        <rFont val="Arial"/>
        <family val="2"/>
        <charset val="1"/>
      </rPr>
      <t xml:space="preserve">45.31.00</t>
    </r>
    <r>
      <rPr>
        <sz val="12"/>
        <rFont val="Arial"/>
        <family val="2"/>
        <charset val="1"/>
      </rPr>
      <t xml:space="preserve"> - Commercio all'ingrosso ed intermediazione di parti e accessori di autoveicoli</t>
    </r>
  </si>
  <si>
    <r>
      <rPr>
        <b val="true"/>
        <sz val="12"/>
        <rFont val="Arial"/>
        <family val="2"/>
        <charset val="1"/>
      </rPr>
      <t xml:space="preserve">45.31.01</t>
    </r>
    <r>
      <rPr>
        <sz val="12"/>
        <rFont val="Arial"/>
        <family val="2"/>
        <charset val="1"/>
      </rPr>
      <t xml:space="preserve"> - Commercio all'ingrosso di parti e accessori di autoveicoli</t>
    </r>
  </si>
  <si>
    <r>
      <rPr>
        <b val="true"/>
        <sz val="12"/>
        <rFont val="Arial"/>
        <family val="2"/>
        <charset val="1"/>
      </rPr>
      <t xml:space="preserve">45.31.02</t>
    </r>
    <r>
      <rPr>
        <sz val="12"/>
        <rFont val="Arial"/>
        <family val="2"/>
        <charset val="1"/>
      </rPr>
      <t xml:space="preserve"> - Intermediari del commercio di parti ed accessori di autoveicoli</t>
    </r>
  </si>
  <si>
    <r>
      <rPr>
        <b val="true"/>
        <sz val="12"/>
        <rFont val="Arial"/>
        <family val="2"/>
        <charset val="1"/>
      </rPr>
      <t xml:space="preserve">45.32.00</t>
    </r>
    <r>
      <rPr>
        <sz val="12"/>
        <rFont val="Arial"/>
        <family val="2"/>
        <charset val="1"/>
      </rPr>
      <t xml:space="preserve"> - Commercio al dettaglio di parti e accessori di autoveicoli</t>
    </r>
  </si>
  <si>
    <r>
      <rPr>
        <b val="true"/>
        <sz val="12"/>
        <rFont val="Arial"/>
        <family val="2"/>
        <charset val="1"/>
      </rPr>
      <t xml:space="preserve">45.40.00</t>
    </r>
    <r>
      <rPr>
        <sz val="12"/>
        <rFont val="Arial"/>
        <family val="2"/>
        <charset val="1"/>
      </rPr>
      <t xml:space="preserve"> - Commercio, manutenzione e riparazione di motocicli e relative parti ed accessori</t>
    </r>
  </si>
  <si>
    <r>
      <rPr>
        <b val="true"/>
        <sz val="12"/>
        <rFont val="Arial"/>
        <family val="2"/>
        <charset val="1"/>
      </rPr>
      <t xml:space="preserve">45.40.10</t>
    </r>
    <r>
      <rPr>
        <sz val="12"/>
        <rFont val="Arial"/>
        <family val="2"/>
        <charset val="1"/>
      </rPr>
      <t xml:space="preserve"> - Commercio all'ingrosso e al dettaglio ed intermediazione di motocicli e ciclomotori</t>
    </r>
  </si>
  <si>
    <r>
      <rPr>
        <b val="true"/>
        <sz val="12"/>
        <rFont val="Arial"/>
        <family val="2"/>
        <charset val="1"/>
      </rPr>
      <t xml:space="preserve">45.40.11</t>
    </r>
    <r>
      <rPr>
        <sz val="12"/>
        <rFont val="Arial"/>
        <family val="2"/>
        <charset val="1"/>
      </rPr>
      <t xml:space="preserve"> - Commercio all'ingrosso e al dettaglio di motocicli e ciclomotori</t>
    </r>
  </si>
  <si>
    <r>
      <rPr>
        <b val="true"/>
        <sz val="12"/>
        <rFont val="Arial"/>
        <family val="2"/>
        <charset val="1"/>
      </rPr>
      <t xml:space="preserve">45.40.12</t>
    </r>
    <r>
      <rPr>
        <sz val="12"/>
        <rFont val="Arial"/>
        <family val="2"/>
        <charset val="1"/>
      </rPr>
      <t xml:space="preserve"> - Intermediari del commercio di motocicli e ciclomotori</t>
    </r>
  </si>
  <si>
    <r>
      <rPr>
        <b val="true"/>
        <sz val="12"/>
        <rFont val="Arial"/>
        <family val="2"/>
        <charset val="1"/>
      </rPr>
      <t xml:space="preserve">45.40.20</t>
    </r>
    <r>
      <rPr>
        <sz val="12"/>
        <rFont val="Arial"/>
        <family val="2"/>
        <charset val="1"/>
      </rPr>
      <t xml:space="preserve"> - Commercio all'ingrosso e al dettaglio ed intermediazione di parti e accessori per motocicli e ciclomotori</t>
    </r>
  </si>
  <si>
    <r>
      <rPr>
        <b val="true"/>
        <sz val="12"/>
        <rFont val="Arial"/>
        <family val="2"/>
        <charset val="1"/>
      </rPr>
      <t xml:space="preserve">45.40.21</t>
    </r>
    <r>
      <rPr>
        <sz val="12"/>
        <rFont val="Arial"/>
        <family val="2"/>
        <charset val="1"/>
      </rPr>
      <t xml:space="preserve"> - Commercio all'ingrosso e al dettaglio di parti e accessori per motocicli e ciclomotori</t>
    </r>
  </si>
  <si>
    <r>
      <rPr>
        <b val="true"/>
        <sz val="12"/>
        <rFont val="Arial"/>
        <family val="2"/>
        <charset val="1"/>
      </rPr>
      <t xml:space="preserve">45.40.22</t>
    </r>
    <r>
      <rPr>
        <sz val="12"/>
        <rFont val="Arial"/>
        <family val="2"/>
        <charset val="1"/>
      </rPr>
      <t xml:space="preserve"> - Intermediari del commercio di parti ed accessori di motocicli e ciclomotori</t>
    </r>
  </si>
  <si>
    <r>
      <rPr>
        <b val="true"/>
        <sz val="12"/>
        <rFont val="Arial"/>
        <family val="2"/>
        <charset val="1"/>
      </rPr>
      <t xml:space="preserve">45.40.30</t>
    </r>
    <r>
      <rPr>
        <sz val="12"/>
        <rFont val="Arial"/>
        <family val="2"/>
        <charset val="1"/>
      </rPr>
      <t xml:space="preserve"> - Manutenzione e riparazione di motocicli e ciclomotori (inclusi i pneumatici)</t>
    </r>
  </si>
  <si>
    <r>
      <rPr>
        <b val="true"/>
        <sz val="12"/>
        <rFont val="Arial"/>
        <family val="2"/>
        <charset val="1"/>
      </rPr>
      <t xml:space="preserve">46.00.00</t>
    </r>
    <r>
      <rPr>
        <sz val="12"/>
        <rFont val="Arial"/>
        <family val="2"/>
        <charset val="1"/>
      </rPr>
      <t xml:space="preserve"> - COMMERCIO ALL'INGROSSO (ESCLUSO QUELLO DI AUTOVEICOLI E DI MOTOCICLI)</t>
    </r>
  </si>
  <si>
    <r>
      <rPr>
        <b val="true"/>
        <sz val="12"/>
        <rFont val="Arial"/>
        <family val="2"/>
        <charset val="1"/>
      </rPr>
      <t xml:space="preserve">46.10.00</t>
    </r>
    <r>
      <rPr>
        <sz val="12"/>
        <rFont val="Arial"/>
        <family val="2"/>
        <charset val="1"/>
      </rPr>
      <t xml:space="preserve"> - INTERMEDIARI DEL COMMERCIO</t>
    </r>
  </si>
  <si>
    <r>
      <rPr>
        <b val="true"/>
        <sz val="12"/>
        <rFont val="Arial"/>
        <family val="2"/>
        <charset val="1"/>
      </rPr>
      <t xml:space="preserve">46.11.00</t>
    </r>
    <r>
      <rPr>
        <sz val="12"/>
        <rFont val="Arial"/>
        <family val="2"/>
        <charset val="1"/>
      </rPr>
      <t xml:space="preserve"> - Intermediari del commercio di materie prime agricole, di animali vivi, di materie prime tessili e di semilavorati; pelli grezze</t>
    </r>
  </si>
  <si>
    <r>
      <rPr>
        <b val="true"/>
        <sz val="12"/>
        <rFont val="Arial"/>
        <family val="2"/>
        <charset val="1"/>
      </rPr>
      <t xml:space="preserve">46.11.01</t>
    </r>
    <r>
      <rPr>
        <sz val="12"/>
        <rFont val="Arial"/>
        <family val="2"/>
        <charset val="1"/>
      </rPr>
      <t xml:space="preserve"> - Agenti e rappresentanti di materie prime agricole</t>
    </r>
  </si>
  <si>
    <r>
      <rPr>
        <b val="true"/>
        <sz val="12"/>
        <rFont val="Arial"/>
        <family val="2"/>
        <charset val="1"/>
      </rPr>
      <t xml:space="preserve">46.11.02</t>
    </r>
    <r>
      <rPr>
        <sz val="12"/>
        <rFont val="Arial"/>
        <family val="2"/>
        <charset val="1"/>
      </rPr>
      <t xml:space="preserve"> - Agenti e rappresentanti di fiori e piante</t>
    </r>
  </si>
  <si>
    <r>
      <rPr>
        <b val="true"/>
        <sz val="12"/>
        <rFont val="Arial"/>
        <family val="2"/>
        <charset val="1"/>
      </rPr>
      <t xml:space="preserve">46.11.03</t>
    </r>
    <r>
      <rPr>
        <sz val="12"/>
        <rFont val="Arial"/>
        <family val="2"/>
        <charset val="1"/>
      </rPr>
      <t xml:space="preserve"> - Agenti e rappresentanti di animali vivi</t>
    </r>
  </si>
  <si>
    <r>
      <rPr>
        <b val="true"/>
        <sz val="12"/>
        <rFont val="Arial"/>
        <family val="2"/>
        <charset val="1"/>
      </rPr>
      <t xml:space="preserve">46.11.04</t>
    </r>
    <r>
      <rPr>
        <sz val="12"/>
        <rFont val="Arial"/>
        <family val="2"/>
        <charset val="1"/>
      </rPr>
      <t xml:space="preserve"> - Agenti e rappresentanti di fibre tessili gregge e semilavorate; pelli grezze</t>
    </r>
  </si>
  <si>
    <r>
      <rPr>
        <b val="true"/>
        <sz val="12"/>
        <rFont val="Arial"/>
        <family val="2"/>
        <charset val="1"/>
      </rPr>
      <t xml:space="preserve">46.11.05</t>
    </r>
    <r>
      <rPr>
        <sz val="12"/>
        <rFont val="Arial"/>
        <family val="2"/>
        <charset val="1"/>
      </rPr>
      <t xml:space="preserve"> - Procacciatori d'affari di materie prime agricole, animali vivi, materie prime e semilavorati tessili; pelli grezze</t>
    </r>
  </si>
  <si>
    <r>
      <rPr>
        <b val="true"/>
        <sz val="12"/>
        <rFont val="Arial"/>
        <family val="2"/>
        <charset val="1"/>
      </rPr>
      <t xml:space="preserve">46.11.06</t>
    </r>
    <r>
      <rPr>
        <sz val="12"/>
        <rFont val="Arial"/>
        <family val="2"/>
        <charset val="1"/>
      </rPr>
      <t xml:space="preserve"> - Mediatori in materie prime agricole, materie prime e semilavorati tessili; pelli grezze</t>
    </r>
  </si>
  <si>
    <r>
      <rPr>
        <b val="true"/>
        <sz val="12"/>
        <rFont val="Arial"/>
        <family val="2"/>
        <charset val="1"/>
      </rPr>
      <t xml:space="preserve">46.11.07</t>
    </r>
    <r>
      <rPr>
        <sz val="12"/>
        <rFont val="Arial"/>
        <family val="2"/>
        <charset val="1"/>
      </rPr>
      <t xml:space="preserve"> - Mediatori in animali vivi</t>
    </r>
  </si>
  <si>
    <r>
      <rPr>
        <b val="true"/>
        <sz val="12"/>
        <rFont val="Arial"/>
        <family val="2"/>
        <charset val="1"/>
      </rPr>
      <t xml:space="preserve">46.12.00</t>
    </r>
    <r>
      <rPr>
        <sz val="12"/>
        <rFont val="Arial"/>
        <family val="2"/>
        <charset val="1"/>
      </rPr>
      <t xml:space="preserve"> - Intermediari del commercio di combustibili, minerali, metalli e prodotti chimici</t>
    </r>
  </si>
  <si>
    <r>
      <rPr>
        <b val="true"/>
        <sz val="12"/>
        <rFont val="Arial"/>
        <family val="2"/>
        <charset val="1"/>
      </rPr>
      <t xml:space="preserve">46.12.01</t>
    </r>
    <r>
      <rPr>
        <sz val="12"/>
        <rFont val="Arial"/>
        <family val="2"/>
        <charset val="1"/>
      </rPr>
      <t xml:space="preserve"> - Agenti e rappresentanti di carburanti, gpl, gas in bombole e simili; lubrificanti</t>
    </r>
  </si>
  <si>
    <r>
      <rPr>
        <b val="true"/>
        <sz val="12"/>
        <rFont val="Arial"/>
        <family val="2"/>
        <charset val="1"/>
      </rPr>
      <t xml:space="preserve">46.12.02</t>
    </r>
    <r>
      <rPr>
        <sz val="12"/>
        <rFont val="Arial"/>
        <family val="2"/>
        <charset val="1"/>
      </rPr>
      <t xml:space="preserve"> - Agenti e rappresentanti di combustibili solidi</t>
    </r>
  </si>
  <si>
    <r>
      <rPr>
        <b val="true"/>
        <sz val="12"/>
        <rFont val="Arial"/>
        <family val="2"/>
        <charset val="1"/>
      </rPr>
      <t xml:space="preserve">46.12.03</t>
    </r>
    <r>
      <rPr>
        <sz val="12"/>
        <rFont val="Arial"/>
        <family val="2"/>
        <charset val="1"/>
      </rPr>
      <t xml:space="preserve"> - Agenti e rappresentanti di minerali, metalli e prodotti semilavorati</t>
    </r>
  </si>
  <si>
    <r>
      <rPr>
        <b val="true"/>
        <sz val="12"/>
        <rFont val="Arial"/>
        <family val="2"/>
        <charset val="1"/>
      </rPr>
      <t xml:space="preserve">46.12.04</t>
    </r>
    <r>
      <rPr>
        <sz val="12"/>
        <rFont val="Arial"/>
        <family val="2"/>
        <charset val="1"/>
      </rPr>
      <t xml:space="preserve"> - Agenti e rappresentanti di prodotti chimici per l'industria</t>
    </r>
  </si>
  <si>
    <r>
      <rPr>
        <b val="true"/>
        <sz val="12"/>
        <rFont val="Arial"/>
        <family val="2"/>
        <charset val="1"/>
      </rPr>
      <t xml:space="preserve">46.12.05</t>
    </r>
    <r>
      <rPr>
        <sz val="12"/>
        <rFont val="Arial"/>
        <family val="2"/>
        <charset val="1"/>
      </rPr>
      <t xml:space="preserve"> - Agenti e rappresentanti di prodotti chimici per l'agricoltura (inclusi i fertilizzanti)</t>
    </r>
  </si>
  <si>
    <r>
      <rPr>
        <b val="true"/>
        <sz val="12"/>
        <rFont val="Arial"/>
        <family val="2"/>
        <charset val="1"/>
      </rPr>
      <t xml:space="preserve">46.12.06</t>
    </r>
    <r>
      <rPr>
        <sz val="12"/>
        <rFont val="Arial"/>
        <family val="2"/>
        <charset val="1"/>
      </rPr>
      <t xml:space="preserve"> - Procacciatori d'affari di combustibili, minerali, metalli e prodotti chimici</t>
    </r>
  </si>
  <si>
    <r>
      <rPr>
        <b val="true"/>
        <sz val="12"/>
        <rFont val="Arial"/>
        <family val="2"/>
        <charset val="1"/>
      </rPr>
      <t xml:space="preserve">46.12.07</t>
    </r>
    <r>
      <rPr>
        <sz val="12"/>
        <rFont val="Arial"/>
        <family val="2"/>
        <charset val="1"/>
      </rPr>
      <t xml:space="preserve"> - Mediatori in combustibili, minerali, metalli e prodotti chimici</t>
    </r>
  </si>
  <si>
    <r>
      <rPr>
        <b val="true"/>
        <sz val="12"/>
        <rFont val="Arial"/>
        <family val="2"/>
        <charset val="1"/>
      </rPr>
      <t xml:space="preserve">46.13.00</t>
    </r>
    <r>
      <rPr>
        <sz val="12"/>
        <rFont val="Arial"/>
        <family val="2"/>
        <charset val="1"/>
      </rPr>
      <t xml:space="preserve"> - Intermediari del commercio di legname e materiali da costruzione</t>
    </r>
  </si>
  <si>
    <r>
      <rPr>
        <b val="true"/>
        <sz val="12"/>
        <rFont val="Arial"/>
        <family val="2"/>
        <charset val="1"/>
      </rPr>
      <t xml:space="preserve">46.13.01</t>
    </r>
    <r>
      <rPr>
        <sz val="12"/>
        <rFont val="Arial"/>
        <family val="2"/>
        <charset val="1"/>
      </rPr>
      <t xml:space="preserve"> - Agenti e rappresentanti di legname, semilavorati in legno e legno artificiale</t>
    </r>
  </si>
  <si>
    <r>
      <rPr>
        <b val="true"/>
        <sz val="12"/>
        <rFont val="Arial"/>
        <family val="2"/>
        <charset val="1"/>
      </rPr>
      <t xml:space="preserve">46.13.02</t>
    </r>
    <r>
      <rPr>
        <sz val="12"/>
        <rFont val="Arial"/>
        <family val="2"/>
        <charset val="1"/>
      </rPr>
      <t xml:space="preserve"> - Agenti e rappresentanti di materiale da costruzione (inclusi gli infissi e gli articoli igienico-sanitari); vetro piano</t>
    </r>
  </si>
  <si>
    <r>
      <rPr>
        <b val="true"/>
        <sz val="12"/>
        <rFont val="Arial"/>
        <family val="2"/>
        <charset val="1"/>
      </rPr>
      <t xml:space="preserve">46.13.03</t>
    </r>
    <r>
      <rPr>
        <sz val="12"/>
        <rFont val="Arial"/>
        <family val="2"/>
        <charset val="1"/>
      </rPr>
      <t xml:space="preserve"> - Agenti e rappresentanti di apparecchi ed accessori per riscaldamento e condizionamento e altri prodotti similari</t>
    </r>
  </si>
  <si>
    <r>
      <rPr>
        <b val="true"/>
        <sz val="12"/>
        <rFont val="Arial"/>
        <family val="2"/>
        <charset val="1"/>
      </rPr>
      <t xml:space="preserve">46.13.04</t>
    </r>
    <r>
      <rPr>
        <sz val="12"/>
        <rFont val="Arial"/>
        <family val="2"/>
        <charset val="1"/>
      </rPr>
      <t xml:space="preserve"> - Procacciatori d'affari di legname e materiali da costruzione</t>
    </r>
  </si>
  <si>
    <r>
      <rPr>
        <b val="true"/>
        <sz val="12"/>
        <rFont val="Arial"/>
        <family val="2"/>
        <charset val="1"/>
      </rPr>
      <t xml:space="preserve">46.13.05</t>
    </r>
    <r>
      <rPr>
        <sz val="12"/>
        <rFont val="Arial"/>
        <family val="2"/>
        <charset val="1"/>
      </rPr>
      <t xml:space="preserve"> - Mediatori in legname e materiali da costruzione</t>
    </r>
  </si>
  <si>
    <r>
      <rPr>
        <b val="true"/>
        <sz val="12"/>
        <rFont val="Arial"/>
        <family val="2"/>
        <charset val="1"/>
      </rPr>
      <t xml:space="preserve">46.14.00</t>
    </r>
    <r>
      <rPr>
        <sz val="12"/>
        <rFont val="Arial"/>
        <family val="2"/>
        <charset val="1"/>
      </rPr>
      <t xml:space="preserve"> - Intermediari del commercio di macchinari, impianti industriali, navi e aeromobili, macchine agricole, macchine per ufficio, attrezzature per le telecomunicazioni, computer e loro periferiche</t>
    </r>
  </si>
  <si>
    <r>
      <rPr>
        <b val="true"/>
        <sz val="12"/>
        <rFont val="Arial"/>
        <family val="2"/>
        <charset val="1"/>
      </rPr>
      <t xml:space="preserve">46.14.01</t>
    </r>
    <r>
      <rPr>
        <sz val="12"/>
        <rFont val="Arial"/>
        <family val="2"/>
        <charset val="1"/>
      </rPr>
      <t xml:space="preserve"> - Agenti e rappresentanti di macchine, attrezzature ed impianti per l'industria ed il commercio; materiale e apparecchi elettrici ed elettronici per uso non domestico</t>
    </r>
  </si>
  <si>
    <r>
      <rPr>
        <b val="true"/>
        <sz val="12"/>
        <rFont val="Arial"/>
        <family val="2"/>
        <charset val="1"/>
      </rPr>
      <t xml:space="preserve">46.14.02</t>
    </r>
    <r>
      <rPr>
        <sz val="12"/>
        <rFont val="Arial"/>
        <family val="2"/>
        <charset val="1"/>
      </rPr>
      <t xml:space="preserve"> - Agenti e rappresentanti di macchine per costruzioni edili e stradali</t>
    </r>
  </si>
  <si>
    <r>
      <rPr>
        <b val="true"/>
        <sz val="12"/>
        <rFont val="Arial"/>
        <family val="2"/>
        <charset val="1"/>
      </rPr>
      <t xml:space="preserve">46.14.03</t>
    </r>
    <r>
      <rPr>
        <sz val="12"/>
        <rFont val="Arial"/>
        <family val="2"/>
        <charset val="1"/>
      </rPr>
      <t xml:space="preserve"> - Agenti e rappresentanti di macchine, attrezzature per ufficio, attrezzature per le telecomunicazioni, computer e loro periferiche</t>
    </r>
  </si>
  <si>
    <r>
      <rPr>
        <b val="true"/>
        <sz val="12"/>
        <rFont val="Arial"/>
        <family val="2"/>
        <charset val="1"/>
      </rPr>
      <t xml:space="preserve">46.14.04</t>
    </r>
    <r>
      <rPr>
        <sz val="12"/>
        <rFont val="Arial"/>
        <family val="2"/>
        <charset val="1"/>
      </rPr>
      <t xml:space="preserve"> - Agenti e rappresentanti di macchine ed attrezzature per uso agricolo (inclusi i trattori)</t>
    </r>
  </si>
  <si>
    <r>
      <rPr>
        <b val="true"/>
        <sz val="12"/>
        <rFont val="Arial"/>
        <family val="2"/>
        <charset val="1"/>
      </rPr>
      <t xml:space="preserve">46.14.05</t>
    </r>
    <r>
      <rPr>
        <sz val="12"/>
        <rFont val="Arial"/>
        <family val="2"/>
        <charset val="1"/>
      </rPr>
      <t xml:space="preserve"> - Agenti e rappresentanti di navi, aeromobili e altri veicoli (esclusi autoveicoli, motocicli, ciclomotori e biciclette)</t>
    </r>
  </si>
  <si>
    <r>
      <rPr>
        <b val="true"/>
        <sz val="12"/>
        <rFont val="Arial"/>
        <family val="2"/>
        <charset val="1"/>
      </rPr>
      <t xml:space="preserve">46.14.06</t>
    </r>
    <r>
      <rPr>
        <sz val="12"/>
        <rFont val="Arial"/>
        <family val="2"/>
        <charset val="1"/>
      </rPr>
      <t xml:space="preserve"> - Procacciatori d'affari di macchinari, impianti industriali, navi e aeromobili, macchine agricole, macchine per ufficio, attrezzature per le telecomunicazioni, computer e loro periferiche</t>
    </r>
  </si>
  <si>
    <r>
      <rPr>
        <b val="true"/>
        <sz val="12"/>
        <rFont val="Arial"/>
        <family val="2"/>
        <charset val="1"/>
      </rPr>
      <t xml:space="preserve">46.14.07</t>
    </r>
    <r>
      <rPr>
        <sz val="12"/>
        <rFont val="Arial"/>
        <family val="2"/>
        <charset val="1"/>
      </rPr>
      <t xml:space="preserve"> - Mediatori in macchinari, impianti industriali, navi e aeromobili, macchine agricole, macchine per ufficio, attrezzature per le telecomunicazioni, computer e loro periferiche</t>
    </r>
  </si>
  <si>
    <r>
      <rPr>
        <b val="true"/>
        <sz val="12"/>
        <rFont val="Arial"/>
        <family val="2"/>
        <charset val="1"/>
      </rPr>
      <t xml:space="preserve">46.15.00</t>
    </r>
    <r>
      <rPr>
        <sz val="12"/>
        <rFont val="Arial"/>
        <family val="2"/>
        <charset val="1"/>
      </rPr>
      <t xml:space="preserve"> - Intermediari del commercio di mobili, articoli per la casa e ferramenta</t>
    </r>
  </si>
  <si>
    <r>
      <rPr>
        <b val="true"/>
        <sz val="12"/>
        <rFont val="Arial"/>
        <family val="2"/>
        <charset val="1"/>
      </rPr>
      <t xml:space="preserve">46.15.01</t>
    </r>
    <r>
      <rPr>
        <sz val="12"/>
        <rFont val="Arial"/>
        <family val="2"/>
        <charset val="1"/>
      </rPr>
      <t xml:space="preserve"> - Agenti e rappresentanti di mobili in legno, metallo e materie plastiche</t>
    </r>
  </si>
  <si>
    <r>
      <rPr>
        <b val="true"/>
        <sz val="12"/>
        <rFont val="Arial"/>
        <family val="2"/>
        <charset val="1"/>
      </rPr>
      <t xml:space="preserve">46.15.02</t>
    </r>
    <r>
      <rPr>
        <sz val="12"/>
        <rFont val="Arial"/>
        <family val="2"/>
        <charset val="1"/>
      </rPr>
      <t xml:space="preserve"> - Agenti e rappresentanti di articoli di ferramenta e di bricolage</t>
    </r>
  </si>
  <si>
    <r>
      <rPr>
        <b val="true"/>
        <sz val="12"/>
        <rFont val="Arial"/>
        <family val="2"/>
        <charset val="1"/>
      </rPr>
      <t xml:space="preserve">46.15.03</t>
    </r>
    <r>
      <rPr>
        <sz val="12"/>
        <rFont val="Arial"/>
        <family val="2"/>
        <charset val="1"/>
      </rPr>
      <t xml:space="preserve"> - Agenti e rappresentanti di articoli casalinghi, porcellane, articoli in vetro eccetera</t>
    </r>
  </si>
  <si>
    <r>
      <rPr>
        <b val="true"/>
        <sz val="12"/>
        <rFont val="Arial"/>
        <family val="2"/>
        <charset val="1"/>
      </rPr>
      <t xml:space="preserve">46.15.04</t>
    </r>
    <r>
      <rPr>
        <sz val="12"/>
        <rFont val="Arial"/>
        <family val="2"/>
        <charset val="1"/>
      </rPr>
      <t xml:space="preserve"> - Agenti e rappresentanti di vernici, carte da parati, stucchi e cornici decorativi</t>
    </r>
  </si>
  <si>
    <t xml:space="preserve">BENEFICIARIO 16</t>
  </si>
  <si>
    <r>
      <rPr>
        <b val="true"/>
        <sz val="12"/>
        <rFont val="Arial"/>
        <family val="2"/>
        <charset val="1"/>
      </rPr>
      <t xml:space="preserve">46.15.05</t>
    </r>
    <r>
      <rPr>
        <sz val="12"/>
        <rFont val="Arial"/>
        <family val="2"/>
        <charset val="1"/>
      </rPr>
      <t xml:space="preserve"> - Agenti e rappresentanti di mobili e oggetti di arredamento per la casa in canna, vimini, giunco, sughero, paglia; scope, spazzole, cesti e simili</t>
    </r>
  </si>
  <si>
    <r>
      <rPr>
        <b val="true"/>
        <sz val="12"/>
        <rFont val="Arial"/>
        <family val="2"/>
        <charset val="1"/>
      </rPr>
      <t xml:space="preserve">46.15.06</t>
    </r>
    <r>
      <rPr>
        <sz val="12"/>
        <rFont val="Arial"/>
        <family val="2"/>
        <charset val="1"/>
      </rPr>
      <t xml:space="preserve"> - Procacciatori d'affari di mobili, articoli per la casa e ferramenta</t>
    </r>
  </si>
  <si>
    <r>
      <rPr>
        <b val="true"/>
        <sz val="12"/>
        <rFont val="Arial"/>
        <family val="2"/>
        <charset val="1"/>
      </rPr>
      <t xml:space="preserve">46.15.07</t>
    </r>
    <r>
      <rPr>
        <sz val="12"/>
        <rFont val="Arial"/>
        <family val="2"/>
        <charset val="1"/>
      </rPr>
      <t xml:space="preserve"> - Mediatori in mobili, articoli per la casa e ferramenta</t>
    </r>
  </si>
  <si>
    <r>
      <rPr>
        <b val="true"/>
        <sz val="12"/>
        <rFont val="Arial"/>
        <family val="2"/>
        <charset val="1"/>
      </rPr>
      <t xml:space="preserve">46.16.00</t>
    </r>
    <r>
      <rPr>
        <sz val="12"/>
        <rFont val="Arial"/>
        <family val="2"/>
        <charset val="1"/>
      </rPr>
      <t xml:space="preserve"> - Intermediari del commercio di prodotti tessili, abbigliamento, pellicce, calzature e articoli in pelle</t>
    </r>
  </si>
  <si>
    <r>
      <rPr>
        <b val="true"/>
        <sz val="12"/>
        <rFont val="Arial"/>
        <family val="2"/>
        <charset val="1"/>
      </rPr>
      <t xml:space="preserve">46.16.01</t>
    </r>
    <r>
      <rPr>
        <sz val="12"/>
        <rFont val="Arial"/>
        <family val="2"/>
        <charset val="1"/>
      </rPr>
      <t xml:space="preserve"> - Agenti e rappresentanti di vestiario ed accessori di abbigliamento</t>
    </r>
  </si>
  <si>
    <r>
      <rPr>
        <b val="true"/>
        <sz val="12"/>
        <rFont val="Arial"/>
        <family val="2"/>
        <charset val="1"/>
      </rPr>
      <t xml:space="preserve">46.16.02</t>
    </r>
    <r>
      <rPr>
        <sz val="12"/>
        <rFont val="Arial"/>
        <family val="2"/>
        <charset val="1"/>
      </rPr>
      <t xml:space="preserve"> - Agenti e rappresentanti di pellicce</t>
    </r>
  </si>
  <si>
    <r>
      <rPr>
        <b val="true"/>
        <sz val="12"/>
        <rFont val="Arial"/>
        <family val="2"/>
        <charset val="1"/>
      </rPr>
      <t xml:space="preserve">46.16.03</t>
    </r>
    <r>
      <rPr>
        <sz val="12"/>
        <rFont val="Arial"/>
        <family val="2"/>
        <charset val="1"/>
      </rPr>
      <t xml:space="preserve"> - Agenti e rappresentanti di tessuti per abbigliamento ed arredamento (incluse merceria e passamaneria)</t>
    </r>
  </si>
  <si>
    <r>
      <rPr>
        <b val="true"/>
        <sz val="12"/>
        <rFont val="Arial"/>
        <family val="2"/>
        <charset val="1"/>
      </rPr>
      <t xml:space="preserve">46.16.04</t>
    </r>
    <r>
      <rPr>
        <sz val="12"/>
        <rFont val="Arial"/>
        <family val="2"/>
        <charset val="1"/>
      </rPr>
      <t xml:space="preserve"> - Agenti e rappresentanti di camicie, biancheria e maglieria intima</t>
    </r>
  </si>
  <si>
    <r>
      <rPr>
        <b val="true"/>
        <sz val="12"/>
        <rFont val="Arial"/>
        <family val="2"/>
        <charset val="1"/>
      </rPr>
      <t xml:space="preserve">46.16.05</t>
    </r>
    <r>
      <rPr>
        <sz val="12"/>
        <rFont val="Arial"/>
        <family val="2"/>
        <charset val="1"/>
      </rPr>
      <t xml:space="preserve"> - Agenti e rappresentanti di calzature ed accessori</t>
    </r>
  </si>
  <si>
    <r>
      <rPr>
        <b val="true"/>
        <sz val="12"/>
        <rFont val="Arial"/>
        <family val="2"/>
        <charset val="1"/>
      </rPr>
      <t xml:space="preserve">46.16.06</t>
    </r>
    <r>
      <rPr>
        <sz val="12"/>
        <rFont val="Arial"/>
        <family val="2"/>
        <charset val="1"/>
      </rPr>
      <t xml:space="preserve"> - Agenti e rappresentanti di pelletteria, valige ed articoli da viaggio</t>
    </r>
  </si>
  <si>
    <r>
      <rPr>
        <b val="true"/>
        <sz val="12"/>
        <rFont val="Arial"/>
        <family val="2"/>
        <charset val="1"/>
      </rPr>
      <t xml:space="preserve">46.16.07</t>
    </r>
    <r>
      <rPr>
        <sz val="12"/>
        <rFont val="Arial"/>
        <family val="2"/>
        <charset val="1"/>
      </rPr>
      <t xml:space="preserve"> - Agenti e rappresentanti di articoli tessili per la casa, tappeti, stuoie e materassi</t>
    </r>
  </si>
  <si>
    <r>
      <rPr>
        <b val="true"/>
        <sz val="12"/>
        <rFont val="Arial"/>
        <family val="2"/>
        <charset val="1"/>
      </rPr>
      <t xml:space="preserve">46.16.08</t>
    </r>
    <r>
      <rPr>
        <sz val="12"/>
        <rFont val="Arial"/>
        <family val="2"/>
        <charset val="1"/>
      </rPr>
      <t xml:space="preserve"> - Procacciatori d'affari di prodotti tessili, abbigliamento, pellicce, calzature e articoli in pelle</t>
    </r>
  </si>
  <si>
    <r>
      <rPr>
        <b val="true"/>
        <sz val="12"/>
        <rFont val="Arial"/>
        <family val="2"/>
        <charset val="1"/>
      </rPr>
      <t xml:space="preserve">46.16.09</t>
    </r>
    <r>
      <rPr>
        <sz val="12"/>
        <rFont val="Arial"/>
        <family val="2"/>
        <charset val="1"/>
      </rPr>
      <t xml:space="preserve"> - Mediatori in prodotti tessili, abbigliamento, pellicce, calzature e articoli in pelle</t>
    </r>
  </si>
  <si>
    <r>
      <rPr>
        <b val="true"/>
        <sz val="12"/>
        <rFont val="Arial"/>
        <family val="2"/>
        <charset val="1"/>
      </rPr>
      <t xml:space="preserve">46.17.00</t>
    </r>
    <r>
      <rPr>
        <sz val="12"/>
        <rFont val="Arial"/>
        <family val="2"/>
        <charset val="1"/>
      </rPr>
      <t xml:space="preserve"> - Intermediari del commercio di prodotti alimentari, bevande e tabacco</t>
    </r>
  </si>
  <si>
    <r>
      <rPr>
        <b val="true"/>
        <sz val="12"/>
        <rFont val="Arial"/>
        <family val="2"/>
        <charset val="1"/>
      </rPr>
      <t xml:space="preserve">46.17.01</t>
    </r>
    <r>
      <rPr>
        <sz val="12"/>
        <rFont val="Arial"/>
        <family val="2"/>
        <charset val="1"/>
      </rPr>
      <t xml:space="preserve"> - Agenti e rappresentanti di prodotti ortofrutticoli freschi, congelati e surgelati</t>
    </r>
  </si>
  <si>
    <r>
      <rPr>
        <b val="true"/>
        <sz val="12"/>
        <rFont val="Arial"/>
        <family val="2"/>
        <charset val="1"/>
      </rPr>
      <t xml:space="preserve">46.17.02</t>
    </r>
    <r>
      <rPr>
        <sz val="12"/>
        <rFont val="Arial"/>
        <family val="2"/>
        <charset val="1"/>
      </rPr>
      <t xml:space="preserve"> - Agenti e rappresentanti di carni fresche, congelate, surgelate, conservate e secche; salumi</t>
    </r>
  </si>
  <si>
    <r>
      <rPr>
        <b val="true"/>
        <sz val="12"/>
        <rFont val="Arial"/>
        <family val="2"/>
        <charset val="1"/>
      </rPr>
      <t xml:space="preserve">46.17.03</t>
    </r>
    <r>
      <rPr>
        <sz val="12"/>
        <rFont val="Arial"/>
        <family val="2"/>
        <charset val="1"/>
      </rPr>
      <t xml:space="preserve"> - Agenti e rappresentanti di latte, burro e formaggi</t>
    </r>
  </si>
  <si>
    <r>
      <rPr>
        <b val="true"/>
        <sz val="12"/>
        <rFont val="Arial"/>
        <family val="2"/>
        <charset val="1"/>
      </rPr>
      <t xml:space="preserve">46.17.04</t>
    </r>
    <r>
      <rPr>
        <sz val="12"/>
        <rFont val="Arial"/>
        <family val="2"/>
        <charset val="1"/>
      </rPr>
      <t xml:space="preserve"> - Agenti e rappresentanti di oli e grassi alimentari: olio d'oliva e di semi, margarina ed altri prodotti similari</t>
    </r>
  </si>
  <si>
    <r>
      <rPr>
        <b val="true"/>
        <sz val="12"/>
        <rFont val="Arial"/>
        <family val="2"/>
        <charset val="1"/>
      </rPr>
      <t xml:space="preserve">46.17.05</t>
    </r>
    <r>
      <rPr>
        <sz val="12"/>
        <rFont val="Arial"/>
        <family val="2"/>
        <charset val="1"/>
      </rPr>
      <t xml:space="preserve"> - Agenti e rappresentanti di bevande e prodotti similari</t>
    </r>
  </si>
  <si>
    <r>
      <rPr>
        <b val="true"/>
        <sz val="12"/>
        <rFont val="Arial"/>
        <family val="2"/>
        <charset val="1"/>
      </rPr>
      <t xml:space="preserve">46.17.06</t>
    </r>
    <r>
      <rPr>
        <sz val="12"/>
        <rFont val="Arial"/>
        <family val="2"/>
        <charset val="1"/>
      </rPr>
      <t xml:space="preserve"> - Agenti e rappresentanti di prodotti ittici freschi, congelati, surgelati e conservati e secchi</t>
    </r>
  </si>
  <si>
    <r>
      <rPr>
        <b val="true"/>
        <sz val="12"/>
        <rFont val="Arial"/>
        <family val="2"/>
        <charset val="1"/>
      </rPr>
      <t xml:space="preserve">46.17.07</t>
    </r>
    <r>
      <rPr>
        <sz val="12"/>
        <rFont val="Arial"/>
        <family val="2"/>
        <charset val="1"/>
      </rPr>
      <t xml:space="preserve"> - Agenti e rappresentanti di altri prodotti alimentari (incluse le uova e gli alimenti per gli animali domestici); tabacco</t>
    </r>
  </si>
  <si>
    <r>
      <rPr>
        <b val="true"/>
        <sz val="12"/>
        <rFont val="Arial"/>
        <family val="2"/>
        <charset val="1"/>
      </rPr>
      <t xml:space="preserve">46.17.08</t>
    </r>
    <r>
      <rPr>
        <sz val="12"/>
        <rFont val="Arial"/>
        <family val="2"/>
        <charset val="1"/>
      </rPr>
      <t xml:space="preserve"> - Procacciatori d'affari di prodotti alimentari, bevande e tabacco</t>
    </r>
  </si>
  <si>
    <r>
      <rPr>
        <b val="true"/>
        <sz val="12"/>
        <rFont val="Arial"/>
        <family val="2"/>
        <charset val="1"/>
      </rPr>
      <t xml:space="preserve">46.17.09</t>
    </r>
    <r>
      <rPr>
        <sz val="12"/>
        <rFont val="Arial"/>
        <family val="2"/>
        <charset val="1"/>
      </rPr>
      <t xml:space="preserve"> - Mediatori in prodotti alimentari, bevande e tabacco</t>
    </r>
  </si>
  <si>
    <r>
      <rPr>
        <b val="true"/>
        <sz val="12"/>
        <rFont val="Arial"/>
        <family val="2"/>
        <charset val="1"/>
      </rPr>
      <t xml:space="preserve">46.18.00</t>
    </r>
    <r>
      <rPr>
        <sz val="12"/>
        <rFont val="Arial"/>
        <family val="2"/>
        <charset val="1"/>
      </rPr>
      <t xml:space="preserve"> - Intermediari del commercio specializzato in altri prodotti</t>
    </r>
  </si>
  <si>
    <r>
      <rPr>
        <b val="true"/>
        <sz val="12"/>
        <rFont val="Arial"/>
        <family val="2"/>
        <charset val="1"/>
      </rPr>
      <t xml:space="preserve">46.18.10</t>
    </r>
    <r>
      <rPr>
        <sz val="12"/>
        <rFont val="Arial"/>
        <family val="2"/>
        <charset val="1"/>
      </rPr>
      <t xml:space="preserve"> - Intermediari del commercio di prodotti di carta, cancelleria, libri</t>
    </r>
  </si>
  <si>
    <r>
      <rPr>
        <b val="true"/>
        <sz val="12"/>
        <rFont val="Arial"/>
        <family val="2"/>
        <charset val="1"/>
      </rPr>
      <t xml:space="preserve">46.18.11</t>
    </r>
    <r>
      <rPr>
        <sz val="12"/>
        <rFont val="Arial"/>
        <family val="2"/>
        <charset val="1"/>
      </rPr>
      <t xml:space="preserve"> - Agenti e rappresentanti di carta e cartone (esclusi gli imballaggi); articoli di cartoleria e cancelleria</t>
    </r>
  </si>
  <si>
    <r>
      <rPr>
        <b val="true"/>
        <sz val="12"/>
        <rFont val="Arial"/>
        <family val="2"/>
        <charset val="1"/>
      </rPr>
      <t xml:space="preserve">46.18.12</t>
    </r>
    <r>
      <rPr>
        <sz val="12"/>
        <rFont val="Arial"/>
        <family val="2"/>
        <charset val="1"/>
      </rPr>
      <t xml:space="preserve"> - Agenti e rappresentanti di libri e altre pubblicazioni (incluso i relativi abbonamenti)</t>
    </r>
  </si>
  <si>
    <r>
      <rPr>
        <b val="true"/>
        <sz val="12"/>
        <rFont val="Arial"/>
        <family val="2"/>
        <charset val="1"/>
      </rPr>
      <t xml:space="preserve">46.18.13</t>
    </r>
    <r>
      <rPr>
        <sz val="12"/>
        <rFont val="Arial"/>
        <family val="2"/>
        <charset val="1"/>
      </rPr>
      <t xml:space="preserve"> - Procacciatori d'affari di prodotti di carta, cancelleria, libri</t>
    </r>
  </si>
  <si>
    <r>
      <rPr>
        <b val="true"/>
        <sz val="12"/>
        <rFont val="Arial"/>
        <family val="2"/>
        <charset val="1"/>
      </rPr>
      <t xml:space="preserve">46.18.14</t>
    </r>
    <r>
      <rPr>
        <sz val="12"/>
        <rFont val="Arial"/>
        <family val="2"/>
        <charset val="1"/>
      </rPr>
      <t xml:space="preserve"> - Mediatori in prodotti di carta, cancelleria, libri</t>
    </r>
  </si>
  <si>
    <r>
      <rPr>
        <b val="true"/>
        <sz val="12"/>
        <rFont val="Arial"/>
        <family val="2"/>
        <charset val="1"/>
      </rPr>
      <t xml:space="preserve">46.18.20</t>
    </r>
    <r>
      <rPr>
        <sz val="12"/>
        <rFont val="Arial"/>
        <family val="2"/>
        <charset val="1"/>
      </rPr>
      <t xml:space="preserve"> - Intermediari del commercio di elettronica di consumo audio e video, materiale elettrico per uso domestico, elettrodomestici</t>
    </r>
  </si>
  <si>
    <r>
      <rPr>
        <b val="true"/>
        <sz val="12"/>
        <rFont val="Arial"/>
        <family val="2"/>
        <charset val="1"/>
      </rPr>
      <t xml:space="preserve">46.18.21</t>
    </r>
    <r>
      <rPr>
        <sz val="12"/>
        <rFont val="Arial"/>
        <family val="2"/>
        <charset val="1"/>
      </rPr>
      <t xml:space="preserve"> - Agenti e rappresentanti di elettronica di consumo audio e video, materiale elettrico per uso domestico</t>
    </r>
  </si>
  <si>
    <r>
      <rPr>
        <b val="true"/>
        <sz val="12"/>
        <rFont val="Arial"/>
        <family val="2"/>
        <charset val="1"/>
      </rPr>
      <t xml:space="preserve">46.18.22</t>
    </r>
    <r>
      <rPr>
        <sz val="12"/>
        <rFont val="Arial"/>
        <family val="2"/>
        <charset val="1"/>
      </rPr>
      <t xml:space="preserve"> - Agenti e rappresentanti di apparecchi elettrodomestici</t>
    </r>
  </si>
  <si>
    <r>
      <rPr>
        <b val="true"/>
        <sz val="12"/>
        <rFont val="Arial"/>
        <family val="2"/>
        <charset val="1"/>
      </rPr>
      <t xml:space="preserve">46.18.23</t>
    </r>
    <r>
      <rPr>
        <sz val="12"/>
        <rFont val="Arial"/>
        <family val="2"/>
        <charset val="1"/>
      </rPr>
      <t xml:space="preserve"> - Procacciatori d'affari di elettronica di consumo audio e video, materiale elettrico per uso domestico, elettrodomestici</t>
    </r>
  </si>
  <si>
    <r>
      <rPr>
        <b val="true"/>
        <sz val="12"/>
        <rFont val="Arial"/>
        <family val="2"/>
        <charset val="1"/>
      </rPr>
      <t xml:space="preserve">46.18.24</t>
    </r>
    <r>
      <rPr>
        <sz val="12"/>
        <rFont val="Arial"/>
        <family val="2"/>
        <charset val="1"/>
      </rPr>
      <t xml:space="preserve"> - Mediatori in elettronica di consumo audio e video, materiale elettrico per uso domestico, elettrodomestici</t>
    </r>
  </si>
  <si>
    <r>
      <rPr>
        <b val="true"/>
        <sz val="12"/>
        <rFont val="Arial"/>
        <family val="2"/>
        <charset val="1"/>
      </rPr>
      <t xml:space="preserve">46.18.30</t>
    </r>
    <r>
      <rPr>
        <sz val="12"/>
        <rFont val="Arial"/>
        <family val="2"/>
        <charset val="1"/>
      </rPr>
      <t xml:space="preserve"> - Intermediari del commercio di prodotti farmaceutici e di cosmetici</t>
    </r>
  </si>
  <si>
    <r>
      <rPr>
        <b val="true"/>
        <sz val="12"/>
        <rFont val="Arial"/>
        <family val="2"/>
        <charset val="1"/>
      </rPr>
      <t xml:space="preserve">46.18.31</t>
    </r>
    <r>
      <rPr>
        <sz val="12"/>
        <rFont val="Arial"/>
        <family val="2"/>
        <charset val="1"/>
      </rPr>
      <t xml:space="preserve"> - Agenti e rappresentanti di prodotti farmaceutici; prodotti di erboristeria per uso medico</t>
    </r>
  </si>
  <si>
    <r>
      <rPr>
        <b val="true"/>
        <sz val="12"/>
        <rFont val="Arial"/>
        <family val="2"/>
        <charset val="1"/>
      </rPr>
      <t xml:space="preserve">46.18.32</t>
    </r>
    <r>
      <rPr>
        <sz val="12"/>
        <rFont val="Arial"/>
        <family val="2"/>
        <charset val="1"/>
      </rPr>
      <t xml:space="preserve"> - Agenti e rappresentanti di prodotti sanitari ed apparecchi medicali, chirurgici e ortopedici; apparecchi per centri di estetica</t>
    </r>
  </si>
  <si>
    <r>
      <rPr>
        <b val="true"/>
        <sz val="12"/>
        <rFont val="Arial"/>
        <family val="2"/>
        <charset val="1"/>
      </rPr>
      <t xml:space="preserve">46.18.33</t>
    </r>
    <r>
      <rPr>
        <sz val="12"/>
        <rFont val="Arial"/>
        <family val="2"/>
        <charset val="1"/>
      </rPr>
      <t xml:space="preserve"> - Agenti e rappresentanti di prodotti di profumeria e di cosmetica (inclusi articoli per parrucchieri); prodotti di erboristeria per uso cosmetico</t>
    </r>
  </si>
  <si>
    <r>
      <rPr>
        <b val="true"/>
        <sz val="12"/>
        <rFont val="Arial"/>
        <family val="2"/>
        <charset val="1"/>
      </rPr>
      <t xml:space="preserve">46.18.34</t>
    </r>
    <r>
      <rPr>
        <sz val="12"/>
        <rFont val="Arial"/>
        <family val="2"/>
        <charset val="1"/>
      </rPr>
      <t xml:space="preserve"> - Procacciatori d'affari di prodotti farmaceutici e di cosmetici</t>
    </r>
  </si>
  <si>
    <r>
      <rPr>
        <b val="true"/>
        <sz val="12"/>
        <rFont val="Arial"/>
        <family val="2"/>
        <charset val="1"/>
      </rPr>
      <t xml:space="preserve">46.18.35</t>
    </r>
    <r>
      <rPr>
        <sz val="12"/>
        <rFont val="Arial"/>
        <family val="2"/>
        <charset val="1"/>
      </rPr>
      <t xml:space="preserve"> - Mediatori in prodotti farmaceutici e cosmetici</t>
    </r>
  </si>
  <si>
    <r>
      <rPr>
        <b val="true"/>
        <sz val="12"/>
        <rFont val="Arial"/>
        <family val="2"/>
        <charset val="1"/>
      </rPr>
      <t xml:space="preserve">46.18.90</t>
    </r>
    <r>
      <rPr>
        <sz val="12"/>
        <rFont val="Arial"/>
        <family val="2"/>
        <charset val="1"/>
      </rPr>
      <t xml:space="preserve"> - Intermediari del commercio di attrezzature sportive, biciclette e altri prodotti nca</t>
    </r>
  </si>
  <si>
    <r>
      <rPr>
        <b val="true"/>
        <sz val="12"/>
        <rFont val="Arial"/>
        <family val="2"/>
        <charset val="1"/>
      </rPr>
      <t xml:space="preserve">46.18.91</t>
    </r>
    <r>
      <rPr>
        <sz val="12"/>
        <rFont val="Arial"/>
        <family val="2"/>
        <charset val="1"/>
      </rPr>
      <t xml:space="preserve"> - Agenti e rappresentanti di attrezzature sportive; biciclette</t>
    </r>
  </si>
  <si>
    <r>
      <rPr>
        <b val="true"/>
        <sz val="12"/>
        <rFont val="Arial"/>
        <family val="2"/>
        <charset val="1"/>
      </rPr>
      <t xml:space="preserve">46.18.92</t>
    </r>
    <r>
      <rPr>
        <sz val="12"/>
        <rFont val="Arial"/>
        <family val="2"/>
        <charset val="1"/>
      </rPr>
      <t xml:space="preserve"> - Agenti e rappresentanti di orologi, oggetti e semilavorati per gioielleria e oreficeria</t>
    </r>
  </si>
  <si>
    <r>
      <rPr>
        <b val="true"/>
        <sz val="12"/>
        <rFont val="Arial"/>
        <family val="2"/>
        <charset val="1"/>
      </rPr>
      <t xml:space="preserve">46.18.93</t>
    </r>
    <r>
      <rPr>
        <sz val="12"/>
        <rFont val="Arial"/>
        <family val="2"/>
        <charset val="1"/>
      </rPr>
      <t xml:space="preserve"> - Agenti e rappresentanti di articoli fotografici, ottici e prodotti simili; strumenti scientifici e per laboratori di analisi</t>
    </r>
  </si>
  <si>
    <r>
      <rPr>
        <b val="true"/>
        <sz val="12"/>
        <rFont val="Arial"/>
        <family val="2"/>
        <charset val="1"/>
      </rPr>
      <t xml:space="preserve">46.18.94</t>
    </r>
    <r>
      <rPr>
        <sz val="12"/>
        <rFont val="Arial"/>
        <family val="2"/>
        <charset val="1"/>
      </rPr>
      <t xml:space="preserve"> - Agenti e rappresentanti di saponi, detersivi, candele e prodotti simili</t>
    </r>
  </si>
  <si>
    <r>
      <rPr>
        <b val="true"/>
        <sz val="12"/>
        <rFont val="Arial"/>
        <family val="2"/>
        <charset val="1"/>
      </rPr>
      <t xml:space="preserve">46.18.95</t>
    </r>
    <r>
      <rPr>
        <sz val="12"/>
        <rFont val="Arial"/>
        <family val="2"/>
        <charset val="1"/>
      </rPr>
      <t xml:space="preserve"> - Agenti e rappresentanti di giocattoli</t>
    </r>
  </si>
  <si>
    <r>
      <rPr>
        <b val="true"/>
        <sz val="12"/>
        <rFont val="Arial"/>
        <family val="2"/>
        <charset val="1"/>
      </rPr>
      <t xml:space="preserve">46.18.96</t>
    </r>
    <r>
      <rPr>
        <sz val="12"/>
        <rFont val="Arial"/>
        <family val="2"/>
        <charset val="1"/>
      </rPr>
      <t xml:space="preserve"> - Agenti e rappresentanti di chincaglieria e bigiotteria</t>
    </r>
  </si>
  <si>
    <r>
      <rPr>
        <b val="true"/>
        <sz val="12"/>
        <rFont val="Arial"/>
        <family val="2"/>
        <charset val="1"/>
      </rPr>
      <t xml:space="preserve">46.18.97</t>
    </r>
    <r>
      <rPr>
        <sz val="12"/>
        <rFont val="Arial"/>
        <family val="2"/>
        <charset val="1"/>
      </rPr>
      <t xml:space="preserve"> - Agenti e rappresentanti di altri prodotti non alimentari nca (inclusi gli imballaggi e gli articoli antinfortunistici, antincendio e pubblicitari)</t>
    </r>
  </si>
  <si>
    <r>
      <rPr>
        <b val="true"/>
        <sz val="12"/>
        <rFont val="Arial"/>
        <family val="2"/>
        <charset val="1"/>
      </rPr>
      <t xml:space="preserve">46.18.98</t>
    </r>
    <r>
      <rPr>
        <sz val="12"/>
        <rFont val="Arial"/>
        <family val="2"/>
        <charset val="1"/>
      </rPr>
      <t xml:space="preserve"> - Procacciatori d'affari di attrezzature sportive, biciclette e altri prodotti nca</t>
    </r>
  </si>
  <si>
    <r>
      <rPr>
        <b val="true"/>
        <sz val="12"/>
        <rFont val="Arial"/>
        <family val="2"/>
        <charset val="1"/>
      </rPr>
      <t xml:space="preserve">46.18.99</t>
    </r>
    <r>
      <rPr>
        <sz val="12"/>
        <rFont val="Arial"/>
        <family val="2"/>
        <charset val="1"/>
      </rPr>
      <t xml:space="preserve"> - Mediatori in attrezzature sportive, biciclette e altri prodotti nca</t>
    </r>
  </si>
  <si>
    <t xml:space="preserve">BENEFICIARIO 17</t>
  </si>
  <si>
    <r>
      <rPr>
        <b val="true"/>
        <sz val="12"/>
        <rFont val="Arial"/>
        <family val="2"/>
        <charset val="1"/>
      </rPr>
      <t xml:space="preserve">46.19.00</t>
    </r>
    <r>
      <rPr>
        <sz val="12"/>
        <rFont val="Arial"/>
        <family val="2"/>
        <charset val="1"/>
      </rPr>
      <t xml:space="preserve"> - Intermediari del commercio di vari prodotti senza prevalenza di alcuno</t>
    </r>
  </si>
  <si>
    <r>
      <rPr>
        <b val="true"/>
        <sz val="12"/>
        <rFont val="Arial"/>
        <family val="2"/>
        <charset val="1"/>
      </rPr>
      <t xml:space="preserve">46.19.01</t>
    </r>
    <r>
      <rPr>
        <sz val="12"/>
        <rFont val="Arial"/>
        <family val="2"/>
        <charset val="1"/>
      </rPr>
      <t xml:space="preserve"> - Agenti e rappresentanti di vari prodotti senza prevalenza di alcuno</t>
    </r>
  </si>
  <si>
    <r>
      <rPr>
        <b val="true"/>
        <sz val="12"/>
        <rFont val="Arial"/>
        <family val="2"/>
        <charset val="1"/>
      </rPr>
      <t xml:space="preserve">46.19.02</t>
    </r>
    <r>
      <rPr>
        <sz val="12"/>
        <rFont val="Arial"/>
        <family val="2"/>
        <charset val="1"/>
      </rPr>
      <t xml:space="preserve"> - Procacciatori d'affari di vari prodotti senza prevalenza di alcuno</t>
    </r>
  </si>
  <si>
    <r>
      <rPr>
        <b val="true"/>
        <sz val="12"/>
        <rFont val="Arial"/>
        <family val="2"/>
        <charset val="1"/>
      </rPr>
      <t xml:space="preserve">46.19.03</t>
    </r>
    <r>
      <rPr>
        <sz val="12"/>
        <rFont val="Arial"/>
        <family val="2"/>
        <charset val="1"/>
      </rPr>
      <t xml:space="preserve"> - Mediatori in vari prodotti senza prevalenza di alcuno</t>
    </r>
  </si>
  <si>
    <r>
      <rPr>
        <b val="true"/>
        <sz val="12"/>
        <rFont val="Arial"/>
        <family val="2"/>
        <charset val="1"/>
      </rPr>
      <t xml:space="preserve">46.19.04</t>
    </r>
    <r>
      <rPr>
        <sz val="12"/>
        <rFont val="Arial"/>
        <family val="2"/>
        <charset val="1"/>
      </rPr>
      <t xml:space="preserve"> - Gruppi di acquisto; mandatari agli acquisti; buyer</t>
    </r>
  </si>
  <si>
    <r>
      <rPr>
        <b val="true"/>
        <sz val="12"/>
        <rFont val="Arial"/>
        <family val="2"/>
        <charset val="1"/>
      </rPr>
      <t xml:space="preserve">46.20.00</t>
    </r>
    <r>
      <rPr>
        <sz val="12"/>
        <rFont val="Arial"/>
        <family val="2"/>
        <charset val="1"/>
      </rPr>
      <t xml:space="preserve"> - COMMERCIO ALL'INGROSSO DI MATERIE PRIME AGRICOLE E DI ANIMALI VIVI</t>
    </r>
  </si>
  <si>
    <r>
      <rPr>
        <b val="true"/>
        <sz val="12"/>
        <rFont val="Arial"/>
        <family val="2"/>
        <charset val="1"/>
      </rPr>
      <t xml:space="preserve">46.21.00</t>
    </r>
    <r>
      <rPr>
        <sz val="12"/>
        <rFont val="Arial"/>
        <family val="2"/>
        <charset val="1"/>
      </rPr>
      <t xml:space="preserve"> - Commercio all'ingrosso di cereali, tabacco grezzo, sementi e alimenti per il bestiame (mangimi)</t>
    </r>
  </si>
  <si>
    <r>
      <rPr>
        <b val="true"/>
        <sz val="12"/>
        <rFont val="Arial"/>
        <family val="2"/>
        <charset val="1"/>
      </rPr>
      <t xml:space="preserve">46.21.10</t>
    </r>
    <r>
      <rPr>
        <sz val="12"/>
        <rFont val="Arial"/>
        <family val="2"/>
        <charset val="1"/>
      </rPr>
      <t xml:space="preserve"> - Commercio all'ingrosso di cereali e legumi secchi</t>
    </r>
  </si>
  <si>
    <r>
      <rPr>
        <b val="true"/>
        <sz val="12"/>
        <rFont val="Arial"/>
        <family val="2"/>
        <charset val="1"/>
      </rPr>
      <t xml:space="preserve">46.21.20</t>
    </r>
    <r>
      <rPr>
        <sz val="12"/>
        <rFont val="Arial"/>
        <family val="2"/>
        <charset val="1"/>
      </rPr>
      <t xml:space="preserve"> - Commercio all'ingrosso di sementi e alimenti per il bestiame (mangimi), piante officinali, semi oleosi, patate da semina, tabacco grezzo</t>
    </r>
  </si>
  <si>
    <r>
      <rPr>
        <b val="true"/>
        <sz val="12"/>
        <rFont val="Arial"/>
        <family val="2"/>
        <charset val="1"/>
      </rPr>
      <t xml:space="preserve">46.21.21</t>
    </r>
    <r>
      <rPr>
        <sz val="12"/>
        <rFont val="Arial"/>
        <family val="2"/>
        <charset val="1"/>
      </rPr>
      <t xml:space="preserve"> - Commercio all'ingrosso di tabacco grezzo</t>
    </r>
  </si>
  <si>
    <r>
      <rPr>
        <b val="true"/>
        <sz val="12"/>
        <rFont val="Arial"/>
        <family val="2"/>
        <charset val="1"/>
      </rPr>
      <t xml:space="preserve">46.21.22</t>
    </r>
    <r>
      <rPr>
        <sz val="12"/>
        <rFont val="Arial"/>
        <family val="2"/>
        <charset val="1"/>
      </rPr>
      <t xml:space="preserve"> - Commercio all'ingrosso di sementi e alimenti per il bestiame (mangimi), piante officinali, semi oleosi, patate da semina</t>
    </r>
  </si>
  <si>
    <r>
      <rPr>
        <b val="true"/>
        <sz val="12"/>
        <rFont val="Arial"/>
        <family val="2"/>
        <charset val="1"/>
      </rPr>
      <t xml:space="preserve">46.22.00</t>
    </r>
    <r>
      <rPr>
        <sz val="12"/>
        <rFont val="Arial"/>
        <family val="2"/>
        <charset val="1"/>
      </rPr>
      <t xml:space="preserve"> - Commercio all'ingrosso di fiori e piante</t>
    </r>
  </si>
  <si>
    <r>
      <rPr>
        <b val="true"/>
        <sz val="12"/>
        <rFont val="Arial"/>
        <family val="2"/>
        <charset val="1"/>
      </rPr>
      <t xml:space="preserve">46.23.00</t>
    </r>
    <r>
      <rPr>
        <sz val="12"/>
        <rFont val="Arial"/>
        <family val="2"/>
        <charset val="1"/>
      </rPr>
      <t xml:space="preserve"> - Commercio all'ingrosso di animali vivi</t>
    </r>
  </si>
  <si>
    <r>
      <rPr>
        <b val="true"/>
        <sz val="12"/>
        <rFont val="Arial"/>
        <family val="2"/>
        <charset val="1"/>
      </rPr>
      <t xml:space="preserve">46.24.00</t>
    </r>
    <r>
      <rPr>
        <sz val="12"/>
        <rFont val="Arial"/>
        <family val="2"/>
        <charset val="1"/>
      </rPr>
      <t xml:space="preserve"> - Commercio all'ingrosso di pelli e cuoio</t>
    </r>
  </si>
  <si>
    <r>
      <rPr>
        <b val="true"/>
        <sz val="12"/>
        <rFont val="Arial"/>
        <family val="2"/>
        <charset val="1"/>
      </rPr>
      <t xml:space="preserve">46.24.10</t>
    </r>
    <r>
      <rPr>
        <sz val="12"/>
        <rFont val="Arial"/>
        <family val="2"/>
        <charset val="1"/>
      </rPr>
      <t xml:space="preserve"> - Commercio all'ingrosso di cuoio e pelli gregge e lavorate (escluse le pelli per pellicceria)</t>
    </r>
  </si>
  <si>
    <r>
      <rPr>
        <b val="true"/>
        <sz val="12"/>
        <rFont val="Arial"/>
        <family val="2"/>
        <charset val="1"/>
      </rPr>
      <t xml:space="preserve">46.24.20</t>
    </r>
    <r>
      <rPr>
        <sz val="12"/>
        <rFont val="Arial"/>
        <family val="2"/>
        <charset val="1"/>
      </rPr>
      <t xml:space="preserve"> - Commercio all'ingrosso di pelli gregge e lavorate per pellicceria</t>
    </r>
  </si>
  <si>
    <r>
      <rPr>
        <b val="true"/>
        <sz val="12"/>
        <rFont val="Arial"/>
        <family val="2"/>
        <charset val="1"/>
      </rPr>
      <t xml:space="preserve">46.30.00</t>
    </r>
    <r>
      <rPr>
        <sz val="12"/>
        <rFont val="Arial"/>
        <family val="2"/>
        <charset val="1"/>
      </rPr>
      <t xml:space="preserve"> - COMMERCIO ALL'INGROSSO DI PRODOTTI ALIMENTARI, BEVANDE E PRODOTTI DEL TABACCO</t>
    </r>
  </si>
  <si>
    <r>
      <rPr>
        <b val="true"/>
        <sz val="12"/>
        <rFont val="Arial"/>
        <family val="2"/>
        <charset val="1"/>
      </rPr>
      <t xml:space="preserve">46.31.00</t>
    </r>
    <r>
      <rPr>
        <sz val="12"/>
        <rFont val="Arial"/>
        <family val="2"/>
        <charset val="1"/>
      </rPr>
      <t xml:space="preserve"> - Commercio all'ingrosso di frutta e ortaggi freschi o conservati</t>
    </r>
  </si>
  <si>
    <r>
      <rPr>
        <b val="true"/>
        <sz val="12"/>
        <rFont val="Arial"/>
        <family val="2"/>
        <charset val="1"/>
      </rPr>
      <t xml:space="preserve">46.31.10</t>
    </r>
    <r>
      <rPr>
        <sz val="12"/>
        <rFont val="Arial"/>
        <family val="2"/>
        <charset val="1"/>
      </rPr>
      <t xml:space="preserve"> - Commercio all'ingrosso di frutta e ortaggi freschi</t>
    </r>
  </si>
  <si>
    <r>
      <rPr>
        <b val="true"/>
        <sz val="12"/>
        <rFont val="Arial"/>
        <family val="2"/>
        <charset val="1"/>
      </rPr>
      <t xml:space="preserve">46.31.20</t>
    </r>
    <r>
      <rPr>
        <sz val="12"/>
        <rFont val="Arial"/>
        <family val="2"/>
        <charset val="1"/>
      </rPr>
      <t xml:space="preserve"> - Commercio all'ingrosso di frutta e ortaggi conservati</t>
    </r>
  </si>
  <si>
    <r>
      <rPr>
        <b val="true"/>
        <sz val="12"/>
        <rFont val="Arial"/>
        <family val="2"/>
        <charset val="1"/>
      </rPr>
      <t xml:space="preserve">46.32.00</t>
    </r>
    <r>
      <rPr>
        <sz val="12"/>
        <rFont val="Arial"/>
        <family val="2"/>
        <charset val="1"/>
      </rPr>
      <t xml:space="preserve"> - Commercio all'ingrosso di carne e di prodotti a base di carne</t>
    </r>
  </si>
  <si>
    <r>
      <rPr>
        <b val="true"/>
        <sz val="12"/>
        <rFont val="Arial"/>
        <family val="2"/>
        <charset val="1"/>
      </rPr>
      <t xml:space="preserve">46.32.10</t>
    </r>
    <r>
      <rPr>
        <sz val="12"/>
        <rFont val="Arial"/>
        <family val="2"/>
        <charset val="1"/>
      </rPr>
      <t xml:space="preserve"> - Commercio all'ingrosso di carne fresca, congelata e surgelata</t>
    </r>
  </si>
  <si>
    <r>
      <rPr>
        <b val="true"/>
        <sz val="12"/>
        <rFont val="Arial"/>
        <family val="2"/>
        <charset val="1"/>
      </rPr>
      <t xml:space="preserve">46.32.20</t>
    </r>
    <r>
      <rPr>
        <sz val="12"/>
        <rFont val="Arial"/>
        <family val="2"/>
        <charset val="1"/>
      </rPr>
      <t xml:space="preserve"> - Commercio all'ingrosso di prodotti di salumeria</t>
    </r>
  </si>
  <si>
    <r>
      <rPr>
        <b val="true"/>
        <sz val="12"/>
        <rFont val="Arial"/>
        <family val="2"/>
        <charset val="1"/>
      </rPr>
      <t xml:space="preserve">46.33.00</t>
    </r>
    <r>
      <rPr>
        <sz val="12"/>
        <rFont val="Arial"/>
        <family val="2"/>
        <charset val="1"/>
      </rPr>
      <t xml:space="preserve"> - Commercio all'ingrosso di prodotti lattiero-caseari, uova, oli e grassi commestibili</t>
    </r>
  </si>
  <si>
    <r>
      <rPr>
        <b val="true"/>
        <sz val="12"/>
        <rFont val="Arial"/>
        <family val="2"/>
        <charset val="1"/>
      </rPr>
      <t xml:space="preserve">46.33.10</t>
    </r>
    <r>
      <rPr>
        <sz val="12"/>
        <rFont val="Arial"/>
        <family val="2"/>
        <charset val="1"/>
      </rPr>
      <t xml:space="preserve"> - Commercio all'ingrosso di prodotti lattiero-caseari e di uova</t>
    </r>
  </si>
  <si>
    <r>
      <rPr>
        <b val="true"/>
        <sz val="12"/>
        <rFont val="Arial"/>
        <family val="2"/>
        <charset val="1"/>
      </rPr>
      <t xml:space="preserve">46.33.20</t>
    </r>
    <r>
      <rPr>
        <sz val="12"/>
        <rFont val="Arial"/>
        <family val="2"/>
        <charset val="1"/>
      </rPr>
      <t xml:space="preserve"> - Commercio all'ingrosso di oli e grassi alimentari di origine vegetale o animale</t>
    </r>
  </si>
  <si>
    <r>
      <rPr>
        <b val="true"/>
        <sz val="12"/>
        <rFont val="Arial"/>
        <family val="2"/>
        <charset val="1"/>
      </rPr>
      <t xml:space="preserve">46.34.00</t>
    </r>
    <r>
      <rPr>
        <sz val="12"/>
        <rFont val="Arial"/>
        <family val="2"/>
        <charset val="1"/>
      </rPr>
      <t xml:space="preserve"> - Commercio all'ingrosso di bevande</t>
    </r>
  </si>
  <si>
    <r>
      <rPr>
        <b val="true"/>
        <sz val="12"/>
        <rFont val="Arial"/>
        <family val="2"/>
        <charset val="1"/>
      </rPr>
      <t xml:space="preserve">46.34.10</t>
    </r>
    <r>
      <rPr>
        <sz val="12"/>
        <rFont val="Arial"/>
        <family val="2"/>
        <charset val="1"/>
      </rPr>
      <t xml:space="preserve"> - Commercio all'ingrosso di bevande alcoliche</t>
    </r>
  </si>
  <si>
    <r>
      <rPr>
        <b val="true"/>
        <sz val="12"/>
        <rFont val="Arial"/>
        <family val="2"/>
        <charset val="1"/>
      </rPr>
      <t xml:space="preserve">46.34.20</t>
    </r>
    <r>
      <rPr>
        <sz val="12"/>
        <rFont val="Arial"/>
        <family val="2"/>
        <charset val="1"/>
      </rPr>
      <t xml:space="preserve"> - Commercio all'ingrosso di bevande non alcoliche</t>
    </r>
  </si>
  <si>
    <r>
      <rPr>
        <b val="true"/>
        <sz val="12"/>
        <rFont val="Arial"/>
        <family val="2"/>
        <charset val="1"/>
      </rPr>
      <t xml:space="preserve">46.35.00</t>
    </r>
    <r>
      <rPr>
        <sz val="12"/>
        <rFont val="Arial"/>
        <family val="2"/>
        <charset val="1"/>
      </rPr>
      <t xml:space="preserve"> - Commercio all'ingrosso di prodotti del tabacco</t>
    </r>
  </si>
  <si>
    <r>
      <rPr>
        <b val="true"/>
        <sz val="12"/>
        <rFont val="Arial"/>
        <family val="2"/>
        <charset val="1"/>
      </rPr>
      <t xml:space="preserve">46.36.00</t>
    </r>
    <r>
      <rPr>
        <sz val="12"/>
        <rFont val="Arial"/>
        <family val="2"/>
        <charset val="1"/>
      </rPr>
      <t xml:space="preserve"> - Commercio all'ingrosso di zucchero, cioccolato, dolciumi e prodotti da forno</t>
    </r>
  </si>
  <si>
    <r>
      <rPr>
        <b val="true"/>
        <sz val="12"/>
        <rFont val="Arial"/>
        <family val="2"/>
        <charset val="1"/>
      </rPr>
      <t xml:space="preserve">46.37.00</t>
    </r>
    <r>
      <rPr>
        <sz val="12"/>
        <rFont val="Arial"/>
        <family val="2"/>
        <charset val="1"/>
      </rPr>
      <t xml:space="preserve"> - Commercio all'ingrosso di caffè, tè, cacao e spezie</t>
    </r>
  </si>
  <si>
    <r>
      <rPr>
        <b val="true"/>
        <sz val="12"/>
        <rFont val="Arial"/>
        <family val="2"/>
        <charset val="1"/>
      </rPr>
      <t xml:space="preserve">46.37.01</t>
    </r>
    <r>
      <rPr>
        <sz val="12"/>
        <rFont val="Arial"/>
        <family val="2"/>
        <charset val="1"/>
      </rPr>
      <t xml:space="preserve"> - Commercio all'ingrosso di caffè</t>
    </r>
  </si>
  <si>
    <r>
      <rPr>
        <b val="true"/>
        <sz val="12"/>
        <rFont val="Arial"/>
        <family val="2"/>
        <charset val="1"/>
      </rPr>
      <t xml:space="preserve">46.37.02</t>
    </r>
    <r>
      <rPr>
        <sz val="12"/>
        <rFont val="Arial"/>
        <family val="2"/>
        <charset val="1"/>
      </rPr>
      <t xml:space="preserve"> - Commercio all'ingrosso di tè, cacao e spezie</t>
    </r>
  </si>
  <si>
    <r>
      <rPr>
        <b val="true"/>
        <sz val="12"/>
        <rFont val="Arial"/>
        <family val="2"/>
        <charset val="1"/>
      </rPr>
      <t xml:space="preserve">46.38.00</t>
    </r>
    <r>
      <rPr>
        <sz val="12"/>
        <rFont val="Arial"/>
        <family val="2"/>
        <charset val="1"/>
      </rPr>
      <t xml:space="preserve"> - Commercio all'ingrosso di altri prodotti alimentari, inclusi pesci, crostacei e molluschi</t>
    </r>
  </si>
  <si>
    <r>
      <rPr>
        <b val="true"/>
        <sz val="12"/>
        <rFont val="Arial"/>
        <family val="2"/>
        <charset val="1"/>
      </rPr>
      <t xml:space="preserve">46.38.10</t>
    </r>
    <r>
      <rPr>
        <sz val="12"/>
        <rFont val="Arial"/>
        <family val="2"/>
        <charset val="1"/>
      </rPr>
      <t xml:space="preserve"> - Commercio all'ingrosso di prodotti della pesca freschi</t>
    </r>
  </si>
  <si>
    <r>
      <rPr>
        <b val="true"/>
        <sz val="12"/>
        <rFont val="Arial"/>
        <family val="2"/>
        <charset val="1"/>
      </rPr>
      <t xml:space="preserve">46.38.20</t>
    </r>
    <r>
      <rPr>
        <sz val="12"/>
        <rFont val="Arial"/>
        <family val="2"/>
        <charset val="1"/>
      </rPr>
      <t xml:space="preserve"> - Commercio all'ingrosso di prodotti della pesca congelati, surgelati, conservati, secchi</t>
    </r>
  </si>
  <si>
    <r>
      <rPr>
        <b val="true"/>
        <sz val="12"/>
        <rFont val="Arial"/>
        <family val="2"/>
        <charset val="1"/>
      </rPr>
      <t xml:space="preserve">46.38.30</t>
    </r>
    <r>
      <rPr>
        <sz val="12"/>
        <rFont val="Arial"/>
        <family val="2"/>
        <charset val="1"/>
      </rPr>
      <t xml:space="preserve"> - Commercio all'ingrosso di pasti e piatti pronti</t>
    </r>
  </si>
  <si>
    <r>
      <rPr>
        <b val="true"/>
        <sz val="12"/>
        <rFont val="Arial"/>
        <family val="2"/>
        <charset val="1"/>
      </rPr>
      <t xml:space="preserve">46.38.90</t>
    </r>
    <r>
      <rPr>
        <sz val="12"/>
        <rFont val="Arial"/>
        <family val="2"/>
        <charset val="1"/>
      </rPr>
      <t xml:space="preserve"> - Commercio all'ingrosso di altri prodotti alimentari</t>
    </r>
  </si>
  <si>
    <r>
      <rPr>
        <b val="true"/>
        <sz val="12"/>
        <rFont val="Arial"/>
        <family val="2"/>
        <charset val="1"/>
      </rPr>
      <t xml:space="preserve">46.39.00</t>
    </r>
    <r>
      <rPr>
        <sz val="12"/>
        <rFont val="Arial"/>
        <family val="2"/>
        <charset val="1"/>
      </rPr>
      <t xml:space="preserve"> - Commercio all'ingrosso non specializzato di prodotti alimentari, bevande e tabacco</t>
    </r>
  </si>
  <si>
    <r>
      <rPr>
        <b val="true"/>
        <sz val="12"/>
        <rFont val="Arial"/>
        <family val="2"/>
        <charset val="1"/>
      </rPr>
      <t xml:space="preserve">46.39.10</t>
    </r>
    <r>
      <rPr>
        <sz val="12"/>
        <rFont val="Arial"/>
        <family val="2"/>
        <charset val="1"/>
      </rPr>
      <t xml:space="preserve"> - Commercio all'ingrosso non specializzato di prodotti surgelati</t>
    </r>
  </si>
  <si>
    <r>
      <rPr>
        <b val="true"/>
        <sz val="12"/>
        <rFont val="Arial"/>
        <family val="2"/>
        <charset val="1"/>
      </rPr>
      <t xml:space="preserve">46.39.20</t>
    </r>
    <r>
      <rPr>
        <sz val="12"/>
        <rFont val="Arial"/>
        <family val="2"/>
        <charset val="1"/>
      </rPr>
      <t xml:space="preserve"> - Commercio all'ingrosso non specializzato di altri prodotti alimentari, bevande e tabacco</t>
    </r>
  </si>
  <si>
    <r>
      <rPr>
        <b val="true"/>
        <sz val="12"/>
        <rFont val="Arial"/>
        <family val="2"/>
        <charset val="1"/>
      </rPr>
      <t xml:space="preserve">46.40.00</t>
    </r>
    <r>
      <rPr>
        <sz val="12"/>
        <rFont val="Arial"/>
        <family val="2"/>
        <charset val="1"/>
      </rPr>
      <t xml:space="preserve"> - COMMERCIO ALL'INGROSSO DI BENI DI CONSUMO FINALE</t>
    </r>
  </si>
  <si>
    <r>
      <rPr>
        <b val="true"/>
        <sz val="12"/>
        <rFont val="Arial"/>
        <family val="2"/>
        <charset val="1"/>
      </rPr>
      <t xml:space="preserve">46.41.00</t>
    </r>
    <r>
      <rPr>
        <sz val="12"/>
        <rFont val="Arial"/>
        <family val="2"/>
        <charset val="1"/>
      </rPr>
      <t xml:space="preserve"> - Commercio all'ingrosso di prodotti tessili</t>
    </r>
  </si>
  <si>
    <r>
      <rPr>
        <b val="true"/>
        <sz val="12"/>
        <rFont val="Arial"/>
        <family val="2"/>
        <charset val="1"/>
      </rPr>
      <t xml:space="preserve">46.41.10</t>
    </r>
    <r>
      <rPr>
        <sz val="12"/>
        <rFont val="Arial"/>
        <family val="2"/>
        <charset val="1"/>
      </rPr>
      <t xml:space="preserve"> - Commercio all'ingrosso di tessuti</t>
    </r>
  </si>
  <si>
    <r>
      <rPr>
        <b val="true"/>
        <sz val="12"/>
        <rFont val="Arial"/>
        <family val="2"/>
        <charset val="1"/>
      </rPr>
      <t xml:space="preserve">46.41.20</t>
    </r>
    <r>
      <rPr>
        <sz val="12"/>
        <rFont val="Arial"/>
        <family val="2"/>
        <charset val="1"/>
      </rPr>
      <t xml:space="preserve"> - Commercio all'ingrosso di articoli di merceria, filati e passamaneria</t>
    </r>
  </si>
  <si>
    <r>
      <rPr>
        <b val="true"/>
        <sz val="12"/>
        <rFont val="Arial"/>
        <family val="2"/>
        <charset val="1"/>
      </rPr>
      <t xml:space="preserve">46.41.90</t>
    </r>
    <r>
      <rPr>
        <sz val="12"/>
        <rFont val="Arial"/>
        <family val="2"/>
        <charset val="1"/>
      </rPr>
      <t xml:space="preserve"> - Commercio all'ingrosso di altri articoli tessili</t>
    </r>
  </si>
  <si>
    <r>
      <rPr>
        <b val="true"/>
        <sz val="12"/>
        <rFont val="Arial"/>
        <family val="2"/>
        <charset val="1"/>
      </rPr>
      <t xml:space="preserve">46.42.00</t>
    </r>
    <r>
      <rPr>
        <sz val="12"/>
        <rFont val="Arial"/>
        <family val="2"/>
        <charset val="1"/>
      </rPr>
      <t xml:space="preserve"> - Commercio all'ingrosso di abbigliamento e di calzature</t>
    </r>
  </si>
  <si>
    <r>
      <rPr>
        <b val="true"/>
        <sz val="12"/>
        <rFont val="Arial"/>
        <family val="2"/>
        <charset val="1"/>
      </rPr>
      <t xml:space="preserve">46.42.10</t>
    </r>
    <r>
      <rPr>
        <sz val="12"/>
        <rFont val="Arial"/>
        <family val="2"/>
        <charset val="1"/>
      </rPr>
      <t xml:space="preserve"> - Commercio all'ingrosso di abbigliamento e accessori</t>
    </r>
  </si>
  <si>
    <r>
      <rPr>
        <b val="true"/>
        <sz val="12"/>
        <rFont val="Arial"/>
        <family val="2"/>
        <charset val="1"/>
      </rPr>
      <t xml:space="preserve">46.42.20</t>
    </r>
    <r>
      <rPr>
        <sz val="12"/>
        <rFont val="Arial"/>
        <family val="2"/>
        <charset val="1"/>
      </rPr>
      <t xml:space="preserve"> - Commercio all'ingrosso di articoli in pelliccia</t>
    </r>
  </si>
  <si>
    <t xml:space="preserve">BENEFICIARIO 18</t>
  </si>
  <si>
    <r>
      <rPr>
        <b val="true"/>
        <sz val="12"/>
        <rFont val="Arial"/>
        <family val="2"/>
        <charset val="1"/>
      </rPr>
      <t xml:space="preserve">46.42.30</t>
    </r>
    <r>
      <rPr>
        <sz val="12"/>
        <rFont val="Arial"/>
        <family val="2"/>
        <charset val="1"/>
      </rPr>
      <t xml:space="preserve"> - Commercio all'ingrosso di camicie, biancheria intima, maglieria e simili</t>
    </r>
  </si>
  <si>
    <r>
      <rPr>
        <b val="true"/>
        <sz val="12"/>
        <rFont val="Arial"/>
        <family val="2"/>
        <charset val="1"/>
      </rPr>
      <t xml:space="preserve">46.42.40</t>
    </r>
    <r>
      <rPr>
        <sz val="12"/>
        <rFont val="Arial"/>
        <family val="2"/>
        <charset val="1"/>
      </rPr>
      <t xml:space="preserve"> - Commercio all'ingrosso di calzature e accessori</t>
    </r>
  </si>
  <si>
    <r>
      <rPr>
        <b val="true"/>
        <sz val="12"/>
        <rFont val="Arial"/>
        <family val="2"/>
        <charset val="1"/>
      </rPr>
      <t xml:space="preserve">46.43.00</t>
    </r>
    <r>
      <rPr>
        <sz val="12"/>
        <rFont val="Arial"/>
        <family val="2"/>
        <charset val="1"/>
      </rPr>
      <t xml:space="preserve"> - Commercio all'ingrosso di elettrodomestici, elettronica di consumo audio e video; articoli per fotografia, cinematografia e ottica</t>
    </r>
  </si>
  <si>
    <r>
      <rPr>
        <b val="true"/>
        <sz val="12"/>
        <rFont val="Arial"/>
        <family val="2"/>
        <charset val="1"/>
      </rPr>
      <t xml:space="preserve">46.43.10</t>
    </r>
    <r>
      <rPr>
        <sz val="12"/>
        <rFont val="Arial"/>
        <family val="2"/>
        <charset val="1"/>
      </rPr>
      <t xml:space="preserve"> - Commercio all'ingrosso di elettrodomestici, di elettronica di consumo audio e video</t>
    </r>
  </si>
  <si>
    <r>
      <rPr>
        <b val="true"/>
        <sz val="12"/>
        <rFont val="Arial"/>
        <family val="2"/>
        <charset val="1"/>
      </rPr>
      <t xml:space="preserve">46.43.20</t>
    </r>
    <r>
      <rPr>
        <sz val="12"/>
        <rFont val="Arial"/>
        <family val="2"/>
        <charset val="1"/>
      </rPr>
      <t xml:space="preserve"> - Commercio all'ingrosso di supporti registrati, audio, video (Cd, Dvd e altri supporti)</t>
    </r>
  </si>
  <si>
    <r>
      <rPr>
        <b val="true"/>
        <sz val="12"/>
        <rFont val="Arial"/>
        <family val="2"/>
        <charset val="1"/>
      </rPr>
      <t xml:space="preserve">46.43.30</t>
    </r>
    <r>
      <rPr>
        <sz val="12"/>
        <rFont val="Arial"/>
        <family val="2"/>
        <charset val="1"/>
      </rPr>
      <t xml:space="preserve"> - Commercio all'ingrosso di articoli per fotografia, cinematografia e ottica</t>
    </r>
  </si>
  <si>
    <r>
      <rPr>
        <b val="true"/>
        <sz val="12"/>
        <rFont val="Arial"/>
        <family val="2"/>
        <charset val="1"/>
      </rPr>
      <t xml:space="preserve">46.44.00</t>
    </r>
    <r>
      <rPr>
        <sz val="12"/>
        <rFont val="Arial"/>
        <family val="2"/>
        <charset val="1"/>
      </rPr>
      <t xml:space="preserve"> - Commercio all'ingrosso di articoli di porcellana, di vetro e di prodotti per la pulizia</t>
    </r>
  </si>
  <si>
    <r>
      <rPr>
        <b val="true"/>
        <sz val="12"/>
        <rFont val="Arial"/>
        <family val="2"/>
        <charset val="1"/>
      </rPr>
      <t xml:space="preserve">46.44.10</t>
    </r>
    <r>
      <rPr>
        <sz val="12"/>
        <rFont val="Arial"/>
        <family val="2"/>
        <charset val="1"/>
      </rPr>
      <t xml:space="preserve"> - Commercio all'ingrosso di vetreria e cristalleria</t>
    </r>
  </si>
  <si>
    <r>
      <rPr>
        <b val="true"/>
        <sz val="12"/>
        <rFont val="Arial"/>
        <family val="2"/>
        <charset val="1"/>
      </rPr>
      <t xml:space="preserve">46.44.20</t>
    </r>
    <r>
      <rPr>
        <sz val="12"/>
        <rFont val="Arial"/>
        <family val="2"/>
        <charset val="1"/>
      </rPr>
      <t xml:space="preserve"> - Commercio all'ingrosso di ceramiche e porcellana</t>
    </r>
  </si>
  <si>
    <r>
      <rPr>
        <b val="true"/>
        <sz val="12"/>
        <rFont val="Arial"/>
        <family val="2"/>
        <charset val="1"/>
      </rPr>
      <t xml:space="preserve">46.44.30</t>
    </r>
    <r>
      <rPr>
        <sz val="12"/>
        <rFont val="Arial"/>
        <family val="2"/>
        <charset val="1"/>
      </rPr>
      <t xml:space="preserve"> - Commercio all'ingrosso di saponi, detersivi e altri prodotti per la pulizia</t>
    </r>
  </si>
  <si>
    <r>
      <rPr>
        <b val="true"/>
        <sz val="12"/>
        <rFont val="Arial"/>
        <family val="2"/>
        <charset val="1"/>
      </rPr>
      <t xml:space="preserve">46.44.40</t>
    </r>
    <r>
      <rPr>
        <sz val="12"/>
        <rFont val="Arial"/>
        <family val="2"/>
        <charset val="1"/>
      </rPr>
      <t xml:space="preserve"> - Commercio all'ingrosso di coltelleria, posateria e pentolame</t>
    </r>
  </si>
  <si>
    <r>
      <rPr>
        <b val="true"/>
        <sz val="12"/>
        <rFont val="Arial"/>
        <family val="2"/>
        <charset val="1"/>
      </rPr>
      <t xml:space="preserve">46.45.00</t>
    </r>
    <r>
      <rPr>
        <sz val="12"/>
        <rFont val="Arial"/>
        <family val="2"/>
        <charset val="1"/>
      </rPr>
      <t xml:space="preserve"> - Commercio all'ingrosso di profumi e cosmetici</t>
    </r>
  </si>
  <si>
    <r>
      <rPr>
        <b val="true"/>
        <sz val="12"/>
        <rFont val="Arial"/>
        <family val="2"/>
        <charset val="1"/>
      </rPr>
      <t xml:space="preserve">46.46.00</t>
    </r>
    <r>
      <rPr>
        <sz val="12"/>
        <rFont val="Arial"/>
        <family val="2"/>
        <charset val="1"/>
      </rPr>
      <t xml:space="preserve"> - Commercio all'ingrosso di prodotti farmaceutici</t>
    </r>
  </si>
  <si>
    <r>
      <rPr>
        <b val="true"/>
        <sz val="12"/>
        <rFont val="Arial"/>
        <family val="2"/>
        <charset val="1"/>
      </rPr>
      <t xml:space="preserve">46.46.10</t>
    </r>
    <r>
      <rPr>
        <sz val="12"/>
        <rFont val="Arial"/>
        <family val="2"/>
        <charset val="1"/>
      </rPr>
      <t xml:space="preserve"> - Commercio all'ingrosso di medicinali</t>
    </r>
  </si>
  <si>
    <r>
      <rPr>
        <b val="true"/>
        <sz val="12"/>
        <rFont val="Arial"/>
        <family val="2"/>
        <charset val="1"/>
      </rPr>
      <t xml:space="preserve">46.46.20</t>
    </r>
    <r>
      <rPr>
        <sz val="12"/>
        <rFont val="Arial"/>
        <family val="2"/>
        <charset val="1"/>
      </rPr>
      <t xml:space="preserve"> - Commercio all'ingrosso di prodotti botanici per uso farmaceutico</t>
    </r>
  </si>
  <si>
    <r>
      <rPr>
        <b val="true"/>
        <sz val="12"/>
        <rFont val="Arial"/>
        <family val="2"/>
        <charset val="1"/>
      </rPr>
      <t xml:space="preserve">46.46.30</t>
    </r>
    <r>
      <rPr>
        <sz val="12"/>
        <rFont val="Arial"/>
        <family val="2"/>
        <charset val="1"/>
      </rPr>
      <t xml:space="preserve"> - Commercio all'ingrosso di articoli medicali ed ortopedici</t>
    </r>
  </si>
  <si>
    <r>
      <rPr>
        <b val="true"/>
        <sz val="12"/>
        <rFont val="Arial"/>
        <family val="2"/>
        <charset val="1"/>
      </rPr>
      <t xml:space="preserve">46.47.00</t>
    </r>
    <r>
      <rPr>
        <sz val="12"/>
        <rFont val="Arial"/>
        <family val="2"/>
        <charset val="1"/>
      </rPr>
      <t xml:space="preserve"> - Commercio all'ingrosso di mobili, tappeti e articoli per l'illuminazione</t>
    </r>
  </si>
  <si>
    <r>
      <rPr>
        <b val="true"/>
        <sz val="12"/>
        <rFont val="Arial"/>
        <family val="2"/>
        <charset val="1"/>
      </rPr>
      <t xml:space="preserve">46.47.10</t>
    </r>
    <r>
      <rPr>
        <sz val="12"/>
        <rFont val="Arial"/>
        <family val="2"/>
        <charset val="1"/>
      </rPr>
      <t xml:space="preserve"> - Commercio all'ingrosso di mobili di qualsiasi materiale</t>
    </r>
  </si>
  <si>
    <r>
      <rPr>
        <b val="true"/>
        <sz val="12"/>
        <rFont val="Arial"/>
        <family val="2"/>
        <charset val="1"/>
      </rPr>
      <t xml:space="preserve">46.47.20</t>
    </r>
    <r>
      <rPr>
        <sz val="12"/>
        <rFont val="Arial"/>
        <family val="2"/>
        <charset val="1"/>
      </rPr>
      <t xml:space="preserve"> - Commercio all'ingrosso di tappeti</t>
    </r>
  </si>
  <si>
    <r>
      <rPr>
        <b val="true"/>
        <sz val="12"/>
        <rFont val="Arial"/>
        <family val="2"/>
        <charset val="1"/>
      </rPr>
      <t xml:space="preserve">46.47.30</t>
    </r>
    <r>
      <rPr>
        <sz val="12"/>
        <rFont val="Arial"/>
        <family val="2"/>
        <charset val="1"/>
      </rPr>
      <t xml:space="preserve"> - Commercio all'ingrosso di articoli per l'illuminazione; materiale elettrico vario per uso domestico</t>
    </r>
  </si>
  <si>
    <r>
      <rPr>
        <b val="true"/>
        <sz val="12"/>
        <rFont val="Arial"/>
        <family val="2"/>
        <charset val="1"/>
      </rPr>
      <t xml:space="preserve">46.48.00</t>
    </r>
    <r>
      <rPr>
        <sz val="12"/>
        <rFont val="Arial"/>
        <family val="2"/>
        <charset val="1"/>
      </rPr>
      <t xml:space="preserve"> - Commercio all'ingrosso di orologi e di gioielleria</t>
    </r>
  </si>
  <si>
    <r>
      <rPr>
        <b val="true"/>
        <sz val="12"/>
        <rFont val="Arial"/>
        <family val="2"/>
        <charset val="1"/>
      </rPr>
      <t xml:space="preserve">46.49.00</t>
    </r>
    <r>
      <rPr>
        <sz val="12"/>
        <rFont val="Arial"/>
        <family val="2"/>
        <charset val="1"/>
      </rPr>
      <t xml:space="preserve"> - Commercio all'ingrosso di altri beni di consumo</t>
    </r>
  </si>
  <si>
    <r>
      <rPr>
        <b val="true"/>
        <sz val="12"/>
        <rFont val="Arial"/>
        <family val="2"/>
        <charset val="1"/>
      </rPr>
      <t xml:space="preserve">46.49.10</t>
    </r>
    <r>
      <rPr>
        <sz val="12"/>
        <rFont val="Arial"/>
        <family val="2"/>
        <charset val="1"/>
      </rPr>
      <t xml:space="preserve"> - Commercio all'ingrosso di carta, cartone e articoli di cartoleria</t>
    </r>
  </si>
  <si>
    <r>
      <rPr>
        <b val="true"/>
        <sz val="12"/>
        <rFont val="Arial"/>
        <family val="2"/>
        <charset val="1"/>
      </rPr>
      <t xml:space="preserve">46.49.20</t>
    </r>
    <r>
      <rPr>
        <sz val="12"/>
        <rFont val="Arial"/>
        <family val="2"/>
        <charset val="1"/>
      </rPr>
      <t xml:space="preserve"> - Commercio all'ingrosso di libri, riviste e giornali</t>
    </r>
  </si>
  <si>
    <r>
      <rPr>
        <b val="true"/>
        <sz val="12"/>
        <rFont val="Arial"/>
        <family val="2"/>
        <charset val="1"/>
      </rPr>
      <t xml:space="preserve">46.49.30</t>
    </r>
    <r>
      <rPr>
        <sz val="12"/>
        <rFont val="Arial"/>
        <family val="2"/>
        <charset val="1"/>
      </rPr>
      <t xml:space="preserve"> - Commercio all'ingrosso di giochi e giocattoli</t>
    </r>
  </si>
  <si>
    <r>
      <rPr>
        <b val="true"/>
        <sz val="12"/>
        <rFont val="Arial"/>
        <family val="2"/>
        <charset val="1"/>
      </rPr>
      <t xml:space="preserve">46.49.40</t>
    </r>
    <r>
      <rPr>
        <sz val="12"/>
        <rFont val="Arial"/>
        <family val="2"/>
        <charset val="1"/>
      </rPr>
      <t xml:space="preserve"> - Commercio all'ingrosso di articoli sportivi (incluse le biciclette)</t>
    </r>
  </si>
  <si>
    <r>
      <rPr>
        <b val="true"/>
        <sz val="12"/>
        <rFont val="Arial"/>
        <family val="2"/>
        <charset val="1"/>
      </rPr>
      <t xml:space="preserve">46.49.50</t>
    </r>
    <r>
      <rPr>
        <sz val="12"/>
        <rFont val="Arial"/>
        <family val="2"/>
        <charset val="1"/>
      </rPr>
      <t xml:space="preserve"> - Commercio all'ingrosso di articoli in pelle; articoli da viaggio in qualsiasi materiale</t>
    </r>
  </si>
  <si>
    <r>
      <rPr>
        <b val="true"/>
        <sz val="12"/>
        <rFont val="Arial"/>
        <family val="2"/>
        <charset val="1"/>
      </rPr>
      <t xml:space="preserve">46.49.90</t>
    </r>
    <r>
      <rPr>
        <sz val="12"/>
        <rFont val="Arial"/>
        <family val="2"/>
        <charset val="1"/>
      </rPr>
      <t xml:space="preserve"> - Commercio all'ingrosso di vari prodotti di consumo non alimentare nca</t>
    </r>
  </si>
  <si>
    <r>
      <rPr>
        <b val="true"/>
        <sz val="12"/>
        <rFont val="Arial"/>
        <family val="2"/>
        <charset val="1"/>
      </rPr>
      <t xml:space="preserve">46.50.00</t>
    </r>
    <r>
      <rPr>
        <sz val="12"/>
        <rFont val="Arial"/>
        <family val="2"/>
        <charset val="1"/>
      </rPr>
      <t xml:space="preserve"> - COMMERCIO ALL'INGROSSO DI APPARECCHIATURE ICT</t>
    </r>
  </si>
  <si>
    <r>
      <rPr>
        <b val="true"/>
        <sz val="12"/>
        <rFont val="Arial"/>
        <family val="2"/>
        <charset val="1"/>
      </rPr>
      <t xml:space="preserve">46.51.00</t>
    </r>
    <r>
      <rPr>
        <sz val="12"/>
        <rFont val="Arial"/>
        <family val="2"/>
        <charset val="1"/>
      </rPr>
      <t xml:space="preserve"> - Commercio all'ingrosso di computer, apparecchiature informatiche periferiche e di software</t>
    </r>
  </si>
  <si>
    <r>
      <rPr>
        <b val="true"/>
        <sz val="12"/>
        <rFont val="Arial"/>
        <family val="2"/>
        <charset val="1"/>
      </rPr>
      <t xml:space="preserve">46.52.00</t>
    </r>
    <r>
      <rPr>
        <sz val="12"/>
        <rFont val="Arial"/>
        <family val="2"/>
        <charset val="1"/>
      </rPr>
      <t xml:space="preserve"> - Commercio all'ingrosso apparecchiature elettroniche per telecomunicazioni e componenti elettronici</t>
    </r>
  </si>
  <si>
    <r>
      <rPr>
        <b val="true"/>
        <sz val="12"/>
        <rFont val="Arial"/>
        <family val="2"/>
        <charset val="1"/>
      </rPr>
      <t xml:space="preserve">46.52.01</t>
    </r>
    <r>
      <rPr>
        <sz val="12"/>
        <rFont val="Arial"/>
        <family val="2"/>
        <charset val="1"/>
      </rPr>
      <t xml:space="preserve"> - Commercio all'ingrosso di apparecchi e materiali telefonici</t>
    </r>
  </si>
  <si>
    <r>
      <rPr>
        <b val="true"/>
        <sz val="12"/>
        <rFont val="Arial"/>
        <family val="2"/>
        <charset val="1"/>
      </rPr>
      <t xml:space="preserve">46.52.02</t>
    </r>
    <r>
      <rPr>
        <sz val="12"/>
        <rFont val="Arial"/>
        <family val="2"/>
        <charset val="1"/>
      </rPr>
      <t xml:space="preserve"> - Commercio all'ingrosso di nastri non registrati</t>
    </r>
  </si>
  <si>
    <r>
      <rPr>
        <b val="true"/>
        <sz val="12"/>
        <rFont val="Arial"/>
        <family val="2"/>
        <charset val="1"/>
      </rPr>
      <t xml:space="preserve">46.52.09</t>
    </r>
    <r>
      <rPr>
        <sz val="12"/>
        <rFont val="Arial"/>
        <family val="2"/>
        <charset val="1"/>
      </rPr>
      <t xml:space="preserve"> - Commercio all'ingrosso di altre apparecchiature elettroniche per telecomunicazioni e di altri componenti elettronici</t>
    </r>
  </si>
  <si>
    <r>
      <rPr>
        <b val="true"/>
        <sz val="12"/>
        <rFont val="Arial"/>
        <family val="2"/>
        <charset val="1"/>
      </rPr>
      <t xml:space="preserve">46.60.00</t>
    </r>
    <r>
      <rPr>
        <sz val="12"/>
        <rFont val="Arial"/>
        <family val="2"/>
        <charset val="1"/>
      </rPr>
      <t xml:space="preserve"> - COMMERCIO ALL'INGROSSO DI ALTRI MACCHINARI, ATTREZZATURE E FORNITURE</t>
    </r>
  </si>
  <si>
    <r>
      <rPr>
        <b val="true"/>
        <sz val="12"/>
        <rFont val="Arial"/>
        <family val="2"/>
        <charset val="1"/>
      </rPr>
      <t xml:space="preserve">46.61.00</t>
    </r>
    <r>
      <rPr>
        <sz val="12"/>
        <rFont val="Arial"/>
        <family val="2"/>
        <charset val="1"/>
      </rPr>
      <t xml:space="preserve"> - Commercio all'ingrosso di macchine, accessori e utensili agricoli, inclusi i trattori</t>
    </r>
  </si>
  <si>
    <r>
      <rPr>
        <b val="true"/>
        <sz val="12"/>
        <rFont val="Arial"/>
        <family val="2"/>
        <charset val="1"/>
      </rPr>
      <t xml:space="preserve">46.62.00</t>
    </r>
    <r>
      <rPr>
        <sz val="12"/>
        <rFont val="Arial"/>
        <family val="2"/>
        <charset val="1"/>
      </rPr>
      <t xml:space="preserve"> - Commercio all'ingrosso di macchine utensili (incluse le relative parti intercambiabili)</t>
    </r>
  </si>
  <si>
    <r>
      <rPr>
        <b val="true"/>
        <sz val="12"/>
        <rFont val="Arial"/>
        <family val="2"/>
        <charset val="1"/>
      </rPr>
      <t xml:space="preserve">46.63.00</t>
    </r>
    <r>
      <rPr>
        <sz val="12"/>
        <rFont val="Arial"/>
        <family val="2"/>
        <charset val="1"/>
      </rPr>
      <t xml:space="preserve"> - Commercio all'ingrosso di macchine per le miniere, l'edilizia e l'ingegneria civile</t>
    </r>
  </si>
  <si>
    <r>
      <rPr>
        <b val="true"/>
        <sz val="12"/>
        <rFont val="Arial"/>
        <family val="2"/>
        <charset val="1"/>
      </rPr>
      <t xml:space="preserve">46.64.00</t>
    </r>
    <r>
      <rPr>
        <sz val="12"/>
        <rFont val="Arial"/>
        <family val="2"/>
        <charset val="1"/>
      </rPr>
      <t xml:space="preserve"> - Commercio all'ingrosso di macchine per l'industria tessile, di macchine per cucire e per maglieria</t>
    </r>
  </si>
  <si>
    <r>
      <rPr>
        <b val="true"/>
        <sz val="12"/>
        <rFont val="Arial"/>
        <family val="2"/>
        <charset val="1"/>
      </rPr>
      <t xml:space="preserve">46.65.00</t>
    </r>
    <r>
      <rPr>
        <sz val="12"/>
        <rFont val="Arial"/>
        <family val="2"/>
        <charset val="1"/>
      </rPr>
      <t xml:space="preserve"> - Commercio all'ingrosso di mobili per ufficio e negozi</t>
    </r>
  </si>
  <si>
    <r>
      <rPr>
        <b val="true"/>
        <sz val="12"/>
        <rFont val="Arial"/>
        <family val="2"/>
        <charset val="1"/>
      </rPr>
      <t xml:space="preserve">46.66.00</t>
    </r>
    <r>
      <rPr>
        <sz val="12"/>
        <rFont val="Arial"/>
        <family val="2"/>
        <charset val="1"/>
      </rPr>
      <t xml:space="preserve"> - Commercio all'ingrosso di altre macchine e attrezzature per ufficio</t>
    </r>
  </si>
  <si>
    <r>
      <rPr>
        <b val="true"/>
        <sz val="12"/>
        <rFont val="Arial"/>
        <family val="2"/>
        <charset val="1"/>
      </rPr>
      <t xml:space="preserve">46.69.00</t>
    </r>
    <r>
      <rPr>
        <sz val="12"/>
        <rFont val="Arial"/>
        <family val="2"/>
        <charset val="1"/>
      </rPr>
      <t xml:space="preserve"> - Commercio all'ingrosso di altri macchinari e attrezzature</t>
    </r>
  </si>
  <si>
    <r>
      <rPr>
        <b val="true"/>
        <sz val="12"/>
        <rFont val="Arial"/>
        <family val="2"/>
        <charset val="1"/>
      </rPr>
      <t xml:space="preserve">46.69.10</t>
    </r>
    <r>
      <rPr>
        <sz val="12"/>
        <rFont val="Arial"/>
        <family val="2"/>
        <charset val="1"/>
      </rPr>
      <t xml:space="preserve"> - Commercio all'ingrosso di mezzi ed attrezzature di trasporto</t>
    </r>
  </si>
  <si>
    <r>
      <rPr>
        <b val="true"/>
        <sz val="12"/>
        <rFont val="Arial"/>
        <family val="2"/>
        <charset val="1"/>
      </rPr>
      <t xml:space="preserve">46.69.11</t>
    </r>
    <r>
      <rPr>
        <sz val="12"/>
        <rFont val="Arial"/>
        <family val="2"/>
        <charset val="1"/>
      </rPr>
      <t xml:space="preserve"> - Commercio all'ingrosso di imbarcazioni da diporto</t>
    </r>
  </si>
  <si>
    <r>
      <rPr>
        <b val="true"/>
        <sz val="12"/>
        <rFont val="Arial"/>
        <family val="2"/>
        <charset val="1"/>
      </rPr>
      <t xml:space="preserve">46.69.19</t>
    </r>
    <r>
      <rPr>
        <sz val="12"/>
        <rFont val="Arial"/>
        <family val="2"/>
        <charset val="1"/>
      </rPr>
      <t xml:space="preserve"> - Commercio all'ingrosso di altri mezzi ed attrezzature di trasporto</t>
    </r>
  </si>
  <si>
    <r>
      <rPr>
        <b val="true"/>
        <sz val="12"/>
        <rFont val="Arial"/>
        <family val="2"/>
        <charset val="1"/>
      </rPr>
      <t xml:space="preserve">46.69.20</t>
    </r>
    <r>
      <rPr>
        <sz val="12"/>
        <rFont val="Arial"/>
        <family val="2"/>
        <charset val="1"/>
      </rPr>
      <t xml:space="preserve"> - Commercio all'ingrosso di materiale elettrico per impianti di uso industriale</t>
    </r>
  </si>
  <si>
    <r>
      <rPr>
        <b val="true"/>
        <sz val="12"/>
        <rFont val="Arial"/>
        <family val="2"/>
        <charset val="1"/>
      </rPr>
      <t xml:space="preserve">46.69.30</t>
    </r>
    <r>
      <rPr>
        <sz val="12"/>
        <rFont val="Arial"/>
        <family val="2"/>
        <charset val="1"/>
      </rPr>
      <t xml:space="preserve"> - Commercio all'ingrosso di apparecchiature per parrucchieri, palestre, solarium e centri estetici</t>
    </r>
  </si>
  <si>
    <r>
      <rPr>
        <b val="true"/>
        <sz val="12"/>
        <rFont val="Arial"/>
        <family val="2"/>
        <charset val="1"/>
      </rPr>
      <t xml:space="preserve">46.69.90</t>
    </r>
    <r>
      <rPr>
        <sz val="12"/>
        <rFont val="Arial"/>
        <family val="2"/>
        <charset val="1"/>
      </rPr>
      <t xml:space="preserve"> - Commercio all'ingrosso di altre macchine e attrezzature per l'industria, il commercio e la navigazione</t>
    </r>
  </si>
  <si>
    <r>
      <rPr>
        <b val="true"/>
        <sz val="12"/>
        <rFont val="Arial"/>
        <family val="2"/>
        <charset val="1"/>
      </rPr>
      <t xml:space="preserve">46.69.91</t>
    </r>
    <r>
      <rPr>
        <sz val="12"/>
        <rFont val="Arial"/>
        <family val="2"/>
        <charset val="1"/>
      </rPr>
      <t xml:space="preserve"> - Commercio all'ingrosso di strumenti e attrezzature di misurazione per uso scientifico</t>
    </r>
  </si>
  <si>
    <r>
      <rPr>
        <b val="true"/>
        <sz val="12"/>
        <rFont val="Arial"/>
        <family val="2"/>
        <charset val="1"/>
      </rPr>
      <t xml:space="preserve">46.69.92</t>
    </r>
    <r>
      <rPr>
        <sz val="12"/>
        <rFont val="Arial"/>
        <family val="2"/>
        <charset val="1"/>
      </rPr>
      <t xml:space="preserve"> - Commercio all'ingrosso di strumenti e attrezzature di misurazione per uso non scientifico</t>
    </r>
  </si>
  <si>
    <t xml:space="preserve">BENEFICIARIO 19</t>
  </si>
  <si>
    <r>
      <rPr>
        <b val="true"/>
        <sz val="12"/>
        <rFont val="Arial"/>
        <family val="2"/>
        <charset val="1"/>
      </rPr>
      <t xml:space="preserve">46.69.93</t>
    </r>
    <r>
      <rPr>
        <sz val="12"/>
        <rFont val="Arial"/>
        <family val="2"/>
        <charset val="1"/>
      </rPr>
      <t xml:space="preserve"> - Commercio all'ingrosso di giochi per luna-park e videogiochi per pubblici esercizi</t>
    </r>
  </si>
  <si>
    <r>
      <rPr>
        <b val="true"/>
        <sz val="12"/>
        <rFont val="Arial"/>
        <family val="2"/>
        <charset val="1"/>
      </rPr>
      <t xml:space="preserve">46.69.94</t>
    </r>
    <r>
      <rPr>
        <sz val="12"/>
        <rFont val="Arial"/>
        <family val="2"/>
        <charset val="1"/>
      </rPr>
      <t xml:space="preserve"> - Commercio all'ingrosso di articoli antincendio e antinfortunistici</t>
    </r>
  </si>
  <si>
    <r>
      <rPr>
        <b val="true"/>
        <sz val="12"/>
        <rFont val="Arial"/>
        <family val="2"/>
        <charset val="1"/>
      </rPr>
      <t xml:space="preserve">46.69.99</t>
    </r>
    <r>
      <rPr>
        <sz val="12"/>
        <rFont val="Arial"/>
        <family val="2"/>
        <charset val="1"/>
      </rPr>
      <t xml:space="preserve"> - Commercio all'ingrosso di altre macchine ed attrezzature per l'industria, il commercio e la navigazione nca</t>
    </r>
  </si>
  <si>
    <r>
      <rPr>
        <b val="true"/>
        <sz val="12"/>
        <rFont val="Arial"/>
        <family val="2"/>
        <charset val="1"/>
      </rPr>
      <t xml:space="preserve">46.70.00</t>
    </r>
    <r>
      <rPr>
        <sz val="12"/>
        <rFont val="Arial"/>
        <family val="2"/>
        <charset val="1"/>
      </rPr>
      <t xml:space="preserve"> - COMMERCIO ALL'INGROSSO SPECIALIZZATO DI ALTRI PRODOTTI</t>
    </r>
  </si>
  <si>
    <r>
      <rPr>
        <b val="true"/>
        <sz val="12"/>
        <rFont val="Arial"/>
        <family val="2"/>
        <charset val="1"/>
      </rPr>
      <t xml:space="preserve">46.71.00</t>
    </r>
    <r>
      <rPr>
        <sz val="12"/>
        <rFont val="Arial"/>
        <family val="2"/>
        <charset val="1"/>
      </rPr>
      <t xml:space="preserve"> - Commercio all'ingrosso di prodotti petroliferi e lubrificanti per autotrazione, di combustibili per riscaldamento</t>
    </r>
  </si>
  <si>
    <r>
      <rPr>
        <b val="true"/>
        <sz val="12"/>
        <rFont val="Arial"/>
        <family val="2"/>
        <charset val="1"/>
      </rPr>
      <t xml:space="preserve">46.72.00</t>
    </r>
    <r>
      <rPr>
        <sz val="12"/>
        <rFont val="Arial"/>
        <family val="2"/>
        <charset val="1"/>
      </rPr>
      <t xml:space="preserve"> - Commercio all'ingrosso di metalli e di minerali metalliferi</t>
    </r>
  </si>
  <si>
    <r>
      <rPr>
        <b val="true"/>
        <sz val="12"/>
        <rFont val="Arial"/>
        <family val="2"/>
        <charset val="1"/>
      </rPr>
      <t xml:space="preserve">46.72.10</t>
    </r>
    <r>
      <rPr>
        <sz val="12"/>
        <rFont val="Arial"/>
        <family val="2"/>
        <charset val="1"/>
      </rPr>
      <t xml:space="preserve"> - Commercio all'ingrosso di minerali metalliferi, di metalli ferrosi e prodotti semilavorati</t>
    </r>
  </si>
  <si>
    <r>
      <rPr>
        <b val="true"/>
        <sz val="12"/>
        <rFont val="Arial"/>
        <family val="2"/>
        <charset val="1"/>
      </rPr>
      <t xml:space="preserve">46.72.20</t>
    </r>
    <r>
      <rPr>
        <sz val="12"/>
        <rFont val="Arial"/>
        <family val="2"/>
        <charset val="1"/>
      </rPr>
      <t xml:space="preserve"> - Commercio all'ingrosso di metalli non ferrosi e prodotti semilavorati</t>
    </r>
  </si>
  <si>
    <r>
      <rPr>
        <b val="true"/>
        <sz val="12"/>
        <rFont val="Arial"/>
        <family val="2"/>
        <charset val="1"/>
      </rPr>
      <t xml:space="preserve">46.73.00</t>
    </r>
    <r>
      <rPr>
        <sz val="12"/>
        <rFont val="Arial"/>
        <family val="2"/>
        <charset val="1"/>
      </rPr>
      <t xml:space="preserve"> - Commercio all'ingrosso di legname e di materiali da costruzione, apparecchi igienico-sanitari, vetro piano, vernici e colori</t>
    </r>
  </si>
  <si>
    <r>
      <rPr>
        <b val="true"/>
        <sz val="12"/>
        <rFont val="Arial"/>
        <family val="2"/>
        <charset val="1"/>
      </rPr>
      <t xml:space="preserve">46.73.10</t>
    </r>
    <r>
      <rPr>
        <sz val="12"/>
        <rFont val="Arial"/>
        <family val="2"/>
        <charset val="1"/>
      </rPr>
      <t xml:space="preserve"> - Commercio all'ingrosso di legname, semilavorati in legno e legno artificiale</t>
    </r>
  </si>
  <si>
    <r>
      <rPr>
        <b val="true"/>
        <sz val="12"/>
        <rFont val="Arial"/>
        <family val="2"/>
        <charset val="1"/>
      </rPr>
      <t xml:space="preserve">46.73.20</t>
    </r>
    <r>
      <rPr>
        <sz val="12"/>
        <rFont val="Arial"/>
        <family val="2"/>
        <charset val="1"/>
      </rPr>
      <t xml:space="preserve"> - Commercio all'ingrosso di materiali da costruzione (inclusi gli apparecchi igienico-sanitari)</t>
    </r>
  </si>
  <si>
    <r>
      <rPr>
        <b val="true"/>
        <sz val="12"/>
        <rFont val="Arial"/>
        <family val="2"/>
        <charset val="1"/>
      </rPr>
      <t xml:space="preserve">46.73.21</t>
    </r>
    <r>
      <rPr>
        <sz val="12"/>
        <rFont val="Arial"/>
        <family val="2"/>
        <charset val="1"/>
      </rPr>
      <t xml:space="preserve"> - Commercio all'ingrosso di moquette e linoleum</t>
    </r>
  </si>
  <si>
    <r>
      <rPr>
        <b val="true"/>
        <sz val="12"/>
        <rFont val="Arial"/>
        <family val="2"/>
        <charset val="1"/>
      </rPr>
      <t xml:space="preserve">46.73.22</t>
    </r>
    <r>
      <rPr>
        <sz val="12"/>
        <rFont val="Arial"/>
        <family val="2"/>
        <charset val="1"/>
      </rPr>
      <t xml:space="preserve"> - Commercio all'ingrosso di altri materiali per rivestimenti (inclusi gli apparecchi igienico-sanitari)</t>
    </r>
  </si>
  <si>
    <r>
      <rPr>
        <b val="true"/>
        <sz val="12"/>
        <rFont val="Arial"/>
        <family val="2"/>
        <charset val="1"/>
      </rPr>
      <t xml:space="preserve">46.73.23</t>
    </r>
    <r>
      <rPr>
        <sz val="12"/>
        <rFont val="Arial"/>
        <family val="2"/>
        <charset val="1"/>
      </rPr>
      <t xml:space="preserve"> - Commercio all'ingrosso di infissi</t>
    </r>
  </si>
  <si>
    <r>
      <rPr>
        <b val="true"/>
        <sz val="12"/>
        <rFont val="Arial"/>
        <family val="2"/>
        <charset val="1"/>
      </rPr>
      <t xml:space="preserve">46.73.29</t>
    </r>
    <r>
      <rPr>
        <sz val="12"/>
        <rFont val="Arial"/>
        <family val="2"/>
        <charset val="1"/>
      </rPr>
      <t xml:space="preserve"> - Commercio all'ingrosso di altri materiali da costruzione</t>
    </r>
  </si>
  <si>
    <r>
      <rPr>
        <b val="true"/>
        <sz val="12"/>
        <rFont val="Arial"/>
        <family val="2"/>
        <charset val="1"/>
      </rPr>
      <t xml:space="preserve">46.73.30</t>
    </r>
    <r>
      <rPr>
        <sz val="12"/>
        <rFont val="Arial"/>
        <family val="2"/>
        <charset val="1"/>
      </rPr>
      <t xml:space="preserve"> - Commercio all'ingrosso di vetro piano</t>
    </r>
  </si>
  <si>
    <r>
      <rPr>
        <b val="true"/>
        <sz val="12"/>
        <rFont val="Arial"/>
        <family val="2"/>
        <charset val="1"/>
      </rPr>
      <t xml:space="preserve">46.73.40</t>
    </r>
    <r>
      <rPr>
        <sz val="12"/>
        <rFont val="Arial"/>
        <family val="2"/>
        <charset val="1"/>
      </rPr>
      <t xml:space="preserve"> - Commercio all'ingrosso di carta da parati, colori e vernici</t>
    </r>
  </si>
  <si>
    <r>
      <rPr>
        <b val="true"/>
        <sz val="12"/>
        <rFont val="Arial"/>
        <family val="2"/>
        <charset val="1"/>
      </rPr>
      <t xml:space="preserve">46.74.00</t>
    </r>
    <r>
      <rPr>
        <sz val="12"/>
        <rFont val="Arial"/>
        <family val="2"/>
        <charset val="1"/>
      </rPr>
      <t xml:space="preserve"> - Commercio all'ingrosso di ferramenta, di apparecchi e accessori per impianti idraulici e di riscaldamento</t>
    </r>
  </si>
  <si>
    <r>
      <rPr>
        <b val="true"/>
        <sz val="12"/>
        <rFont val="Arial"/>
        <family val="2"/>
        <charset val="1"/>
      </rPr>
      <t xml:space="preserve">46.74.10</t>
    </r>
    <r>
      <rPr>
        <sz val="12"/>
        <rFont val="Arial"/>
        <family val="2"/>
        <charset val="1"/>
      </rPr>
      <t xml:space="preserve"> - Commercio all'ingrosso di articoli in ferro e in altri metalli (ferramenta)</t>
    </r>
  </si>
  <si>
    <r>
      <rPr>
        <b val="true"/>
        <sz val="12"/>
        <rFont val="Arial"/>
        <family val="2"/>
        <charset val="1"/>
      </rPr>
      <t xml:space="preserve">46.74.20</t>
    </r>
    <r>
      <rPr>
        <sz val="12"/>
        <rFont val="Arial"/>
        <family val="2"/>
        <charset val="1"/>
      </rPr>
      <t xml:space="preserve"> - Commercio all'ingrosso di apparecchi e accessori per impianti idraulici, di riscaldamento e di condizionamento</t>
    </r>
  </si>
  <si>
    <r>
      <rPr>
        <b val="true"/>
        <sz val="12"/>
        <rFont val="Arial"/>
        <family val="2"/>
        <charset val="1"/>
      </rPr>
      <t xml:space="preserve">46.75.00</t>
    </r>
    <r>
      <rPr>
        <sz val="12"/>
        <rFont val="Arial"/>
        <family val="2"/>
        <charset val="1"/>
      </rPr>
      <t xml:space="preserve"> - Commercio all'ingrosso di prodotti chimici</t>
    </r>
  </si>
  <si>
    <r>
      <rPr>
        <b val="true"/>
        <sz val="12"/>
        <rFont val="Arial"/>
        <family val="2"/>
        <charset val="1"/>
      </rPr>
      <t xml:space="preserve">46.75.01</t>
    </r>
    <r>
      <rPr>
        <sz val="12"/>
        <rFont val="Arial"/>
        <family val="2"/>
        <charset val="1"/>
      </rPr>
      <t xml:space="preserve"> - Commercio all'ingrosso di fertilizzanti e di altri prodotti chimici per l'agricoltura</t>
    </r>
  </si>
  <si>
    <r>
      <rPr>
        <b val="true"/>
        <sz val="12"/>
        <rFont val="Arial"/>
        <family val="2"/>
        <charset val="1"/>
      </rPr>
      <t xml:space="preserve">46.75.02</t>
    </r>
    <r>
      <rPr>
        <sz val="12"/>
        <rFont val="Arial"/>
        <family val="2"/>
        <charset val="1"/>
      </rPr>
      <t xml:space="preserve"> - Commercio all'ingrosso di prodotti chimici per l'industria</t>
    </r>
  </si>
  <si>
    <r>
      <rPr>
        <b val="true"/>
        <sz val="12"/>
        <rFont val="Arial"/>
        <family val="2"/>
        <charset val="1"/>
      </rPr>
      <t xml:space="preserve">46.76.00</t>
    </r>
    <r>
      <rPr>
        <sz val="12"/>
        <rFont val="Arial"/>
        <family val="2"/>
        <charset val="1"/>
      </rPr>
      <t xml:space="preserve"> - Commercio all'ingrosso di altri prodotti intermedi</t>
    </r>
  </si>
  <si>
    <r>
      <rPr>
        <b val="true"/>
        <sz val="12"/>
        <rFont val="Arial"/>
        <family val="2"/>
        <charset val="1"/>
      </rPr>
      <t xml:space="preserve">46.76.10</t>
    </r>
    <r>
      <rPr>
        <sz val="12"/>
        <rFont val="Arial"/>
        <family val="2"/>
        <charset val="1"/>
      </rPr>
      <t xml:space="preserve"> - Commercio all'ingrosso di fibre tessili gregge e semilavorate</t>
    </r>
  </si>
  <si>
    <r>
      <rPr>
        <b val="true"/>
        <sz val="12"/>
        <rFont val="Arial"/>
        <family val="2"/>
        <charset val="1"/>
      </rPr>
      <t xml:space="preserve">46.76.20</t>
    </r>
    <r>
      <rPr>
        <sz val="12"/>
        <rFont val="Arial"/>
        <family val="2"/>
        <charset val="1"/>
      </rPr>
      <t xml:space="preserve"> - Commercio all'ingrosso di gomma greggia, materie plastiche in forme primarie e semilavorati</t>
    </r>
  </si>
  <si>
    <r>
      <rPr>
        <b val="true"/>
        <sz val="12"/>
        <rFont val="Arial"/>
        <family val="2"/>
        <charset val="1"/>
      </rPr>
      <t xml:space="preserve">46.76.30</t>
    </r>
    <r>
      <rPr>
        <sz val="12"/>
        <rFont val="Arial"/>
        <family val="2"/>
        <charset val="1"/>
      </rPr>
      <t xml:space="preserve"> - Commercio all'ingrosso di imballaggi</t>
    </r>
  </si>
  <si>
    <r>
      <rPr>
        <b val="true"/>
        <sz val="12"/>
        <rFont val="Arial"/>
        <family val="2"/>
        <charset val="1"/>
      </rPr>
      <t xml:space="preserve">46.76.90</t>
    </r>
    <r>
      <rPr>
        <sz val="12"/>
        <rFont val="Arial"/>
        <family val="2"/>
        <charset val="1"/>
      </rPr>
      <t xml:space="preserve"> - Commercio all'ingrosso di altri prodotti intermedi nca</t>
    </r>
  </si>
  <si>
    <r>
      <rPr>
        <b val="true"/>
        <sz val="12"/>
        <rFont val="Arial"/>
        <family val="2"/>
        <charset val="1"/>
      </rPr>
      <t xml:space="preserve">46.77.00</t>
    </r>
    <r>
      <rPr>
        <sz val="12"/>
        <rFont val="Arial"/>
        <family val="2"/>
        <charset val="1"/>
      </rPr>
      <t xml:space="preserve"> - Commercio all'ingrosso di rottami e cascami</t>
    </r>
  </si>
  <si>
    <r>
      <rPr>
        <b val="true"/>
        <sz val="12"/>
        <rFont val="Arial"/>
        <family val="2"/>
        <charset val="1"/>
      </rPr>
      <t xml:space="preserve">46.77.10</t>
    </r>
    <r>
      <rPr>
        <sz val="12"/>
        <rFont val="Arial"/>
        <family val="2"/>
        <charset val="1"/>
      </rPr>
      <t xml:space="preserve"> - Commercio all'ingrosso di rottami e sottoprodotti della lavorazione industriale metallici</t>
    </r>
  </si>
  <si>
    <r>
      <rPr>
        <b val="true"/>
        <sz val="12"/>
        <rFont val="Arial"/>
        <family val="2"/>
        <charset val="1"/>
      </rPr>
      <t xml:space="preserve">46.77.20</t>
    </r>
    <r>
      <rPr>
        <sz val="12"/>
        <rFont val="Arial"/>
        <family val="2"/>
        <charset val="1"/>
      </rPr>
      <t xml:space="preserve"> - Commercio all'ingrosso di altri materiali di recupero non metallici (vetro, carta, cartoni eccetera); sottoprodotti non metallici della lavorazione industriale (cascami)</t>
    </r>
  </si>
  <si>
    <r>
      <rPr>
        <b val="true"/>
        <sz val="12"/>
        <rFont val="Arial"/>
        <family val="2"/>
        <charset val="1"/>
      </rPr>
      <t xml:space="preserve">46.90.00</t>
    </r>
    <r>
      <rPr>
        <sz val="12"/>
        <rFont val="Arial"/>
        <family val="2"/>
        <charset val="1"/>
      </rPr>
      <t xml:space="preserve"> - Commercio all'ingrosso non specializzato</t>
    </r>
  </si>
  <si>
    <r>
      <rPr>
        <b val="true"/>
        <sz val="12"/>
        <rFont val="Arial"/>
        <family val="2"/>
        <charset val="1"/>
      </rPr>
      <t xml:space="preserve">47.00.00</t>
    </r>
    <r>
      <rPr>
        <sz val="12"/>
        <rFont val="Arial"/>
        <family val="2"/>
        <charset val="1"/>
      </rPr>
      <t xml:space="preserve"> - COMMERCIO AL DETTAGLIO (ESCLUSO QUELLO DI AUTOVEICOLI E DI MOTOCICLI)</t>
    </r>
  </si>
  <si>
    <r>
      <rPr>
        <b val="true"/>
        <sz val="12"/>
        <rFont val="Arial"/>
        <family val="2"/>
        <charset val="1"/>
      </rPr>
      <t xml:space="preserve">47.10.00</t>
    </r>
    <r>
      <rPr>
        <sz val="12"/>
        <rFont val="Arial"/>
        <family val="2"/>
        <charset val="1"/>
      </rPr>
      <t xml:space="preserve"> - COMMERCIO AL DETTAGLIO IN ESERCIZI NON SPECIALIZZATI</t>
    </r>
  </si>
  <si>
    <r>
      <rPr>
        <b val="true"/>
        <sz val="12"/>
        <rFont val="Arial"/>
        <family val="2"/>
        <charset val="1"/>
      </rPr>
      <t xml:space="preserve">47.11.00</t>
    </r>
    <r>
      <rPr>
        <sz val="12"/>
        <rFont val="Arial"/>
        <family val="2"/>
        <charset val="1"/>
      </rPr>
      <t xml:space="preserve"> - Commercio al dettaglio in esercizi non specializzati con prevalenza di prodotti alimentari e bevande</t>
    </r>
  </si>
  <si>
    <r>
      <rPr>
        <b val="true"/>
        <sz val="12"/>
        <rFont val="Arial"/>
        <family val="2"/>
        <charset val="1"/>
      </rPr>
      <t xml:space="preserve">47.11.10</t>
    </r>
    <r>
      <rPr>
        <sz val="12"/>
        <rFont val="Arial"/>
        <family val="2"/>
        <charset val="1"/>
      </rPr>
      <t xml:space="preserve"> - Ipermercati</t>
    </r>
  </si>
  <si>
    <r>
      <rPr>
        <b val="true"/>
        <sz val="12"/>
        <rFont val="Arial"/>
        <family val="2"/>
        <charset val="1"/>
      </rPr>
      <t xml:space="preserve">47.11.20</t>
    </r>
    <r>
      <rPr>
        <sz val="12"/>
        <rFont val="Arial"/>
        <family val="2"/>
        <charset val="1"/>
      </rPr>
      <t xml:space="preserve"> - Supermercati</t>
    </r>
  </si>
  <si>
    <r>
      <rPr>
        <b val="true"/>
        <sz val="12"/>
        <rFont val="Arial"/>
        <family val="2"/>
        <charset val="1"/>
      </rPr>
      <t xml:space="preserve">47.11.30</t>
    </r>
    <r>
      <rPr>
        <sz val="12"/>
        <rFont val="Arial"/>
        <family val="2"/>
        <charset val="1"/>
      </rPr>
      <t xml:space="preserve"> - Discount di alimentari</t>
    </r>
  </si>
  <si>
    <r>
      <rPr>
        <b val="true"/>
        <sz val="12"/>
        <rFont val="Arial"/>
        <family val="2"/>
        <charset val="1"/>
      </rPr>
      <t xml:space="preserve">47.11.40</t>
    </r>
    <r>
      <rPr>
        <sz val="12"/>
        <rFont val="Arial"/>
        <family val="2"/>
        <charset val="1"/>
      </rPr>
      <t xml:space="preserve"> - Minimercati ed altri esercizi non specializzati di alimentari vari</t>
    </r>
  </si>
  <si>
    <r>
      <rPr>
        <b val="true"/>
        <sz val="12"/>
        <rFont val="Arial"/>
        <family val="2"/>
        <charset val="1"/>
      </rPr>
      <t xml:space="preserve">47.11.50</t>
    </r>
    <r>
      <rPr>
        <sz val="12"/>
        <rFont val="Arial"/>
        <family val="2"/>
        <charset val="1"/>
      </rPr>
      <t xml:space="preserve"> - Commercio al dettaglio di prodotti surgelati</t>
    </r>
  </si>
  <si>
    <r>
      <rPr>
        <b val="true"/>
        <sz val="12"/>
        <rFont val="Arial"/>
        <family val="2"/>
        <charset val="1"/>
      </rPr>
      <t xml:space="preserve">47.19.00</t>
    </r>
    <r>
      <rPr>
        <sz val="12"/>
        <rFont val="Arial"/>
        <family val="2"/>
        <charset val="1"/>
      </rPr>
      <t xml:space="preserve"> - Commercio al dettaglio in altri esercizi non specializzati</t>
    </r>
  </si>
  <si>
    <r>
      <rPr>
        <b val="true"/>
        <sz val="12"/>
        <rFont val="Arial"/>
        <family val="2"/>
        <charset val="1"/>
      </rPr>
      <t xml:space="preserve">47.19.10</t>
    </r>
    <r>
      <rPr>
        <sz val="12"/>
        <rFont val="Arial"/>
        <family val="2"/>
        <charset val="1"/>
      </rPr>
      <t xml:space="preserve"> - Grandi magazzini</t>
    </r>
  </si>
  <si>
    <r>
      <rPr>
        <b val="true"/>
        <sz val="12"/>
        <rFont val="Arial"/>
        <family val="2"/>
        <charset val="1"/>
      </rPr>
      <t xml:space="preserve">47.19.20</t>
    </r>
    <r>
      <rPr>
        <sz val="12"/>
        <rFont val="Arial"/>
        <family val="2"/>
        <charset val="1"/>
      </rPr>
      <t xml:space="preserve"> - Commercio al dettaglio in esercizi non specializzati di computer, periferiche, attrezzature per le telecomunicazioni, elettronica di consumo audio e video, elettrodomestici</t>
    </r>
  </si>
  <si>
    <r>
      <rPr>
        <b val="true"/>
        <sz val="12"/>
        <rFont val="Arial"/>
        <family val="2"/>
        <charset val="1"/>
      </rPr>
      <t xml:space="preserve">47.19.90</t>
    </r>
    <r>
      <rPr>
        <sz val="12"/>
        <rFont val="Arial"/>
        <family val="2"/>
        <charset val="1"/>
      </rPr>
      <t xml:space="preserve"> - Empori ed altri negozi non specializzati di vari prodotti non alimentari</t>
    </r>
  </si>
  <si>
    <r>
      <rPr>
        <b val="true"/>
        <sz val="12"/>
        <rFont val="Arial"/>
        <family val="2"/>
        <charset val="1"/>
      </rPr>
      <t xml:space="preserve">47.20.00</t>
    </r>
    <r>
      <rPr>
        <sz val="12"/>
        <rFont val="Arial"/>
        <family val="2"/>
        <charset val="1"/>
      </rPr>
      <t xml:space="preserve"> - COMMERCIO AL DETTAGLIO DI PRODOTTI ALIMENTARI, BEVANDE E TABACCO IN ESERCIZI SPECIALIZZATI</t>
    </r>
  </si>
  <si>
    <r>
      <rPr>
        <b val="true"/>
        <sz val="12"/>
        <rFont val="Arial"/>
        <family val="2"/>
        <charset val="1"/>
      </rPr>
      <t xml:space="preserve">47.21.00</t>
    </r>
    <r>
      <rPr>
        <sz val="12"/>
        <rFont val="Arial"/>
        <family val="2"/>
        <charset val="1"/>
      </rPr>
      <t xml:space="preserve"> - Commercio al dettaglio di frutta e verdura</t>
    </r>
  </si>
  <si>
    <r>
      <rPr>
        <b val="true"/>
        <sz val="12"/>
        <rFont val="Arial"/>
        <family val="2"/>
        <charset val="1"/>
      </rPr>
      <t xml:space="preserve">47.21.01</t>
    </r>
    <r>
      <rPr>
        <sz val="12"/>
        <rFont val="Arial"/>
        <family val="2"/>
        <charset val="1"/>
      </rPr>
      <t xml:space="preserve"> - Commercio al dettaglio di frutta e verdura fresca</t>
    </r>
  </si>
  <si>
    <r>
      <rPr>
        <b val="true"/>
        <sz val="12"/>
        <rFont val="Arial"/>
        <family val="2"/>
        <charset val="1"/>
      </rPr>
      <t xml:space="preserve">47.21.02</t>
    </r>
    <r>
      <rPr>
        <sz val="12"/>
        <rFont val="Arial"/>
        <family val="2"/>
        <charset val="1"/>
      </rPr>
      <t xml:space="preserve"> - Commercio al dettaglio di frutta e verdura preparata e conservata</t>
    </r>
  </si>
  <si>
    <r>
      <rPr>
        <b val="true"/>
        <sz val="12"/>
        <rFont val="Arial"/>
        <family val="2"/>
        <charset val="1"/>
      </rPr>
      <t xml:space="preserve">47.22.00</t>
    </r>
    <r>
      <rPr>
        <sz val="12"/>
        <rFont val="Arial"/>
        <family val="2"/>
        <charset val="1"/>
      </rPr>
      <t xml:space="preserve"> - Commercio al dettaglio di carni e di prodotti a base di carne</t>
    </r>
  </si>
  <si>
    <r>
      <rPr>
        <b val="true"/>
        <sz val="12"/>
        <rFont val="Arial"/>
        <family val="2"/>
        <charset val="1"/>
      </rPr>
      <t xml:space="preserve">47.23.00</t>
    </r>
    <r>
      <rPr>
        <sz val="12"/>
        <rFont val="Arial"/>
        <family val="2"/>
        <charset val="1"/>
      </rPr>
      <t xml:space="preserve"> - Commercio al dettaglio di pesci, crostacei e molluschi</t>
    </r>
  </si>
  <si>
    <t xml:space="preserve">BENEFICIARIO 20</t>
  </si>
  <si>
    <r>
      <rPr>
        <b val="true"/>
        <sz val="12"/>
        <rFont val="Arial"/>
        <family val="2"/>
        <charset val="1"/>
      </rPr>
      <t xml:space="preserve">47.24.00</t>
    </r>
    <r>
      <rPr>
        <sz val="12"/>
        <rFont val="Arial"/>
        <family val="2"/>
        <charset val="1"/>
      </rPr>
      <t xml:space="preserve"> - Commercio al dettaglio di pane, torte, dolciumi e confetteria in esercizi specializzati</t>
    </r>
  </si>
  <si>
    <r>
      <rPr>
        <b val="true"/>
        <sz val="12"/>
        <rFont val="Arial"/>
        <family val="2"/>
        <charset val="1"/>
      </rPr>
      <t xml:space="preserve">47.24.10</t>
    </r>
    <r>
      <rPr>
        <sz val="12"/>
        <rFont val="Arial"/>
        <family val="2"/>
        <charset val="1"/>
      </rPr>
      <t xml:space="preserve"> - Commercio al dettaglio di pane</t>
    </r>
  </si>
  <si>
    <r>
      <rPr>
        <b val="true"/>
        <sz val="12"/>
        <rFont val="Arial"/>
        <family val="2"/>
        <charset val="1"/>
      </rPr>
      <t xml:space="preserve">47.24.20</t>
    </r>
    <r>
      <rPr>
        <sz val="12"/>
        <rFont val="Arial"/>
        <family val="2"/>
        <charset val="1"/>
      </rPr>
      <t xml:space="preserve"> - Commercio al dettaglio di torte, dolciumi, confetteria</t>
    </r>
  </si>
  <si>
    <r>
      <rPr>
        <b val="true"/>
        <sz val="12"/>
        <rFont val="Arial"/>
        <family val="2"/>
        <charset val="1"/>
      </rPr>
      <t xml:space="preserve">47.25.00</t>
    </r>
    <r>
      <rPr>
        <sz val="12"/>
        <rFont val="Arial"/>
        <family val="2"/>
        <charset val="1"/>
      </rPr>
      <t xml:space="preserve"> - Commercio al dettaglio di bevande</t>
    </r>
  </si>
  <si>
    <r>
      <rPr>
        <b val="true"/>
        <sz val="12"/>
        <rFont val="Arial"/>
        <family val="2"/>
        <charset val="1"/>
      </rPr>
      <t xml:space="preserve">47.26.00</t>
    </r>
    <r>
      <rPr>
        <sz val="12"/>
        <rFont val="Arial"/>
        <family val="2"/>
        <charset val="1"/>
      </rPr>
      <t xml:space="preserve"> - Commercio al dettaglio di generi di monopolio (tabaccherie)</t>
    </r>
  </si>
  <si>
    <r>
      <rPr>
        <b val="true"/>
        <sz val="12"/>
        <rFont val="Arial"/>
        <family val="2"/>
        <charset val="1"/>
      </rPr>
      <t xml:space="preserve">47.29.00</t>
    </r>
    <r>
      <rPr>
        <sz val="12"/>
        <rFont val="Arial"/>
        <family val="2"/>
        <charset val="1"/>
      </rPr>
      <t xml:space="preserve"> - Commercio al dettaglio di altri prodotti alimentari in esercizi specializzati</t>
    </r>
  </si>
  <si>
    <r>
      <rPr>
        <b val="true"/>
        <sz val="12"/>
        <rFont val="Arial"/>
        <family val="2"/>
        <charset val="1"/>
      </rPr>
      <t xml:space="preserve">47.29.10</t>
    </r>
    <r>
      <rPr>
        <sz val="12"/>
        <rFont val="Arial"/>
        <family val="2"/>
        <charset val="1"/>
      </rPr>
      <t xml:space="preserve"> - Commercio al dettaglio di latte e di prodotti lattiero-caseari</t>
    </r>
  </si>
  <si>
    <r>
      <rPr>
        <b val="true"/>
        <sz val="12"/>
        <rFont val="Arial"/>
        <family val="2"/>
        <charset val="1"/>
      </rPr>
      <t xml:space="preserve">47.29.20</t>
    </r>
    <r>
      <rPr>
        <sz val="12"/>
        <rFont val="Arial"/>
        <family val="2"/>
        <charset val="1"/>
      </rPr>
      <t xml:space="preserve"> - Commercio al dettaglio di caffè torrefatto</t>
    </r>
  </si>
  <si>
    <r>
      <rPr>
        <b val="true"/>
        <sz val="12"/>
        <rFont val="Arial"/>
        <family val="2"/>
        <charset val="1"/>
      </rPr>
      <t xml:space="preserve">47.29.30</t>
    </r>
    <r>
      <rPr>
        <sz val="12"/>
        <rFont val="Arial"/>
        <family val="2"/>
        <charset val="1"/>
      </rPr>
      <t xml:space="preserve"> - Commercio al dettaglio di prodotti macrobiotici e dietetici</t>
    </r>
  </si>
  <si>
    <r>
      <rPr>
        <b val="true"/>
        <sz val="12"/>
        <rFont val="Arial"/>
        <family val="2"/>
        <charset val="1"/>
      </rPr>
      <t xml:space="preserve">47.29.90</t>
    </r>
    <r>
      <rPr>
        <sz val="12"/>
        <rFont val="Arial"/>
        <family val="2"/>
        <charset val="1"/>
      </rPr>
      <t xml:space="preserve"> - Commercio al dettaglio di altri prodotti alimentari in esercizi specializzati nca</t>
    </r>
  </si>
  <si>
    <r>
      <rPr>
        <b val="true"/>
        <sz val="12"/>
        <rFont val="Arial"/>
        <family val="2"/>
        <charset val="1"/>
      </rPr>
      <t xml:space="preserve">47.30.00</t>
    </r>
    <r>
      <rPr>
        <sz val="12"/>
        <rFont val="Arial"/>
        <family val="2"/>
        <charset val="1"/>
      </rPr>
      <t xml:space="preserve"> - Commercio al dettaglio di carburante per autotrazione</t>
    </r>
  </si>
  <si>
    <r>
      <rPr>
        <b val="true"/>
        <sz val="12"/>
        <rFont val="Arial"/>
        <family val="2"/>
        <charset val="1"/>
      </rPr>
      <t xml:space="preserve">47.40.00</t>
    </r>
    <r>
      <rPr>
        <sz val="12"/>
        <rFont val="Arial"/>
        <family val="2"/>
        <charset val="1"/>
      </rPr>
      <t xml:space="preserve"> - COMMERCIO AL DETTAGLIO DI APPARECCHIATURE INFORMATICHE E PER LE TELECOMUNICAZIONI (ICT) IN ESERCIZI SPECIALIZZATI</t>
    </r>
  </si>
  <si>
    <r>
      <rPr>
        <b val="true"/>
        <sz val="12"/>
        <rFont val="Arial"/>
        <family val="2"/>
        <charset val="1"/>
      </rPr>
      <t xml:space="preserve">47.41.00</t>
    </r>
    <r>
      <rPr>
        <sz val="12"/>
        <rFont val="Arial"/>
        <family val="2"/>
        <charset val="1"/>
      </rPr>
      <t xml:space="preserve"> - Commercio al dettaglio di computer, unità periferiche, software e attrezzature per ufficio in esercizi specializzati</t>
    </r>
  </si>
  <si>
    <r>
      <rPr>
        <b val="true"/>
        <sz val="12"/>
        <rFont val="Arial"/>
        <family val="2"/>
        <charset val="1"/>
      </rPr>
      <t xml:space="preserve">47.42.00</t>
    </r>
    <r>
      <rPr>
        <sz val="12"/>
        <rFont val="Arial"/>
        <family val="2"/>
        <charset val="1"/>
      </rPr>
      <t xml:space="preserve"> - Commercio al dettaglio di apparecchiature per le telecomunicazioni e la telefonia in esercizi specializzati</t>
    </r>
  </si>
  <si>
    <r>
      <rPr>
        <b val="true"/>
        <sz val="12"/>
        <rFont val="Arial"/>
        <family val="2"/>
        <charset val="1"/>
      </rPr>
      <t xml:space="preserve">47.43.00</t>
    </r>
    <r>
      <rPr>
        <sz val="12"/>
        <rFont val="Arial"/>
        <family val="2"/>
        <charset val="1"/>
      </rPr>
      <t xml:space="preserve"> - Commercio al dettaglio di apparecchi audio e video in esercizi specializzati</t>
    </r>
  </si>
  <si>
    <r>
      <rPr>
        <b val="true"/>
        <sz val="12"/>
        <rFont val="Arial"/>
        <family val="2"/>
        <charset val="1"/>
      </rPr>
      <t xml:space="preserve">47.50.00</t>
    </r>
    <r>
      <rPr>
        <sz val="12"/>
        <rFont val="Arial"/>
        <family val="2"/>
        <charset val="1"/>
      </rPr>
      <t xml:space="preserve"> - COMMERCIO AL DETTAGLIO DI ALTRI PRODOTTI PER USO DOMESTICO IN ESERCIZI SPECIALIZZATI</t>
    </r>
  </si>
  <si>
    <r>
      <rPr>
        <b val="true"/>
        <sz val="12"/>
        <rFont val="Arial"/>
        <family val="2"/>
        <charset val="1"/>
      </rPr>
      <t xml:space="preserve">47.51.00</t>
    </r>
    <r>
      <rPr>
        <sz val="12"/>
        <rFont val="Arial"/>
        <family val="2"/>
        <charset val="1"/>
      </rPr>
      <t xml:space="preserve"> - Commercio al dettaglio di prodotti tessili in esercizi specializzati</t>
    </r>
  </si>
  <si>
    <r>
      <rPr>
        <b val="true"/>
        <sz val="12"/>
        <rFont val="Arial"/>
        <family val="2"/>
        <charset val="1"/>
      </rPr>
      <t xml:space="preserve">47.51.10</t>
    </r>
    <r>
      <rPr>
        <sz val="12"/>
        <rFont val="Arial"/>
        <family val="2"/>
        <charset val="1"/>
      </rPr>
      <t xml:space="preserve"> - Commercio al dettaglio di tessuti per l'abbigliamento, l'arredamento e di biancheria per la casa</t>
    </r>
  </si>
  <si>
    <r>
      <rPr>
        <b val="true"/>
        <sz val="12"/>
        <rFont val="Arial"/>
        <family val="2"/>
        <charset val="1"/>
      </rPr>
      <t xml:space="preserve">47.51.20</t>
    </r>
    <r>
      <rPr>
        <sz val="12"/>
        <rFont val="Arial"/>
        <family val="2"/>
        <charset val="1"/>
      </rPr>
      <t xml:space="preserve"> - Commercio al dettaglio di filati per maglieria e merceria</t>
    </r>
  </si>
  <si>
    <r>
      <rPr>
        <b val="true"/>
        <sz val="12"/>
        <rFont val="Arial"/>
        <family val="2"/>
        <charset val="1"/>
      </rPr>
      <t xml:space="preserve">47.52.00</t>
    </r>
    <r>
      <rPr>
        <sz val="12"/>
        <rFont val="Arial"/>
        <family val="2"/>
        <charset val="1"/>
      </rPr>
      <t xml:space="preserve"> - Commercio al dettaglio di ferramenta, vernici, vetro piano e materiali da costruzione in esercizi specializzati</t>
    </r>
  </si>
  <si>
    <r>
      <rPr>
        <b val="true"/>
        <sz val="12"/>
        <rFont val="Arial"/>
        <family val="2"/>
        <charset val="1"/>
      </rPr>
      <t xml:space="preserve">47.52.10</t>
    </r>
    <r>
      <rPr>
        <sz val="12"/>
        <rFont val="Arial"/>
        <family val="2"/>
        <charset val="1"/>
      </rPr>
      <t xml:space="preserve"> - Commercio al dettaglio di ferramenta, vernici, vetro piano e materiale elettrico e termoidraulico</t>
    </r>
  </si>
  <si>
    <r>
      <rPr>
        <b val="true"/>
        <sz val="12"/>
        <rFont val="Arial"/>
        <family val="2"/>
        <charset val="1"/>
      </rPr>
      <t xml:space="preserve">47.52.20</t>
    </r>
    <r>
      <rPr>
        <sz val="12"/>
        <rFont val="Arial"/>
        <family val="2"/>
        <charset val="1"/>
      </rPr>
      <t xml:space="preserve"> - Commercio al dettaglio di articoli igienico-sanitari</t>
    </r>
  </si>
  <si>
    <r>
      <rPr>
        <b val="true"/>
        <sz val="12"/>
        <rFont val="Arial"/>
        <family val="2"/>
        <charset val="1"/>
      </rPr>
      <t xml:space="preserve">47.52.30</t>
    </r>
    <r>
      <rPr>
        <sz val="12"/>
        <rFont val="Arial"/>
        <family val="2"/>
        <charset val="1"/>
      </rPr>
      <t xml:space="preserve"> - Commercio al dettaglio di materiali da costruzione, ceramiche e piastrelle</t>
    </r>
  </si>
  <si>
    <r>
      <rPr>
        <b val="true"/>
        <sz val="12"/>
        <rFont val="Arial"/>
        <family val="2"/>
        <charset val="1"/>
      </rPr>
      <t xml:space="preserve">47.52.40</t>
    </r>
    <r>
      <rPr>
        <sz val="12"/>
        <rFont val="Arial"/>
        <family val="2"/>
        <charset val="1"/>
      </rPr>
      <t xml:space="preserve"> - Commercio al dettaglio di macchine, attrezzature e prodotti per l'agricoltura; macchine e attrezzature per il giardinaggio</t>
    </r>
  </si>
  <si>
    <r>
      <rPr>
        <b val="true"/>
        <sz val="12"/>
        <rFont val="Arial"/>
        <family val="2"/>
        <charset val="1"/>
      </rPr>
      <t xml:space="preserve">47.53.00</t>
    </r>
    <r>
      <rPr>
        <sz val="12"/>
        <rFont val="Arial"/>
        <family val="2"/>
        <charset val="1"/>
      </rPr>
      <t xml:space="preserve"> - Commercio al dettaglio di tappeti, scendiletto e rivestimenti per pavimenti e pareti (moquette, linoleum) in esercizi specializzati</t>
    </r>
  </si>
  <si>
    <r>
      <rPr>
        <b val="true"/>
        <sz val="12"/>
        <rFont val="Arial"/>
        <family val="2"/>
        <charset val="1"/>
      </rPr>
      <t xml:space="preserve">47.53.10</t>
    </r>
    <r>
      <rPr>
        <sz val="12"/>
        <rFont val="Arial"/>
        <family val="2"/>
        <charset val="1"/>
      </rPr>
      <t xml:space="preserve"> - Commercio al dettaglio di tappeti, tende e tendine</t>
    </r>
  </si>
  <si>
    <r>
      <rPr>
        <b val="true"/>
        <sz val="12"/>
        <rFont val="Arial"/>
        <family val="2"/>
        <charset val="1"/>
      </rPr>
      <t xml:space="preserve">47.53.11</t>
    </r>
    <r>
      <rPr>
        <sz val="12"/>
        <rFont val="Arial"/>
        <family val="2"/>
        <charset val="1"/>
      </rPr>
      <t xml:space="preserve"> - Commercio al dettaglio di tende e tendine</t>
    </r>
  </si>
  <si>
    <r>
      <rPr>
        <b val="true"/>
        <sz val="12"/>
        <rFont val="Arial"/>
        <family val="2"/>
        <charset val="1"/>
      </rPr>
      <t xml:space="preserve">47.53.12</t>
    </r>
    <r>
      <rPr>
        <sz val="12"/>
        <rFont val="Arial"/>
        <family val="2"/>
        <charset val="1"/>
      </rPr>
      <t xml:space="preserve"> - Commercio al dettaglio di tappeti</t>
    </r>
  </si>
  <si>
    <r>
      <rPr>
        <b val="true"/>
        <sz val="12"/>
        <rFont val="Arial"/>
        <family val="2"/>
        <charset val="1"/>
      </rPr>
      <t xml:space="preserve">47.53.20</t>
    </r>
    <r>
      <rPr>
        <sz val="12"/>
        <rFont val="Arial"/>
        <family val="2"/>
        <charset val="1"/>
      </rPr>
      <t xml:space="preserve"> - Commercio al dettaglio di carta da parati e rivestimenti per pavimenti (moquette e linoleum)</t>
    </r>
  </si>
  <si>
    <r>
      <rPr>
        <b val="true"/>
        <sz val="12"/>
        <rFont val="Arial"/>
        <family val="2"/>
        <charset val="1"/>
      </rPr>
      <t xml:space="preserve">47.54.00</t>
    </r>
    <r>
      <rPr>
        <sz val="12"/>
        <rFont val="Arial"/>
        <family val="2"/>
        <charset val="1"/>
      </rPr>
      <t xml:space="preserve"> - Commercio al dettaglio di elettrodomestici in esercizi specializzati</t>
    </r>
  </si>
  <si>
    <r>
      <rPr>
        <b val="true"/>
        <sz val="12"/>
        <rFont val="Arial"/>
        <family val="2"/>
        <charset val="1"/>
      </rPr>
      <t xml:space="preserve">47.59.00</t>
    </r>
    <r>
      <rPr>
        <sz val="12"/>
        <rFont val="Arial"/>
        <family val="2"/>
        <charset val="1"/>
      </rPr>
      <t xml:space="preserve"> - Commercio al dettaglio di mobili, di articoli per l'illuminazione e altri articoli per la casa in esercizi specializzati</t>
    </r>
  </si>
  <si>
    <r>
      <rPr>
        <b val="true"/>
        <sz val="12"/>
        <rFont val="Arial"/>
        <family val="2"/>
        <charset val="1"/>
      </rPr>
      <t xml:space="preserve">47.59.10</t>
    </r>
    <r>
      <rPr>
        <sz val="12"/>
        <rFont val="Arial"/>
        <family val="2"/>
        <charset val="1"/>
      </rPr>
      <t xml:space="preserve"> - Commercio al dettaglio di mobili per la casa</t>
    </r>
  </si>
  <si>
    <r>
      <rPr>
        <b val="true"/>
        <sz val="12"/>
        <rFont val="Arial"/>
        <family val="2"/>
        <charset val="1"/>
      </rPr>
      <t xml:space="preserve">47.59.20</t>
    </r>
    <r>
      <rPr>
        <sz val="12"/>
        <rFont val="Arial"/>
        <family val="2"/>
        <charset val="1"/>
      </rPr>
      <t xml:space="preserve"> - Commercio al dettaglio di utensili per la casa, di cristallerie e vasellame</t>
    </r>
  </si>
  <si>
    <r>
      <rPr>
        <b val="true"/>
        <sz val="12"/>
        <rFont val="Arial"/>
        <family val="2"/>
        <charset val="1"/>
      </rPr>
      <t xml:space="preserve">47.59.30</t>
    </r>
    <r>
      <rPr>
        <sz val="12"/>
        <rFont val="Arial"/>
        <family val="2"/>
        <charset val="1"/>
      </rPr>
      <t xml:space="preserve"> - Commercio al dettaglio di articoli per l'illuminazione</t>
    </r>
  </si>
  <si>
    <r>
      <rPr>
        <b val="true"/>
        <sz val="12"/>
        <rFont val="Arial"/>
        <family val="2"/>
        <charset val="1"/>
      </rPr>
      <t xml:space="preserve">47.59.40</t>
    </r>
    <r>
      <rPr>
        <sz val="12"/>
        <rFont val="Arial"/>
        <family val="2"/>
        <charset val="1"/>
      </rPr>
      <t xml:space="preserve"> - Commercio al dettaglio di macchine per cucire e per maglieria per uso domestico</t>
    </r>
  </si>
  <si>
    <r>
      <rPr>
        <b val="true"/>
        <sz val="12"/>
        <rFont val="Arial"/>
        <family val="2"/>
        <charset val="1"/>
      </rPr>
      <t xml:space="preserve">47.59.50</t>
    </r>
    <r>
      <rPr>
        <sz val="12"/>
        <rFont val="Arial"/>
        <family val="2"/>
        <charset val="1"/>
      </rPr>
      <t xml:space="preserve"> - Commercio al dettaglio di sistemi di sicurezza</t>
    </r>
  </si>
  <si>
    <r>
      <rPr>
        <b val="true"/>
        <sz val="12"/>
        <rFont val="Arial"/>
        <family val="2"/>
        <charset val="1"/>
      </rPr>
      <t xml:space="preserve">47.59.60</t>
    </r>
    <r>
      <rPr>
        <sz val="12"/>
        <rFont val="Arial"/>
        <family val="2"/>
        <charset val="1"/>
      </rPr>
      <t xml:space="preserve"> - Commercio al dettaglio di strumenti musicali e spartiti</t>
    </r>
  </si>
  <si>
    <r>
      <rPr>
        <b val="true"/>
        <sz val="12"/>
        <rFont val="Arial"/>
        <family val="2"/>
        <charset val="1"/>
      </rPr>
      <t xml:space="preserve">47.59.90</t>
    </r>
    <r>
      <rPr>
        <sz val="12"/>
        <rFont val="Arial"/>
        <family val="2"/>
        <charset val="1"/>
      </rPr>
      <t xml:space="preserve"> - Commercio al dettaglio di altri articoli diversi per uso domestico nca</t>
    </r>
  </si>
  <si>
    <r>
      <rPr>
        <b val="true"/>
        <sz val="12"/>
        <rFont val="Arial"/>
        <family val="2"/>
        <charset val="1"/>
      </rPr>
      <t xml:space="preserve">47.59.91</t>
    </r>
    <r>
      <rPr>
        <sz val="12"/>
        <rFont val="Arial"/>
        <family val="2"/>
        <charset val="1"/>
      </rPr>
      <t xml:space="preserve"> - Commercio al dettaglio di articoli in legno, sughero, vimini e articoli in plastica per uso domestico</t>
    </r>
  </si>
  <si>
    <r>
      <rPr>
        <b val="true"/>
        <sz val="12"/>
        <rFont val="Arial"/>
        <family val="2"/>
        <charset val="1"/>
      </rPr>
      <t xml:space="preserve">47.59.99</t>
    </r>
    <r>
      <rPr>
        <sz val="12"/>
        <rFont val="Arial"/>
        <family val="2"/>
        <charset val="1"/>
      </rPr>
      <t xml:space="preserve"> - Commercio al dettaglio di altri articoli per uso domestico nca</t>
    </r>
  </si>
  <si>
    <r>
      <rPr>
        <b val="true"/>
        <sz val="12"/>
        <rFont val="Arial"/>
        <family val="2"/>
        <charset val="1"/>
      </rPr>
      <t xml:space="preserve">47.60.00</t>
    </r>
    <r>
      <rPr>
        <sz val="12"/>
        <rFont val="Arial"/>
        <family val="2"/>
        <charset val="1"/>
      </rPr>
      <t xml:space="preserve"> - COMMERCIO AL DETTAGLIO DI ARTICOLI CULTURALI E RICREATIVI IN ESERCIZI SPECIALIZZATI</t>
    </r>
  </si>
  <si>
    <r>
      <rPr>
        <b val="true"/>
        <sz val="12"/>
        <rFont val="Arial"/>
        <family val="2"/>
        <charset val="1"/>
      </rPr>
      <t xml:space="preserve">47.61.00</t>
    </r>
    <r>
      <rPr>
        <sz val="12"/>
        <rFont val="Arial"/>
        <family val="2"/>
        <charset val="1"/>
      </rPr>
      <t xml:space="preserve"> - Commercio al dettaglio di libri nuovi in esercizi specializzati</t>
    </r>
  </si>
  <si>
    <r>
      <rPr>
        <b val="true"/>
        <sz val="12"/>
        <rFont val="Arial"/>
        <family val="2"/>
        <charset val="1"/>
      </rPr>
      <t xml:space="preserve">47.62.00</t>
    </r>
    <r>
      <rPr>
        <sz val="12"/>
        <rFont val="Arial"/>
        <family val="2"/>
        <charset val="1"/>
      </rPr>
      <t xml:space="preserve"> - Commercio al dettaglio di giornali e articoli di cartoleria in esercizi specializzati</t>
    </r>
  </si>
  <si>
    <r>
      <rPr>
        <b val="true"/>
        <sz val="12"/>
        <rFont val="Arial"/>
        <family val="2"/>
        <charset val="1"/>
      </rPr>
      <t xml:space="preserve">47.62.10</t>
    </r>
    <r>
      <rPr>
        <sz val="12"/>
        <rFont val="Arial"/>
        <family val="2"/>
        <charset val="1"/>
      </rPr>
      <t xml:space="preserve"> - Commercio al dettaglio di giornali, riviste e periodici</t>
    </r>
  </si>
  <si>
    <r>
      <rPr>
        <b val="true"/>
        <sz val="12"/>
        <rFont val="Arial"/>
        <family val="2"/>
        <charset val="1"/>
      </rPr>
      <t xml:space="preserve">47.62.20</t>
    </r>
    <r>
      <rPr>
        <sz val="12"/>
        <rFont val="Arial"/>
        <family val="2"/>
        <charset val="1"/>
      </rPr>
      <t xml:space="preserve"> - Commercio al dettaglio di articoli di cartoleria e forniture per ufficio</t>
    </r>
  </si>
  <si>
    <r>
      <rPr>
        <b val="true"/>
        <sz val="12"/>
        <rFont val="Arial"/>
        <family val="2"/>
        <charset val="1"/>
      </rPr>
      <t xml:space="preserve">47.63.00</t>
    </r>
    <r>
      <rPr>
        <sz val="12"/>
        <rFont val="Arial"/>
        <family val="2"/>
        <charset val="1"/>
      </rPr>
      <t xml:space="preserve"> - Commercio al dettaglio di registrazioni musicali e video in esercizi specializzati</t>
    </r>
  </si>
  <si>
    <r>
      <rPr>
        <b val="true"/>
        <sz val="12"/>
        <rFont val="Arial"/>
        <family val="2"/>
        <charset val="1"/>
      </rPr>
      <t xml:space="preserve">47.64.00</t>
    </r>
    <r>
      <rPr>
        <sz val="12"/>
        <rFont val="Arial"/>
        <family val="2"/>
        <charset val="1"/>
      </rPr>
      <t xml:space="preserve"> - Commercio al dettaglio di articoli sportivi in esercizi specializzati</t>
    </r>
  </si>
  <si>
    <r>
      <rPr>
        <b val="true"/>
        <sz val="12"/>
        <rFont val="Arial"/>
        <family val="2"/>
        <charset val="1"/>
      </rPr>
      <t xml:space="preserve">47.64.10</t>
    </r>
    <r>
      <rPr>
        <sz val="12"/>
        <rFont val="Arial"/>
        <family val="2"/>
        <charset val="1"/>
      </rPr>
      <t xml:space="preserve"> - Commercio al dettaglio di articoli sportivi, biciclette e articoli per il tempo libero</t>
    </r>
  </si>
  <si>
    <r>
      <rPr>
        <b val="true"/>
        <sz val="12"/>
        <rFont val="Arial"/>
        <family val="2"/>
        <charset val="1"/>
      </rPr>
      <t xml:space="preserve">47.64.20</t>
    </r>
    <r>
      <rPr>
        <sz val="12"/>
        <rFont val="Arial"/>
        <family val="2"/>
        <charset val="1"/>
      </rPr>
      <t xml:space="preserve"> - Commercio al dettaglio di natanti e accessori</t>
    </r>
  </si>
  <si>
    <r>
      <rPr>
        <b val="true"/>
        <sz val="12"/>
        <rFont val="Arial"/>
        <family val="2"/>
        <charset val="1"/>
      </rPr>
      <t xml:space="preserve">47.65.00</t>
    </r>
    <r>
      <rPr>
        <sz val="12"/>
        <rFont val="Arial"/>
        <family val="2"/>
        <charset val="1"/>
      </rPr>
      <t xml:space="preserve"> - Commercio al dettaglio di giochi e giocattoli (inclusi quelli elettronici)</t>
    </r>
  </si>
  <si>
    <t xml:space="preserve">BENEFICIARIO 21</t>
  </si>
  <si>
    <r>
      <rPr>
        <b val="true"/>
        <sz val="12"/>
        <rFont val="Arial"/>
        <family val="2"/>
        <charset val="1"/>
      </rPr>
      <t xml:space="preserve">47.70.00</t>
    </r>
    <r>
      <rPr>
        <sz val="12"/>
        <rFont val="Arial"/>
        <family val="2"/>
        <charset val="1"/>
      </rPr>
      <t xml:space="preserve"> - COMMERCIO AL DETTAGLIO DI ALTRI PRODOTTI IN ESERCIZI SPECIALIZZATI</t>
    </r>
  </si>
  <si>
    <r>
      <rPr>
        <b val="true"/>
        <sz val="12"/>
        <rFont val="Arial"/>
        <family val="2"/>
        <charset val="1"/>
      </rPr>
      <t xml:space="preserve">47.71.00</t>
    </r>
    <r>
      <rPr>
        <sz val="12"/>
        <rFont val="Arial"/>
        <family val="2"/>
        <charset val="1"/>
      </rPr>
      <t xml:space="preserve"> - Commercio al dettaglio di articoli di abbigliamento in esercizi specializzati</t>
    </r>
  </si>
  <si>
    <r>
      <rPr>
        <b val="true"/>
        <sz val="12"/>
        <rFont val="Arial"/>
        <family val="2"/>
        <charset val="1"/>
      </rPr>
      <t xml:space="preserve">47.71.10</t>
    </r>
    <r>
      <rPr>
        <sz val="12"/>
        <rFont val="Arial"/>
        <family val="2"/>
        <charset val="1"/>
      </rPr>
      <t xml:space="preserve"> - Commercio al dettaglio di confezioni per adulti</t>
    </r>
  </si>
  <si>
    <r>
      <rPr>
        <b val="true"/>
        <sz val="12"/>
        <rFont val="Arial"/>
        <family val="2"/>
        <charset val="1"/>
      </rPr>
      <t xml:space="preserve">47.71.20</t>
    </r>
    <r>
      <rPr>
        <sz val="12"/>
        <rFont val="Arial"/>
        <family val="2"/>
        <charset val="1"/>
      </rPr>
      <t xml:space="preserve"> - Commercio al dettaglio di confezioni per bambini e neonati</t>
    </r>
  </si>
  <si>
    <r>
      <rPr>
        <b val="true"/>
        <sz val="12"/>
        <rFont val="Arial"/>
        <family val="2"/>
        <charset val="1"/>
      </rPr>
      <t xml:space="preserve">47.71.30</t>
    </r>
    <r>
      <rPr>
        <sz val="12"/>
        <rFont val="Arial"/>
        <family val="2"/>
        <charset val="1"/>
      </rPr>
      <t xml:space="preserve"> - Commercio al dettaglio di biancheria personale, maglieria, camicie</t>
    </r>
  </si>
  <si>
    <r>
      <rPr>
        <b val="true"/>
        <sz val="12"/>
        <rFont val="Arial"/>
        <family val="2"/>
        <charset val="1"/>
      </rPr>
      <t xml:space="preserve">47.71.40</t>
    </r>
    <r>
      <rPr>
        <sz val="12"/>
        <rFont val="Arial"/>
        <family val="2"/>
        <charset val="1"/>
      </rPr>
      <t xml:space="preserve"> - Commercio al dettaglio di pellicce e di abbigliamento in pelle</t>
    </r>
  </si>
  <si>
    <r>
      <rPr>
        <b val="true"/>
        <sz val="12"/>
        <rFont val="Arial"/>
        <family val="2"/>
        <charset val="1"/>
      </rPr>
      <t xml:space="preserve">47.71.50</t>
    </r>
    <r>
      <rPr>
        <sz val="12"/>
        <rFont val="Arial"/>
        <family val="2"/>
        <charset val="1"/>
      </rPr>
      <t xml:space="preserve"> - Commercio al dettaglio di cappelli, ombrelli, guanti e cravatte</t>
    </r>
  </si>
  <si>
    <r>
      <rPr>
        <b val="true"/>
        <sz val="12"/>
        <rFont val="Arial"/>
        <family val="2"/>
        <charset val="1"/>
      </rPr>
      <t xml:space="preserve">47.72.00</t>
    </r>
    <r>
      <rPr>
        <sz val="12"/>
        <rFont val="Arial"/>
        <family val="2"/>
        <charset val="1"/>
      </rPr>
      <t xml:space="preserve"> - Commercio al dettaglio di calzature e articoli in pelle in esercizi specializzati</t>
    </r>
  </si>
  <si>
    <r>
      <rPr>
        <b val="true"/>
        <sz val="12"/>
        <rFont val="Arial"/>
        <family val="2"/>
        <charset val="1"/>
      </rPr>
      <t xml:space="preserve">47.72.10</t>
    </r>
    <r>
      <rPr>
        <sz val="12"/>
        <rFont val="Arial"/>
        <family val="2"/>
        <charset val="1"/>
      </rPr>
      <t xml:space="preserve"> - Commercio al dettaglio di calzature e accessori</t>
    </r>
  </si>
  <si>
    <r>
      <rPr>
        <b val="true"/>
        <sz val="12"/>
        <rFont val="Arial"/>
        <family val="2"/>
        <charset val="1"/>
      </rPr>
      <t xml:space="preserve">47.72.20</t>
    </r>
    <r>
      <rPr>
        <sz val="12"/>
        <rFont val="Arial"/>
        <family val="2"/>
        <charset val="1"/>
      </rPr>
      <t xml:space="preserve"> - Commercio al dettaglio di articoli di pelletteria e da viaggio</t>
    </r>
  </si>
  <si>
    <r>
      <rPr>
        <b val="true"/>
        <sz val="12"/>
        <rFont val="Arial"/>
        <family val="2"/>
        <charset val="1"/>
      </rPr>
      <t xml:space="preserve">47.73.00</t>
    </r>
    <r>
      <rPr>
        <sz val="12"/>
        <rFont val="Arial"/>
        <family val="2"/>
        <charset val="1"/>
      </rPr>
      <t xml:space="preserve"> - Commercio al dettaglio di medicinali in esercizi specializzati</t>
    </r>
  </si>
  <si>
    <r>
      <rPr>
        <b val="true"/>
        <sz val="12"/>
        <rFont val="Arial"/>
        <family val="2"/>
        <charset val="1"/>
      </rPr>
      <t xml:space="preserve">47.73.10</t>
    </r>
    <r>
      <rPr>
        <sz val="12"/>
        <rFont val="Arial"/>
        <family val="2"/>
        <charset val="1"/>
      </rPr>
      <t xml:space="preserve"> - Farmacie</t>
    </r>
  </si>
  <si>
    <r>
      <rPr>
        <b val="true"/>
        <sz val="12"/>
        <rFont val="Arial"/>
        <family val="2"/>
        <charset val="1"/>
      </rPr>
      <t xml:space="preserve">47.73.20</t>
    </r>
    <r>
      <rPr>
        <sz val="12"/>
        <rFont val="Arial"/>
        <family val="2"/>
        <charset val="1"/>
      </rPr>
      <t xml:space="preserve"> - Commercio al dettaglio in altri esercizi specializzati di medicinali non soggetti a prescrizione medica</t>
    </r>
  </si>
  <si>
    <r>
      <rPr>
        <b val="true"/>
        <sz val="12"/>
        <rFont val="Arial"/>
        <family val="2"/>
        <charset val="1"/>
      </rPr>
      <t xml:space="preserve">47.74.00</t>
    </r>
    <r>
      <rPr>
        <sz val="12"/>
        <rFont val="Arial"/>
        <family val="2"/>
        <charset val="1"/>
      </rPr>
      <t xml:space="preserve"> - Commercio al dettaglio di articoli medicali e ortopedici in esercizi specializzati</t>
    </r>
  </si>
  <si>
    <r>
      <rPr>
        <b val="true"/>
        <sz val="12"/>
        <rFont val="Arial"/>
        <family val="2"/>
        <charset val="1"/>
      </rPr>
      <t xml:space="preserve">47.75.00</t>
    </r>
    <r>
      <rPr>
        <sz val="12"/>
        <rFont val="Arial"/>
        <family val="2"/>
        <charset val="1"/>
      </rPr>
      <t xml:space="preserve"> - Commercio al dettaglio di cosmetici, di articoli di profumeria e di erboristeria in esercizi specializzati</t>
    </r>
  </si>
  <si>
    <r>
      <rPr>
        <b val="true"/>
        <sz val="12"/>
        <rFont val="Arial"/>
        <family val="2"/>
        <charset val="1"/>
      </rPr>
      <t xml:space="preserve">47.75.10</t>
    </r>
    <r>
      <rPr>
        <sz val="12"/>
        <rFont val="Arial"/>
        <family val="2"/>
        <charset val="1"/>
      </rPr>
      <t xml:space="preserve"> - Commercio al dettaglio di articoli di profumeria, prodotti per toletta e per l'igiene personale</t>
    </r>
  </si>
  <si>
    <r>
      <rPr>
        <b val="true"/>
        <sz val="12"/>
        <rFont val="Arial"/>
        <family val="2"/>
        <charset val="1"/>
      </rPr>
      <t xml:space="preserve">47.75.20</t>
    </r>
    <r>
      <rPr>
        <sz val="12"/>
        <rFont val="Arial"/>
        <family val="2"/>
        <charset val="1"/>
      </rPr>
      <t xml:space="preserve"> - Erboristerie</t>
    </r>
  </si>
  <si>
    <r>
      <rPr>
        <b val="true"/>
        <sz val="12"/>
        <rFont val="Arial"/>
        <family val="2"/>
        <charset val="1"/>
      </rPr>
      <t xml:space="preserve">47.76.00</t>
    </r>
    <r>
      <rPr>
        <sz val="12"/>
        <rFont val="Arial"/>
        <family val="2"/>
        <charset val="1"/>
      </rPr>
      <t xml:space="preserve"> - Commercio al dettaglio di fiori, piante, semi, fertilizzanti, animali domestici e alimenti per animali domestici in esercizi specializzati</t>
    </r>
  </si>
  <si>
    <r>
      <rPr>
        <b val="true"/>
        <sz val="12"/>
        <rFont val="Arial"/>
        <family val="2"/>
        <charset val="1"/>
      </rPr>
      <t xml:space="preserve">47.76.10</t>
    </r>
    <r>
      <rPr>
        <sz val="12"/>
        <rFont val="Arial"/>
        <family val="2"/>
        <charset val="1"/>
      </rPr>
      <t xml:space="preserve"> - Commercio al dettaglio di fiori e piante</t>
    </r>
  </si>
  <si>
    <r>
      <rPr>
        <b val="true"/>
        <sz val="12"/>
        <rFont val="Arial"/>
        <family val="2"/>
        <charset val="1"/>
      </rPr>
      <t xml:space="preserve">47.76.20</t>
    </r>
    <r>
      <rPr>
        <sz val="12"/>
        <rFont val="Arial"/>
        <family val="2"/>
        <charset val="1"/>
      </rPr>
      <t xml:space="preserve"> - Commercio al dettaglio di piccoli animali domestici</t>
    </r>
  </si>
  <si>
    <r>
      <rPr>
        <b val="true"/>
        <sz val="12"/>
        <rFont val="Arial"/>
        <family val="2"/>
        <charset val="1"/>
      </rPr>
      <t xml:space="preserve">47.77.00</t>
    </r>
    <r>
      <rPr>
        <sz val="12"/>
        <rFont val="Arial"/>
        <family val="2"/>
        <charset val="1"/>
      </rPr>
      <t xml:space="preserve"> - Commercio al dettaglio di orologi, articoli di gioielleria e argenteria</t>
    </r>
  </si>
  <si>
    <r>
      <rPr>
        <b val="true"/>
        <sz val="12"/>
        <rFont val="Arial"/>
        <family val="2"/>
        <charset val="1"/>
      </rPr>
      <t xml:space="preserve">47.78.00</t>
    </r>
    <r>
      <rPr>
        <sz val="12"/>
        <rFont val="Arial"/>
        <family val="2"/>
        <charset val="1"/>
      </rPr>
      <t xml:space="preserve"> - Commercio al dettaglio di altri prodotti (esclusi quelli di seconda mano) in esercizi specializzati</t>
    </r>
  </si>
  <si>
    <r>
      <rPr>
        <b val="true"/>
        <sz val="12"/>
        <rFont val="Arial"/>
        <family val="2"/>
        <charset val="1"/>
      </rPr>
      <t xml:space="preserve">47.78.10</t>
    </r>
    <r>
      <rPr>
        <sz val="12"/>
        <rFont val="Arial"/>
        <family val="2"/>
        <charset val="1"/>
      </rPr>
      <t xml:space="preserve"> - Commercio al dettaglio di mobili per ufficio</t>
    </r>
  </si>
  <si>
    <r>
      <rPr>
        <b val="true"/>
        <sz val="12"/>
        <rFont val="Arial"/>
        <family val="2"/>
        <charset val="1"/>
      </rPr>
      <t xml:space="preserve">47.78.20</t>
    </r>
    <r>
      <rPr>
        <sz val="12"/>
        <rFont val="Arial"/>
        <family val="2"/>
        <charset val="1"/>
      </rPr>
      <t xml:space="preserve"> - Commercio al dettaglio di materiale per ottica e fotografia</t>
    </r>
  </si>
  <si>
    <r>
      <rPr>
        <b val="true"/>
        <sz val="12"/>
        <rFont val="Arial"/>
        <family val="2"/>
        <charset val="1"/>
      </rPr>
      <t xml:space="preserve">47.78.30</t>
    </r>
    <r>
      <rPr>
        <sz val="12"/>
        <rFont val="Arial"/>
        <family val="2"/>
        <charset val="1"/>
      </rPr>
      <t xml:space="preserve"> - Commercio al dettaglio di oggetti d'arte di culto e di decorazione, chincaglieria e bigiotteria</t>
    </r>
  </si>
  <si>
    <r>
      <rPr>
        <b val="true"/>
        <sz val="12"/>
        <rFont val="Arial"/>
        <family val="2"/>
        <charset val="1"/>
      </rPr>
      <t xml:space="preserve">47.78.31</t>
    </r>
    <r>
      <rPr>
        <sz val="12"/>
        <rFont val="Arial"/>
        <family val="2"/>
        <charset val="1"/>
      </rPr>
      <t xml:space="preserve"> - Commercio al dettaglio di oggetti d'arte (incluse le gallerie d'arte)</t>
    </r>
  </si>
  <si>
    <r>
      <rPr>
        <b val="true"/>
        <sz val="12"/>
        <rFont val="Arial"/>
        <family val="2"/>
        <charset val="1"/>
      </rPr>
      <t xml:space="preserve">47.78.32</t>
    </r>
    <r>
      <rPr>
        <sz val="12"/>
        <rFont val="Arial"/>
        <family val="2"/>
        <charset val="1"/>
      </rPr>
      <t xml:space="preserve"> - Commercio al dettaglio di oggetti d'artigianato</t>
    </r>
  </si>
  <si>
    <r>
      <rPr>
        <b val="true"/>
        <sz val="12"/>
        <rFont val="Arial"/>
        <family val="2"/>
        <charset val="1"/>
      </rPr>
      <t xml:space="preserve">47.78.33</t>
    </r>
    <r>
      <rPr>
        <sz val="12"/>
        <rFont val="Arial"/>
        <family val="2"/>
        <charset val="1"/>
      </rPr>
      <t xml:space="preserve"> - Commercio al dettaglio di arredi sacri ed articoli religiosi</t>
    </r>
  </si>
  <si>
    <r>
      <rPr>
        <b val="true"/>
        <sz val="12"/>
        <rFont val="Arial"/>
        <family val="2"/>
        <charset val="1"/>
      </rPr>
      <t xml:space="preserve">47.78.34</t>
    </r>
    <r>
      <rPr>
        <sz val="12"/>
        <rFont val="Arial"/>
        <family val="2"/>
        <charset val="1"/>
      </rPr>
      <t xml:space="preserve"> - Commercio al dettaglio di articoli da regalo e per fumatori</t>
    </r>
  </si>
  <si>
    <r>
      <rPr>
        <b val="true"/>
        <sz val="12"/>
        <rFont val="Arial"/>
        <family val="2"/>
        <charset val="1"/>
      </rPr>
      <t xml:space="preserve">47.78.35</t>
    </r>
    <r>
      <rPr>
        <sz val="12"/>
        <rFont val="Arial"/>
        <family val="2"/>
        <charset val="1"/>
      </rPr>
      <t xml:space="preserve"> - Commercio al dettaglio di bomboniere</t>
    </r>
  </si>
  <si>
    <r>
      <rPr>
        <b val="true"/>
        <sz val="12"/>
        <rFont val="Arial"/>
        <family val="2"/>
        <charset val="1"/>
      </rPr>
      <t xml:space="preserve">47.78.36</t>
    </r>
    <r>
      <rPr>
        <sz val="12"/>
        <rFont val="Arial"/>
        <family val="2"/>
        <charset val="1"/>
      </rPr>
      <t xml:space="preserve"> - Commercio al dettaglio di chincaglieria e bigiotteria (inclusi gli oggetti ricordo e gli articoli di promozione pubblicitaria)</t>
    </r>
  </si>
  <si>
    <r>
      <rPr>
        <b val="true"/>
        <sz val="12"/>
        <rFont val="Arial"/>
        <family val="2"/>
        <charset val="1"/>
      </rPr>
      <t xml:space="preserve">47.78.37</t>
    </r>
    <r>
      <rPr>
        <sz val="12"/>
        <rFont val="Arial"/>
        <family val="2"/>
        <charset val="1"/>
      </rPr>
      <t xml:space="preserve"> - Commercio al dettaglio di articoli per le belle arti</t>
    </r>
  </si>
  <si>
    <r>
      <rPr>
        <b val="true"/>
        <sz val="12"/>
        <rFont val="Arial"/>
        <family val="2"/>
        <charset val="1"/>
      </rPr>
      <t xml:space="preserve">47.78.40</t>
    </r>
    <r>
      <rPr>
        <sz val="12"/>
        <rFont val="Arial"/>
        <family val="2"/>
        <charset val="1"/>
      </rPr>
      <t xml:space="preserve"> - Commercio al dettaglio di combustibile per uso domestico e per riscaldamento</t>
    </r>
  </si>
  <si>
    <r>
      <rPr>
        <b val="true"/>
        <sz val="12"/>
        <rFont val="Arial"/>
        <family val="2"/>
        <charset val="1"/>
      </rPr>
      <t xml:space="preserve">47.78.50</t>
    </r>
    <r>
      <rPr>
        <sz val="12"/>
        <rFont val="Arial"/>
        <family val="2"/>
        <charset val="1"/>
      </rPr>
      <t xml:space="preserve"> - Commercio al dettaglio di armi e munizioni, articoli militari</t>
    </r>
  </si>
  <si>
    <r>
      <rPr>
        <b val="true"/>
        <sz val="12"/>
        <rFont val="Arial"/>
        <family val="2"/>
        <charset val="1"/>
      </rPr>
      <t xml:space="preserve">47.78.60</t>
    </r>
    <r>
      <rPr>
        <sz val="12"/>
        <rFont val="Arial"/>
        <family val="2"/>
        <charset val="1"/>
      </rPr>
      <t xml:space="preserve"> - Commercio al dettaglio di saponi, detersivi, prodotti per la lucidatura e affini</t>
    </r>
  </si>
  <si>
    <r>
      <rPr>
        <b val="true"/>
        <sz val="12"/>
        <rFont val="Arial"/>
        <family val="2"/>
        <charset val="1"/>
      </rPr>
      <t xml:space="preserve">47.78.90</t>
    </r>
    <r>
      <rPr>
        <sz val="12"/>
        <rFont val="Arial"/>
        <family val="2"/>
        <charset val="1"/>
      </rPr>
      <t xml:space="preserve"> - Commercio al dettaglio di altri prodotti non alimentari</t>
    </r>
  </si>
  <si>
    <r>
      <rPr>
        <b val="true"/>
        <sz val="12"/>
        <rFont val="Arial"/>
        <family val="2"/>
        <charset val="1"/>
      </rPr>
      <t xml:space="preserve">47.78.91</t>
    </r>
    <r>
      <rPr>
        <sz val="12"/>
        <rFont val="Arial"/>
        <family val="2"/>
        <charset val="1"/>
      </rPr>
      <t xml:space="preserve"> - Commercio al dettaglio di filatelia, numismatica e articoli da collezionismo</t>
    </r>
  </si>
  <si>
    <r>
      <rPr>
        <b val="true"/>
        <sz val="12"/>
        <rFont val="Arial"/>
        <family val="2"/>
        <charset val="1"/>
      </rPr>
      <t xml:space="preserve">47.78.92</t>
    </r>
    <r>
      <rPr>
        <sz val="12"/>
        <rFont val="Arial"/>
        <family val="2"/>
        <charset val="1"/>
      </rPr>
      <t xml:space="preserve"> - Commercio al dettaglio di spaghi, cordami, tele e sacchi di juta e prodotti per l'imballaggio (esclusi quelli in carta e cartone)</t>
    </r>
  </si>
  <si>
    <r>
      <rPr>
        <b val="true"/>
        <sz val="12"/>
        <rFont val="Arial"/>
        <family val="2"/>
        <charset val="1"/>
      </rPr>
      <t xml:space="preserve">47.78.93</t>
    </r>
    <r>
      <rPr>
        <sz val="12"/>
        <rFont val="Arial"/>
        <family val="2"/>
        <charset val="1"/>
      </rPr>
      <t xml:space="preserve"> - Commercio al dettaglio di articoli funerari e cimiteriali</t>
    </r>
  </si>
  <si>
    <r>
      <rPr>
        <b val="true"/>
        <sz val="12"/>
        <rFont val="Arial"/>
        <family val="2"/>
        <charset val="1"/>
      </rPr>
      <t xml:space="preserve">47.78.94</t>
    </r>
    <r>
      <rPr>
        <sz val="12"/>
        <rFont val="Arial"/>
        <family val="2"/>
        <charset val="1"/>
      </rPr>
      <t xml:space="preserve"> - Commercio al dettaglio di articoli per adulti (sexy shop)</t>
    </r>
  </si>
  <si>
    <r>
      <rPr>
        <b val="true"/>
        <sz val="12"/>
        <rFont val="Arial"/>
        <family val="2"/>
        <charset val="1"/>
      </rPr>
      <t xml:space="preserve">47.78.99</t>
    </r>
    <r>
      <rPr>
        <sz val="12"/>
        <rFont val="Arial"/>
        <family val="2"/>
        <charset val="1"/>
      </rPr>
      <t xml:space="preserve"> - Commercio al dettaglio di altri prodotti non alimentari nca</t>
    </r>
  </si>
  <si>
    <r>
      <rPr>
        <b val="true"/>
        <sz val="12"/>
        <rFont val="Arial"/>
        <family val="2"/>
        <charset val="1"/>
      </rPr>
      <t xml:space="preserve">47.79.00</t>
    </r>
    <r>
      <rPr>
        <sz val="12"/>
        <rFont val="Arial"/>
        <family val="2"/>
        <charset val="1"/>
      </rPr>
      <t xml:space="preserve"> - Commercio al dettaglio di articoli di seconda mano in negozi</t>
    </r>
  </si>
  <si>
    <r>
      <rPr>
        <b val="true"/>
        <sz val="12"/>
        <rFont val="Arial"/>
        <family val="2"/>
        <charset val="1"/>
      </rPr>
      <t xml:space="preserve">47.79.10</t>
    </r>
    <r>
      <rPr>
        <sz val="12"/>
        <rFont val="Arial"/>
        <family val="2"/>
        <charset val="1"/>
      </rPr>
      <t xml:space="preserve"> - Commercio al dettaglio di libri di seconda mano</t>
    </r>
  </si>
  <si>
    <r>
      <rPr>
        <b val="true"/>
        <sz val="12"/>
        <rFont val="Arial"/>
        <family val="2"/>
        <charset val="1"/>
      </rPr>
      <t xml:space="preserve">47.79.20</t>
    </r>
    <r>
      <rPr>
        <sz val="12"/>
        <rFont val="Arial"/>
        <family val="2"/>
        <charset val="1"/>
      </rPr>
      <t xml:space="preserve"> - Commercio al dettaglio di mobili usati e oggetti di antiquariato</t>
    </r>
  </si>
  <si>
    <r>
      <rPr>
        <b val="true"/>
        <sz val="12"/>
        <rFont val="Arial"/>
        <family val="2"/>
        <charset val="1"/>
      </rPr>
      <t xml:space="preserve">47.79.30</t>
    </r>
    <r>
      <rPr>
        <sz val="12"/>
        <rFont val="Arial"/>
        <family val="2"/>
        <charset val="1"/>
      </rPr>
      <t xml:space="preserve"> - Commercio al dettaglio di indumenti e altri oggetti usati</t>
    </r>
  </si>
  <si>
    <r>
      <rPr>
        <b val="true"/>
        <sz val="12"/>
        <rFont val="Arial"/>
        <family val="2"/>
        <charset val="1"/>
      </rPr>
      <t xml:space="preserve">47.79.40</t>
    </r>
    <r>
      <rPr>
        <sz val="12"/>
        <rFont val="Arial"/>
        <family val="2"/>
        <charset val="1"/>
      </rPr>
      <t xml:space="preserve"> - Case d'asta al dettaglio (escluse aste via internet)</t>
    </r>
  </si>
  <si>
    <r>
      <rPr>
        <b val="true"/>
        <sz val="12"/>
        <rFont val="Arial"/>
        <family val="2"/>
        <charset val="1"/>
      </rPr>
      <t xml:space="preserve">47.80.00</t>
    </r>
    <r>
      <rPr>
        <sz val="12"/>
        <rFont val="Arial"/>
        <family val="2"/>
        <charset val="1"/>
      </rPr>
      <t xml:space="preserve"> - COMMERCIO AL DETTAGLIO AMBULANTE</t>
    </r>
  </si>
  <si>
    <r>
      <rPr>
        <b val="true"/>
        <sz val="12"/>
        <rFont val="Arial"/>
        <family val="2"/>
        <charset val="1"/>
      </rPr>
      <t xml:space="preserve">47.81.00</t>
    </r>
    <r>
      <rPr>
        <sz val="12"/>
        <rFont val="Arial"/>
        <family val="2"/>
        <charset val="1"/>
      </rPr>
      <t xml:space="preserve"> - Commercio al dettaglio ambulante di prodotti alimentari e bevande</t>
    </r>
  </si>
  <si>
    <r>
      <rPr>
        <b val="true"/>
        <sz val="12"/>
        <rFont val="Arial"/>
        <family val="2"/>
        <charset val="1"/>
      </rPr>
      <t xml:space="preserve">47.81.01</t>
    </r>
    <r>
      <rPr>
        <sz val="12"/>
        <rFont val="Arial"/>
        <family val="2"/>
        <charset val="1"/>
      </rPr>
      <t xml:space="preserve"> - Commercio al dettaglio ambulante di prodotti ortofrutticoli</t>
    </r>
  </si>
  <si>
    <r>
      <rPr>
        <b val="true"/>
        <sz val="12"/>
        <rFont val="Arial"/>
        <family val="2"/>
        <charset val="1"/>
      </rPr>
      <t xml:space="preserve">47.81.02</t>
    </r>
    <r>
      <rPr>
        <sz val="12"/>
        <rFont val="Arial"/>
        <family val="2"/>
        <charset val="1"/>
      </rPr>
      <t xml:space="preserve"> - Commercio al dettaglio ambulante di prodotti ittici</t>
    </r>
  </si>
  <si>
    <t xml:space="preserve">BENEFICIARIO 22</t>
  </si>
  <si>
    <r>
      <rPr>
        <b val="true"/>
        <sz val="12"/>
        <rFont val="Arial"/>
        <family val="2"/>
        <charset val="1"/>
      </rPr>
      <t xml:space="preserve">47.81.03</t>
    </r>
    <r>
      <rPr>
        <sz val="12"/>
        <rFont val="Arial"/>
        <family val="2"/>
        <charset val="1"/>
      </rPr>
      <t xml:space="preserve"> - Commercio al dettaglio ambulante di carne</t>
    </r>
  </si>
  <si>
    <r>
      <rPr>
        <b val="true"/>
        <sz val="12"/>
        <rFont val="Arial"/>
        <family val="2"/>
        <charset val="1"/>
      </rPr>
      <t xml:space="preserve">47.81.09</t>
    </r>
    <r>
      <rPr>
        <sz val="12"/>
        <rFont val="Arial"/>
        <family val="2"/>
        <charset val="1"/>
      </rPr>
      <t xml:space="preserve"> - Commercio al dettaglio ambulante di altri prodotti alimentari e bevande nca</t>
    </r>
  </si>
  <si>
    <r>
      <rPr>
        <b val="true"/>
        <sz val="12"/>
        <rFont val="Arial"/>
        <family val="2"/>
        <charset val="1"/>
      </rPr>
      <t xml:space="preserve">47.82.00</t>
    </r>
    <r>
      <rPr>
        <sz val="12"/>
        <rFont val="Arial"/>
        <family val="2"/>
        <charset val="1"/>
      </rPr>
      <t xml:space="preserve"> - Commercio al dettaglio ambulante di prodotti tessili, abbigliamento, calzature e pelletterie</t>
    </r>
  </si>
  <si>
    <r>
      <rPr>
        <b val="true"/>
        <sz val="12"/>
        <rFont val="Arial"/>
        <family val="2"/>
        <charset val="1"/>
      </rPr>
      <t xml:space="preserve">47.82.01</t>
    </r>
    <r>
      <rPr>
        <sz val="12"/>
        <rFont val="Arial"/>
        <family val="2"/>
        <charset val="1"/>
      </rPr>
      <t xml:space="preserve"> - Commercio al dettaglio ambulante di tessuti, articoli tessili per la casa, articoli di abbigliamento</t>
    </r>
  </si>
  <si>
    <r>
      <rPr>
        <b val="true"/>
        <sz val="12"/>
        <rFont val="Arial"/>
        <family val="2"/>
        <charset val="1"/>
      </rPr>
      <t xml:space="preserve">47.82.02</t>
    </r>
    <r>
      <rPr>
        <sz val="12"/>
        <rFont val="Arial"/>
        <family val="2"/>
        <charset val="1"/>
      </rPr>
      <t xml:space="preserve"> - Commercio al dettaglio ambulante di calzature e pelletterie</t>
    </r>
  </si>
  <si>
    <r>
      <rPr>
        <b val="true"/>
        <sz val="12"/>
        <rFont val="Arial"/>
        <family val="2"/>
        <charset val="1"/>
      </rPr>
      <t xml:space="preserve">47.89.00</t>
    </r>
    <r>
      <rPr>
        <sz val="12"/>
        <rFont val="Arial"/>
        <family val="2"/>
        <charset val="1"/>
      </rPr>
      <t xml:space="preserve"> - Commercio al dettaglio ambulante di altri prodotti</t>
    </r>
  </si>
  <si>
    <r>
      <rPr>
        <b val="true"/>
        <sz val="12"/>
        <rFont val="Arial"/>
        <family val="2"/>
        <charset val="1"/>
      </rPr>
      <t xml:space="preserve">47.89.01</t>
    </r>
    <r>
      <rPr>
        <sz val="12"/>
        <rFont val="Arial"/>
        <family val="2"/>
        <charset val="1"/>
      </rPr>
      <t xml:space="preserve"> - Commercio al dettaglio ambulante di fiori, piante, bulbi, semi e fertilizzanti</t>
    </r>
  </si>
  <si>
    <r>
      <rPr>
        <b val="true"/>
        <sz val="12"/>
        <rFont val="Arial"/>
        <family val="2"/>
        <charset val="1"/>
      </rPr>
      <t xml:space="preserve">47.89.02</t>
    </r>
    <r>
      <rPr>
        <sz val="12"/>
        <rFont val="Arial"/>
        <family val="2"/>
        <charset val="1"/>
      </rPr>
      <t xml:space="preserve"> - Commercio al dettaglio ambulante di macchine, attrezzature e prodotti per l'agricoltura; attrezzature per il giardinaggio</t>
    </r>
  </si>
  <si>
    <r>
      <rPr>
        <b val="true"/>
        <sz val="12"/>
        <rFont val="Arial"/>
        <family val="2"/>
        <charset val="1"/>
      </rPr>
      <t xml:space="preserve">47.89.03</t>
    </r>
    <r>
      <rPr>
        <sz val="12"/>
        <rFont val="Arial"/>
        <family val="2"/>
        <charset val="1"/>
      </rPr>
      <t xml:space="preserve"> - Commercio al dettaglio ambulante di profumi e cosmetici; saponi, detersivi ed altri detergenti per qualsiasi uso</t>
    </r>
  </si>
  <si>
    <r>
      <rPr>
        <b val="true"/>
        <sz val="12"/>
        <rFont val="Arial"/>
        <family val="2"/>
        <charset val="1"/>
      </rPr>
      <t xml:space="preserve">47.89.04</t>
    </r>
    <r>
      <rPr>
        <sz val="12"/>
        <rFont val="Arial"/>
        <family val="2"/>
        <charset val="1"/>
      </rPr>
      <t xml:space="preserve"> - Commercio al dettaglio ambulante di chincaglieria e bigiotteria</t>
    </r>
  </si>
  <si>
    <r>
      <rPr>
        <b val="true"/>
        <sz val="12"/>
        <rFont val="Arial"/>
        <family val="2"/>
        <charset val="1"/>
      </rPr>
      <t xml:space="preserve">47.89.05</t>
    </r>
    <r>
      <rPr>
        <sz val="12"/>
        <rFont val="Arial"/>
        <family val="2"/>
        <charset val="1"/>
      </rPr>
      <t xml:space="preserve"> - Commercio al dettaglio ambulante di arredamenti per giardino; mobili; tappeti e stuoie; articoli casalinghi; elettrodomestici; materiale elettrico</t>
    </r>
  </si>
  <si>
    <r>
      <rPr>
        <b val="true"/>
        <sz val="12"/>
        <rFont val="Arial"/>
        <family val="2"/>
        <charset val="1"/>
      </rPr>
      <t xml:space="preserve">47.89.09</t>
    </r>
    <r>
      <rPr>
        <sz val="12"/>
        <rFont val="Arial"/>
        <family val="2"/>
        <charset val="1"/>
      </rPr>
      <t xml:space="preserve"> - Commercio al dettaglio ambulante di altri prodotti nca</t>
    </r>
  </si>
  <si>
    <r>
      <rPr>
        <b val="true"/>
        <sz val="12"/>
        <rFont val="Arial"/>
        <family val="2"/>
        <charset val="1"/>
      </rPr>
      <t xml:space="preserve">47.90.00</t>
    </r>
    <r>
      <rPr>
        <sz val="12"/>
        <rFont val="Arial"/>
        <family val="2"/>
        <charset val="1"/>
      </rPr>
      <t xml:space="preserve"> - COMMERCIO AL DETTAGLIO AL DI FUORI DI NEGOZI, BANCHI E MERCATI</t>
    </r>
  </si>
  <si>
    <r>
      <rPr>
        <b val="true"/>
        <sz val="12"/>
        <rFont val="Arial"/>
        <family val="2"/>
        <charset val="1"/>
      </rPr>
      <t xml:space="preserve">47.91.00</t>
    </r>
    <r>
      <rPr>
        <sz val="12"/>
        <rFont val="Arial"/>
        <family val="2"/>
        <charset val="1"/>
      </rPr>
      <t xml:space="preserve"> - Commercio al dettaglio per corrispondenza o attraverso internet</t>
    </r>
  </si>
  <si>
    <r>
      <rPr>
        <b val="true"/>
        <sz val="12"/>
        <rFont val="Arial"/>
        <family val="2"/>
        <charset val="1"/>
      </rPr>
      <t xml:space="preserve">47.91.10</t>
    </r>
    <r>
      <rPr>
        <sz val="12"/>
        <rFont val="Arial"/>
        <family val="2"/>
        <charset val="1"/>
      </rPr>
      <t xml:space="preserve"> - Commercio al dettaglio di qualsiasi tipo di prodotto effettuato via internet</t>
    </r>
  </si>
  <si>
    <r>
      <rPr>
        <b val="true"/>
        <sz val="12"/>
        <rFont val="Arial"/>
        <family val="2"/>
        <charset val="1"/>
      </rPr>
      <t xml:space="preserve">47.91.20</t>
    </r>
    <r>
      <rPr>
        <sz val="12"/>
        <rFont val="Arial"/>
        <family val="2"/>
        <charset val="1"/>
      </rPr>
      <t xml:space="preserve"> - Commercio al dettaglio di qualsiasi tipo di prodotto effettuato per televisione</t>
    </r>
  </si>
  <si>
    <r>
      <rPr>
        <b val="true"/>
        <sz val="12"/>
        <rFont val="Arial"/>
        <family val="2"/>
        <charset val="1"/>
      </rPr>
      <t xml:space="preserve">47.91.30</t>
    </r>
    <r>
      <rPr>
        <sz val="12"/>
        <rFont val="Arial"/>
        <family val="2"/>
        <charset val="1"/>
      </rPr>
      <t xml:space="preserve"> - Commercio al dettaglio di qualsiasi tipo di prodotto per corrispondenza, radio, telefono</t>
    </r>
  </si>
  <si>
    <r>
      <rPr>
        <b val="true"/>
        <sz val="12"/>
        <rFont val="Arial"/>
        <family val="2"/>
        <charset val="1"/>
      </rPr>
      <t xml:space="preserve">47.99.00</t>
    </r>
    <r>
      <rPr>
        <sz val="12"/>
        <rFont val="Arial"/>
        <family val="2"/>
        <charset val="1"/>
      </rPr>
      <t xml:space="preserve"> - Altro commercio al dettaglio al di fuori di negozi, banchi o mercati</t>
    </r>
  </si>
  <si>
    <r>
      <rPr>
        <b val="true"/>
        <sz val="12"/>
        <rFont val="Arial"/>
        <family val="2"/>
        <charset val="1"/>
      </rPr>
      <t xml:space="preserve">47.99.10</t>
    </r>
    <r>
      <rPr>
        <sz val="12"/>
        <rFont val="Arial"/>
        <family val="2"/>
        <charset val="1"/>
      </rPr>
      <t xml:space="preserve"> - Commercio al dettaglio di prodotti vari, mediante l'intervento di un dimostratore o di un incaricato alla vendita (porta a porta)</t>
    </r>
  </si>
  <si>
    <r>
      <rPr>
        <b val="true"/>
        <sz val="12"/>
        <rFont val="Arial"/>
        <family val="2"/>
        <charset val="1"/>
      </rPr>
      <t xml:space="preserve">47.99.20</t>
    </r>
    <r>
      <rPr>
        <sz val="12"/>
        <rFont val="Arial"/>
        <family val="2"/>
        <charset val="1"/>
      </rPr>
      <t xml:space="preserve"> - Commercio effettuato per mezzo di distributori automatici</t>
    </r>
  </si>
  <si>
    <r>
      <rPr>
        <b val="true"/>
        <sz val="12"/>
        <rFont val="Arial"/>
        <family val="2"/>
        <charset val="1"/>
      </rPr>
      <t xml:space="preserve">49.00.00</t>
    </r>
    <r>
      <rPr>
        <sz val="12"/>
        <rFont val="Arial"/>
        <family val="2"/>
        <charset val="1"/>
      </rPr>
      <t xml:space="preserve"> - TRASPORTO TERRESTRE E TRASPORTO MEDIANTE CONDOTTE</t>
    </r>
  </si>
  <si>
    <r>
      <rPr>
        <b val="true"/>
        <sz val="12"/>
        <rFont val="Arial"/>
        <family val="2"/>
        <charset val="1"/>
      </rPr>
      <t xml:space="preserve">49.10.00</t>
    </r>
    <r>
      <rPr>
        <sz val="12"/>
        <rFont val="Arial"/>
        <family val="2"/>
        <charset val="1"/>
      </rPr>
      <t xml:space="preserve"> - Trasporto ferroviario di passeggeri (interurbano)</t>
    </r>
  </si>
  <si>
    <r>
      <rPr>
        <b val="true"/>
        <sz val="12"/>
        <rFont val="Arial"/>
        <family val="2"/>
        <charset val="1"/>
      </rPr>
      <t xml:space="preserve">49.20.00</t>
    </r>
    <r>
      <rPr>
        <sz val="12"/>
        <rFont val="Arial"/>
        <family val="2"/>
        <charset val="1"/>
      </rPr>
      <t xml:space="preserve"> - Trasporto ferroviario di merci</t>
    </r>
  </si>
  <si>
    <r>
      <rPr>
        <b val="true"/>
        <sz val="12"/>
        <rFont val="Arial"/>
        <family val="2"/>
        <charset val="1"/>
      </rPr>
      <t xml:space="preserve">49.30.00</t>
    </r>
    <r>
      <rPr>
        <sz val="12"/>
        <rFont val="Arial"/>
        <family val="2"/>
        <charset val="1"/>
      </rPr>
      <t xml:space="preserve"> - ALTRI TRASPORTI TERRESTRI DI PASSEGGERI</t>
    </r>
  </si>
  <si>
    <r>
      <rPr>
        <b val="true"/>
        <sz val="12"/>
        <rFont val="Arial"/>
        <family val="2"/>
        <charset val="1"/>
      </rPr>
      <t xml:space="preserve">49.31.00</t>
    </r>
    <r>
      <rPr>
        <sz val="12"/>
        <rFont val="Arial"/>
        <family val="2"/>
        <charset val="1"/>
      </rPr>
      <t xml:space="preserve"> - Trasporto terrestre di passeggeri in aree urbane e suburbane</t>
    </r>
  </si>
  <si>
    <r>
      <rPr>
        <b val="true"/>
        <sz val="12"/>
        <rFont val="Arial"/>
        <family val="2"/>
        <charset val="1"/>
      </rPr>
      <t xml:space="preserve">49.32.00</t>
    </r>
    <r>
      <rPr>
        <sz val="12"/>
        <rFont val="Arial"/>
        <family val="2"/>
        <charset val="1"/>
      </rPr>
      <t xml:space="preserve"> - Trasporto con taxi, noleggio di autovetture con conducente</t>
    </r>
  </si>
  <si>
    <r>
      <rPr>
        <b val="true"/>
        <sz val="12"/>
        <rFont val="Arial"/>
        <family val="2"/>
        <charset val="1"/>
      </rPr>
      <t xml:space="preserve">49.32.10</t>
    </r>
    <r>
      <rPr>
        <sz val="12"/>
        <rFont val="Arial"/>
        <family val="2"/>
        <charset val="1"/>
      </rPr>
      <t xml:space="preserve"> - Trasporto con taxi</t>
    </r>
  </si>
  <si>
    <r>
      <rPr>
        <b val="true"/>
        <sz val="12"/>
        <rFont val="Arial"/>
        <family val="2"/>
        <charset val="1"/>
      </rPr>
      <t xml:space="preserve">49.32.20</t>
    </r>
    <r>
      <rPr>
        <sz val="12"/>
        <rFont val="Arial"/>
        <family val="2"/>
        <charset val="1"/>
      </rPr>
      <t xml:space="preserve"> - Trasporto mediante noleggio di autovetture da rimessa con conducente</t>
    </r>
  </si>
  <si>
    <r>
      <rPr>
        <b val="true"/>
        <sz val="12"/>
        <rFont val="Arial"/>
        <family val="2"/>
        <charset val="1"/>
      </rPr>
      <t xml:space="preserve">49.39.00</t>
    </r>
    <r>
      <rPr>
        <sz val="12"/>
        <rFont val="Arial"/>
        <family val="2"/>
        <charset val="1"/>
      </rPr>
      <t xml:space="preserve"> - Altri trasporti terrestri di passeggeri nca</t>
    </r>
  </si>
  <si>
    <r>
      <rPr>
        <b val="true"/>
        <sz val="12"/>
        <rFont val="Arial"/>
        <family val="2"/>
        <charset val="1"/>
      </rPr>
      <t xml:space="preserve">49.39.01</t>
    </r>
    <r>
      <rPr>
        <sz val="12"/>
        <rFont val="Arial"/>
        <family val="2"/>
        <charset val="1"/>
      </rPr>
      <t xml:space="preserve"> - Gestioni di funicolari, ski-lift e seggiovie se non facenti parte dei sistemi di transito urbano o suburbano</t>
    </r>
  </si>
  <si>
    <r>
      <rPr>
        <b val="true"/>
        <sz val="12"/>
        <rFont val="Arial"/>
        <family val="2"/>
        <charset val="1"/>
      </rPr>
      <t xml:space="preserve">49.39.09</t>
    </r>
    <r>
      <rPr>
        <sz val="12"/>
        <rFont val="Arial"/>
        <family val="2"/>
        <charset val="1"/>
      </rPr>
      <t xml:space="preserve"> - Altre attività di trasporti terrestri di passeggeri nca</t>
    </r>
  </si>
  <si>
    <r>
      <rPr>
        <b val="true"/>
        <sz val="12"/>
        <rFont val="Arial"/>
        <family val="2"/>
        <charset val="1"/>
      </rPr>
      <t xml:space="preserve">49.40.00</t>
    </r>
    <r>
      <rPr>
        <sz val="12"/>
        <rFont val="Arial"/>
        <family val="2"/>
        <charset val="1"/>
      </rPr>
      <t xml:space="preserve"> - TRASPORTO DI MERCI SU STRADA E SERVIZI DI TRASLOCO</t>
    </r>
  </si>
  <si>
    <r>
      <rPr>
        <b val="true"/>
        <sz val="12"/>
        <rFont val="Arial"/>
        <family val="2"/>
        <charset val="1"/>
      </rPr>
      <t xml:space="preserve">49.41.00</t>
    </r>
    <r>
      <rPr>
        <sz val="12"/>
        <rFont val="Arial"/>
        <family val="2"/>
        <charset val="1"/>
      </rPr>
      <t xml:space="preserve"> - Trasporto di merci su strada</t>
    </r>
  </si>
  <si>
    <r>
      <rPr>
        <b val="true"/>
        <sz val="12"/>
        <rFont val="Arial"/>
        <family val="2"/>
        <charset val="1"/>
      </rPr>
      <t xml:space="preserve">49.42.00</t>
    </r>
    <r>
      <rPr>
        <sz val="12"/>
        <rFont val="Arial"/>
        <family val="2"/>
        <charset val="1"/>
      </rPr>
      <t xml:space="preserve"> - Servizi di trasloco</t>
    </r>
  </si>
  <si>
    <r>
      <rPr>
        <b val="true"/>
        <sz val="12"/>
        <rFont val="Arial"/>
        <family val="2"/>
        <charset val="1"/>
      </rPr>
      <t xml:space="preserve">49.50.00</t>
    </r>
    <r>
      <rPr>
        <sz val="12"/>
        <rFont val="Arial"/>
        <family val="2"/>
        <charset val="1"/>
      </rPr>
      <t xml:space="preserve"> - Trasporto mediante condotte</t>
    </r>
  </si>
  <si>
    <r>
      <rPr>
        <b val="true"/>
        <sz val="12"/>
        <rFont val="Arial"/>
        <family val="2"/>
        <charset val="1"/>
      </rPr>
      <t xml:space="preserve">49.50.10</t>
    </r>
    <r>
      <rPr>
        <sz val="12"/>
        <rFont val="Arial"/>
        <family val="2"/>
        <charset val="1"/>
      </rPr>
      <t xml:space="preserve"> - Trasporto mediante condotte di gas</t>
    </r>
  </si>
  <si>
    <r>
      <rPr>
        <b val="true"/>
        <sz val="12"/>
        <rFont val="Arial"/>
        <family val="2"/>
        <charset val="1"/>
      </rPr>
      <t xml:space="preserve">49.50.20</t>
    </r>
    <r>
      <rPr>
        <sz val="12"/>
        <rFont val="Arial"/>
        <family val="2"/>
        <charset val="1"/>
      </rPr>
      <t xml:space="preserve"> - Trasporto mediante condotte di liquidi</t>
    </r>
  </si>
  <si>
    <r>
      <rPr>
        <b val="true"/>
        <sz val="12"/>
        <rFont val="Arial"/>
        <family val="2"/>
        <charset val="1"/>
      </rPr>
      <t xml:space="preserve">50.00.00</t>
    </r>
    <r>
      <rPr>
        <sz val="12"/>
        <rFont val="Arial"/>
        <family val="2"/>
        <charset val="1"/>
      </rPr>
      <t xml:space="preserve"> - TRASPORTO MARITTIMO E PER VIE D'ACQUA</t>
    </r>
  </si>
  <si>
    <r>
      <rPr>
        <b val="true"/>
        <sz val="12"/>
        <rFont val="Arial"/>
        <family val="2"/>
        <charset val="1"/>
      </rPr>
      <t xml:space="preserve">50.10.00</t>
    </r>
    <r>
      <rPr>
        <sz val="12"/>
        <rFont val="Arial"/>
        <family val="2"/>
        <charset val="1"/>
      </rPr>
      <t xml:space="preserve"> - Trasporto marittimo e costiero di passeggeri</t>
    </r>
  </si>
  <si>
    <r>
      <rPr>
        <b val="true"/>
        <sz val="12"/>
        <rFont val="Arial"/>
        <family val="2"/>
        <charset val="1"/>
      </rPr>
      <t xml:space="preserve">50.20.00</t>
    </r>
    <r>
      <rPr>
        <sz val="12"/>
        <rFont val="Arial"/>
        <family val="2"/>
        <charset val="1"/>
      </rPr>
      <t xml:space="preserve"> - Trasporto marittimo e costiero di merci</t>
    </r>
  </si>
  <si>
    <r>
      <rPr>
        <b val="true"/>
        <sz val="12"/>
        <rFont val="Arial"/>
        <family val="2"/>
        <charset val="1"/>
      </rPr>
      <t xml:space="preserve">50.30.00</t>
    </r>
    <r>
      <rPr>
        <sz val="12"/>
        <rFont val="Arial"/>
        <family val="2"/>
        <charset val="1"/>
      </rPr>
      <t xml:space="preserve"> - Trasporto di passeggeri per vie d'acqua interne (inclusi i trasporti lagunari)</t>
    </r>
  </si>
  <si>
    <r>
      <rPr>
        <b val="true"/>
        <sz val="12"/>
        <rFont val="Arial"/>
        <family val="2"/>
        <charset val="1"/>
      </rPr>
      <t xml:space="preserve">50.40.00</t>
    </r>
    <r>
      <rPr>
        <sz val="12"/>
        <rFont val="Arial"/>
        <family val="2"/>
        <charset val="1"/>
      </rPr>
      <t xml:space="preserve"> - Trasporto di merci per vie d'acqua interne</t>
    </r>
  </si>
  <si>
    <r>
      <rPr>
        <b val="true"/>
        <sz val="12"/>
        <rFont val="Arial"/>
        <family val="2"/>
        <charset val="1"/>
      </rPr>
      <t xml:space="preserve">51.00.00</t>
    </r>
    <r>
      <rPr>
        <sz val="12"/>
        <rFont val="Arial"/>
        <family val="2"/>
        <charset val="1"/>
      </rPr>
      <t xml:space="preserve"> - TRASPORTO AEREO</t>
    </r>
  </si>
  <si>
    <r>
      <rPr>
        <b val="true"/>
        <sz val="12"/>
        <rFont val="Arial"/>
        <family val="2"/>
        <charset val="1"/>
      </rPr>
      <t xml:space="preserve">51.10.00</t>
    </r>
    <r>
      <rPr>
        <sz val="12"/>
        <rFont val="Arial"/>
        <family val="2"/>
        <charset val="1"/>
      </rPr>
      <t xml:space="preserve"> - Trasporto aereo di passeggeri</t>
    </r>
  </si>
  <si>
    <r>
      <rPr>
        <b val="true"/>
        <sz val="12"/>
        <rFont val="Arial"/>
        <family val="2"/>
        <charset val="1"/>
      </rPr>
      <t xml:space="preserve">51.10.10</t>
    </r>
    <r>
      <rPr>
        <sz val="12"/>
        <rFont val="Arial"/>
        <family val="2"/>
        <charset val="1"/>
      </rPr>
      <t xml:space="preserve"> - Trasporto aereo di linea di passeggeri</t>
    </r>
  </si>
  <si>
    <r>
      <rPr>
        <b val="true"/>
        <sz val="12"/>
        <rFont val="Arial"/>
        <family val="2"/>
        <charset val="1"/>
      </rPr>
      <t xml:space="preserve">51.10.20</t>
    </r>
    <r>
      <rPr>
        <sz val="12"/>
        <rFont val="Arial"/>
        <family val="2"/>
        <charset val="1"/>
      </rPr>
      <t xml:space="preserve"> - Trasporto aereo non di linea di passeggeri; voli charter</t>
    </r>
  </si>
  <si>
    <r>
      <rPr>
        <b val="true"/>
        <sz val="12"/>
        <rFont val="Arial"/>
        <family val="2"/>
        <charset val="1"/>
      </rPr>
      <t xml:space="preserve">51.20.00</t>
    </r>
    <r>
      <rPr>
        <sz val="12"/>
        <rFont val="Arial"/>
        <family val="2"/>
        <charset val="1"/>
      </rPr>
      <t xml:space="preserve"> - TRASPORTO AEREO DI MERCI E TRASPORTO SPAZIALE</t>
    </r>
  </si>
  <si>
    <r>
      <rPr>
        <b val="true"/>
        <sz val="12"/>
        <rFont val="Arial"/>
        <family val="2"/>
        <charset val="1"/>
      </rPr>
      <t xml:space="preserve">51.21.00</t>
    </r>
    <r>
      <rPr>
        <sz val="12"/>
        <rFont val="Arial"/>
        <family val="2"/>
        <charset val="1"/>
      </rPr>
      <t xml:space="preserve"> - Trasporto aereo di merci</t>
    </r>
  </si>
  <si>
    <r>
      <rPr>
        <b val="true"/>
        <sz val="12"/>
        <rFont val="Arial"/>
        <family val="2"/>
        <charset val="1"/>
      </rPr>
      <t xml:space="preserve">51.22.00</t>
    </r>
    <r>
      <rPr>
        <sz val="12"/>
        <rFont val="Arial"/>
        <family val="2"/>
        <charset val="1"/>
      </rPr>
      <t xml:space="preserve"> - Trasporto spaziale</t>
    </r>
  </si>
  <si>
    <r>
      <rPr>
        <b val="true"/>
        <sz val="12"/>
        <rFont val="Arial"/>
        <family val="2"/>
        <charset val="1"/>
      </rPr>
      <t xml:space="preserve">52.00.00</t>
    </r>
    <r>
      <rPr>
        <sz val="12"/>
        <rFont val="Arial"/>
        <family val="2"/>
        <charset val="1"/>
      </rPr>
      <t xml:space="preserve"> - MAGAZZINAGGIO E ATTIVITÀ DI SUPPORTO AI TRASPORTI</t>
    </r>
  </si>
  <si>
    <t xml:space="preserve">BENEFICIARIO 23</t>
  </si>
  <si>
    <r>
      <rPr>
        <b val="true"/>
        <sz val="12"/>
        <rFont val="Arial"/>
        <family val="2"/>
        <charset val="1"/>
      </rPr>
      <t xml:space="preserve">52.10.00</t>
    </r>
    <r>
      <rPr>
        <sz val="12"/>
        <rFont val="Arial"/>
        <family val="2"/>
        <charset val="1"/>
      </rPr>
      <t xml:space="preserve"> - Magazzinaggio e custodia</t>
    </r>
  </si>
  <si>
    <r>
      <rPr>
        <b val="true"/>
        <sz val="12"/>
        <rFont val="Arial"/>
        <family val="2"/>
        <charset val="1"/>
      </rPr>
      <t xml:space="preserve">52.10.10</t>
    </r>
    <r>
      <rPr>
        <sz val="12"/>
        <rFont val="Arial"/>
        <family val="2"/>
        <charset val="1"/>
      </rPr>
      <t xml:space="preserve"> - Magazzini di custodia e deposito per conto terzi</t>
    </r>
  </si>
  <si>
    <r>
      <rPr>
        <b val="true"/>
        <sz val="12"/>
        <rFont val="Arial"/>
        <family val="2"/>
        <charset val="1"/>
      </rPr>
      <t xml:space="preserve">52.10.20</t>
    </r>
    <r>
      <rPr>
        <sz val="12"/>
        <rFont val="Arial"/>
        <family val="2"/>
        <charset val="1"/>
      </rPr>
      <t xml:space="preserve"> - Magazzini frigoriferi per conto terzi</t>
    </r>
  </si>
  <si>
    <r>
      <rPr>
        <b val="true"/>
        <sz val="12"/>
        <rFont val="Arial"/>
        <family val="2"/>
        <charset val="1"/>
      </rPr>
      <t xml:space="preserve">52.20.00</t>
    </r>
    <r>
      <rPr>
        <sz val="12"/>
        <rFont val="Arial"/>
        <family val="2"/>
        <charset val="1"/>
      </rPr>
      <t xml:space="preserve"> - ATTIVITÀ DI SUPPORTO AI TRASPORTI</t>
    </r>
  </si>
  <si>
    <r>
      <rPr>
        <b val="true"/>
        <sz val="12"/>
        <rFont val="Arial"/>
        <family val="2"/>
        <charset val="1"/>
      </rPr>
      <t xml:space="preserve">52.21.00</t>
    </r>
    <r>
      <rPr>
        <sz val="12"/>
        <rFont val="Arial"/>
        <family val="2"/>
        <charset val="1"/>
      </rPr>
      <t xml:space="preserve"> - Attività dei servizi connessi ai trasporti terrestri</t>
    </r>
  </si>
  <si>
    <r>
      <rPr>
        <b val="true"/>
        <sz val="12"/>
        <rFont val="Arial"/>
        <family val="2"/>
        <charset val="1"/>
      </rPr>
      <t xml:space="preserve">52.21.10</t>
    </r>
    <r>
      <rPr>
        <sz val="12"/>
        <rFont val="Arial"/>
        <family val="2"/>
        <charset val="1"/>
      </rPr>
      <t xml:space="preserve"> - Gestione di infrastrutture ferroviarie</t>
    </r>
  </si>
  <si>
    <r>
      <rPr>
        <b val="true"/>
        <sz val="12"/>
        <rFont val="Arial"/>
        <family val="2"/>
        <charset val="1"/>
      </rPr>
      <t xml:space="preserve">52.21.20</t>
    </r>
    <r>
      <rPr>
        <sz val="12"/>
        <rFont val="Arial"/>
        <family val="2"/>
        <charset val="1"/>
      </rPr>
      <t xml:space="preserve"> - Gestione di strade, ponti, gallerie</t>
    </r>
  </si>
  <si>
    <r>
      <rPr>
        <b val="true"/>
        <sz val="12"/>
        <rFont val="Arial"/>
        <family val="2"/>
        <charset val="1"/>
      </rPr>
      <t xml:space="preserve">52.21.30</t>
    </r>
    <r>
      <rPr>
        <sz val="12"/>
        <rFont val="Arial"/>
        <family val="2"/>
        <charset val="1"/>
      </rPr>
      <t xml:space="preserve"> - Gestione di stazioni per autobus</t>
    </r>
  </si>
  <si>
    <r>
      <rPr>
        <b val="true"/>
        <sz val="12"/>
        <rFont val="Arial"/>
        <family val="2"/>
        <charset val="1"/>
      </rPr>
      <t xml:space="preserve">52.21.40</t>
    </r>
    <r>
      <rPr>
        <sz val="12"/>
        <rFont val="Arial"/>
        <family val="2"/>
        <charset val="1"/>
      </rPr>
      <t xml:space="preserve"> - Gestione di centri di movimentazione merci (interporti)</t>
    </r>
  </si>
  <si>
    <r>
      <rPr>
        <b val="true"/>
        <sz val="12"/>
        <rFont val="Arial"/>
        <family val="2"/>
        <charset val="1"/>
      </rPr>
      <t xml:space="preserve">52.21.50</t>
    </r>
    <r>
      <rPr>
        <sz val="12"/>
        <rFont val="Arial"/>
        <family val="2"/>
        <charset val="1"/>
      </rPr>
      <t xml:space="preserve"> - Gestione di parcheggi e autorimesse</t>
    </r>
  </si>
  <si>
    <r>
      <rPr>
        <b val="true"/>
        <sz val="12"/>
        <rFont val="Arial"/>
        <family val="2"/>
        <charset val="1"/>
      </rPr>
      <t xml:space="preserve">52.21.60</t>
    </r>
    <r>
      <rPr>
        <sz val="12"/>
        <rFont val="Arial"/>
        <family val="2"/>
        <charset val="1"/>
      </rPr>
      <t xml:space="preserve"> - Attività di traino e soccorso stradale</t>
    </r>
  </si>
  <si>
    <r>
      <rPr>
        <b val="true"/>
        <sz val="12"/>
        <rFont val="Arial"/>
        <family val="2"/>
        <charset val="1"/>
      </rPr>
      <t xml:space="preserve">52.21.90</t>
    </r>
    <r>
      <rPr>
        <sz val="12"/>
        <rFont val="Arial"/>
        <family val="2"/>
        <charset val="1"/>
      </rPr>
      <t xml:space="preserve"> - Altre attività connesse ai trasporti terrestri nca</t>
    </r>
  </si>
  <si>
    <r>
      <rPr>
        <b val="true"/>
        <sz val="12"/>
        <rFont val="Arial"/>
        <family val="2"/>
        <charset val="1"/>
      </rPr>
      <t xml:space="preserve">52.22.00</t>
    </r>
    <r>
      <rPr>
        <sz val="12"/>
        <rFont val="Arial"/>
        <family val="2"/>
        <charset val="1"/>
      </rPr>
      <t xml:space="preserve"> - Attività dei servizi connessi al trasporto marittimo e per vie d'acqua</t>
    </r>
  </si>
  <si>
    <r>
      <rPr>
        <b val="true"/>
        <sz val="12"/>
        <rFont val="Arial"/>
        <family val="2"/>
        <charset val="1"/>
      </rPr>
      <t xml:space="preserve">52.22.01</t>
    </r>
    <r>
      <rPr>
        <sz val="12"/>
        <rFont val="Arial"/>
        <family val="2"/>
        <charset val="1"/>
      </rPr>
      <t xml:space="preserve"> - Liquefazione e rigassificazione di gas a scopo di trasporto marittimo e per vie d'acqua effettuata al di fuori del sito di estrazione</t>
    </r>
  </si>
  <si>
    <r>
      <rPr>
        <b val="true"/>
        <sz val="12"/>
        <rFont val="Arial"/>
        <family val="2"/>
        <charset val="1"/>
      </rPr>
      <t xml:space="preserve">52.22.09</t>
    </r>
    <r>
      <rPr>
        <sz val="12"/>
        <rFont val="Arial"/>
        <family val="2"/>
        <charset val="1"/>
      </rPr>
      <t xml:space="preserve"> - Altre attività dei servizi connessi al trasporto marittimo e per vie d'acqua</t>
    </r>
  </si>
  <si>
    <r>
      <rPr>
        <b val="true"/>
        <sz val="12"/>
        <rFont val="Arial"/>
        <family val="2"/>
        <charset val="1"/>
      </rPr>
      <t xml:space="preserve">52.23.00</t>
    </r>
    <r>
      <rPr>
        <sz val="12"/>
        <rFont val="Arial"/>
        <family val="2"/>
        <charset val="1"/>
      </rPr>
      <t xml:space="preserve"> - Attività dei servizi connessi al trasporto aereo</t>
    </r>
  </si>
  <si>
    <r>
      <rPr>
        <b val="true"/>
        <sz val="12"/>
        <rFont val="Arial"/>
        <family val="2"/>
        <charset val="1"/>
      </rPr>
      <t xml:space="preserve">52.24.00</t>
    </r>
    <r>
      <rPr>
        <sz val="12"/>
        <rFont val="Arial"/>
        <family val="2"/>
        <charset val="1"/>
      </rPr>
      <t xml:space="preserve"> - Movimentazione merci</t>
    </r>
  </si>
  <si>
    <r>
      <rPr>
        <b val="true"/>
        <sz val="12"/>
        <rFont val="Arial"/>
        <family val="2"/>
        <charset val="1"/>
      </rPr>
      <t xml:space="preserve">52.24.10</t>
    </r>
    <r>
      <rPr>
        <sz val="12"/>
        <rFont val="Arial"/>
        <family val="2"/>
        <charset val="1"/>
      </rPr>
      <t xml:space="preserve"> - Movimento merci relativo a trasporti aerei</t>
    </r>
  </si>
  <si>
    <r>
      <rPr>
        <b val="true"/>
        <sz val="12"/>
        <rFont val="Arial"/>
        <family val="2"/>
        <charset val="1"/>
      </rPr>
      <t xml:space="preserve">52.24.20</t>
    </r>
    <r>
      <rPr>
        <sz val="12"/>
        <rFont val="Arial"/>
        <family val="2"/>
        <charset val="1"/>
      </rPr>
      <t xml:space="preserve"> - Movimento merci relativo a trasporti marittimi e fluviali</t>
    </r>
  </si>
  <si>
    <r>
      <rPr>
        <b val="true"/>
        <sz val="12"/>
        <rFont val="Arial"/>
        <family val="2"/>
        <charset val="1"/>
      </rPr>
      <t xml:space="preserve">52.24.30</t>
    </r>
    <r>
      <rPr>
        <sz val="12"/>
        <rFont val="Arial"/>
        <family val="2"/>
        <charset val="1"/>
      </rPr>
      <t xml:space="preserve"> - Movimento merci relativo a trasporti ferroviari</t>
    </r>
  </si>
  <si>
    <r>
      <rPr>
        <b val="true"/>
        <sz val="12"/>
        <rFont val="Arial"/>
        <family val="2"/>
        <charset val="1"/>
      </rPr>
      <t xml:space="preserve">52.24.40</t>
    </r>
    <r>
      <rPr>
        <sz val="12"/>
        <rFont val="Arial"/>
        <family val="2"/>
        <charset val="1"/>
      </rPr>
      <t xml:space="preserve"> - Movimento merci relativo ad altri trasporti terrestri</t>
    </r>
  </si>
  <si>
    <r>
      <rPr>
        <b val="true"/>
        <sz val="12"/>
        <rFont val="Arial"/>
        <family val="2"/>
        <charset val="1"/>
      </rPr>
      <t xml:space="preserve">52.29.00</t>
    </r>
    <r>
      <rPr>
        <sz val="12"/>
        <rFont val="Arial"/>
        <family val="2"/>
        <charset val="1"/>
      </rPr>
      <t xml:space="preserve"> - Altre attività di supporto connesse ai trasporti</t>
    </r>
  </si>
  <si>
    <r>
      <rPr>
        <b val="true"/>
        <sz val="12"/>
        <rFont val="Arial"/>
        <family val="2"/>
        <charset val="1"/>
      </rPr>
      <t xml:space="preserve">52.29.10</t>
    </r>
    <r>
      <rPr>
        <sz val="12"/>
        <rFont val="Arial"/>
        <family val="2"/>
        <charset val="1"/>
      </rPr>
      <t xml:space="preserve"> - Spedizionieri e agenzie di operazioni doganali</t>
    </r>
  </si>
  <si>
    <r>
      <rPr>
        <b val="true"/>
        <sz val="12"/>
        <rFont val="Arial"/>
        <family val="2"/>
        <charset val="1"/>
      </rPr>
      <t xml:space="preserve">52.29.20</t>
    </r>
    <r>
      <rPr>
        <sz val="12"/>
        <rFont val="Arial"/>
        <family val="2"/>
        <charset val="1"/>
      </rPr>
      <t xml:space="preserve"> - Intermediari dei trasporti, servizi logistici</t>
    </r>
  </si>
  <si>
    <r>
      <rPr>
        <b val="true"/>
        <sz val="12"/>
        <rFont val="Arial"/>
        <family val="2"/>
        <charset val="1"/>
      </rPr>
      <t xml:space="preserve">52.29.21</t>
    </r>
    <r>
      <rPr>
        <sz val="12"/>
        <rFont val="Arial"/>
        <family val="2"/>
        <charset val="1"/>
      </rPr>
      <t xml:space="preserve"> - Intermediari dei trasporti</t>
    </r>
  </si>
  <si>
    <r>
      <rPr>
        <b val="true"/>
        <sz val="12"/>
        <rFont val="Arial"/>
        <family val="2"/>
        <charset val="1"/>
      </rPr>
      <t xml:space="preserve">52.29.22</t>
    </r>
    <r>
      <rPr>
        <sz val="12"/>
        <rFont val="Arial"/>
        <family val="2"/>
        <charset val="1"/>
      </rPr>
      <t xml:space="preserve"> - Servizi logistici relativi alla distribuzione delle merci</t>
    </r>
  </si>
  <si>
    <r>
      <rPr>
        <b val="true"/>
        <sz val="12"/>
        <rFont val="Arial"/>
        <family val="2"/>
        <charset val="1"/>
      </rPr>
      <t xml:space="preserve">53.00.00</t>
    </r>
    <r>
      <rPr>
        <sz val="12"/>
        <rFont val="Arial"/>
        <family val="2"/>
        <charset val="1"/>
      </rPr>
      <t xml:space="preserve"> - SERVIZI POSTALI E ATTIVITÀ DI CORRIERE</t>
    </r>
  </si>
  <si>
    <r>
      <rPr>
        <b val="true"/>
        <sz val="12"/>
        <rFont val="Arial"/>
        <family val="2"/>
        <charset val="1"/>
      </rPr>
      <t xml:space="preserve">53.10.00</t>
    </r>
    <r>
      <rPr>
        <sz val="12"/>
        <rFont val="Arial"/>
        <family val="2"/>
        <charset val="1"/>
      </rPr>
      <t xml:space="preserve"> - Attività postali con obbligo di servizio universale</t>
    </r>
  </si>
  <si>
    <r>
      <rPr>
        <b val="true"/>
        <sz val="12"/>
        <rFont val="Arial"/>
        <family val="2"/>
        <charset val="1"/>
      </rPr>
      <t xml:space="preserve">53.20.00</t>
    </r>
    <r>
      <rPr>
        <sz val="12"/>
        <rFont val="Arial"/>
        <family val="2"/>
        <charset val="1"/>
      </rPr>
      <t xml:space="preserve"> - Altre attività postali e di corriere senza obbligo di servizio universale</t>
    </r>
  </si>
  <si>
    <r>
      <rPr>
        <b val="true"/>
        <sz val="12"/>
        <rFont val="Arial"/>
        <family val="2"/>
        <charset val="1"/>
      </rPr>
      <t xml:space="preserve">55.00.00</t>
    </r>
    <r>
      <rPr>
        <sz val="12"/>
        <rFont val="Arial"/>
        <family val="2"/>
        <charset val="1"/>
      </rPr>
      <t xml:space="preserve"> - ALLOGGIO</t>
    </r>
  </si>
  <si>
    <r>
      <rPr>
        <b val="true"/>
        <sz val="12"/>
        <rFont val="Arial"/>
        <family val="2"/>
        <charset val="1"/>
      </rPr>
      <t xml:space="preserve">55.10.00</t>
    </r>
    <r>
      <rPr>
        <sz val="12"/>
        <rFont val="Arial"/>
        <family val="2"/>
        <charset val="1"/>
      </rPr>
      <t xml:space="preserve"> - Alberghi</t>
    </r>
  </si>
  <si>
    <r>
      <rPr>
        <b val="true"/>
        <sz val="12"/>
        <rFont val="Arial"/>
        <family val="2"/>
        <charset val="1"/>
      </rPr>
      <t xml:space="preserve">55.20.00</t>
    </r>
    <r>
      <rPr>
        <sz val="12"/>
        <rFont val="Arial"/>
        <family val="2"/>
        <charset val="1"/>
      </rPr>
      <t xml:space="preserve"> - Alloggi per vacanze e altre strutture per brevi soggiorni</t>
    </r>
  </si>
  <si>
    <r>
      <rPr>
        <b val="true"/>
        <sz val="12"/>
        <rFont val="Arial"/>
        <family val="2"/>
        <charset val="1"/>
      </rPr>
      <t xml:space="preserve">55.20.10</t>
    </r>
    <r>
      <rPr>
        <sz val="12"/>
        <rFont val="Arial"/>
        <family val="2"/>
        <charset val="1"/>
      </rPr>
      <t xml:space="preserve"> - Villaggi turistici</t>
    </r>
  </si>
  <si>
    <r>
      <rPr>
        <b val="true"/>
        <sz val="12"/>
        <rFont val="Arial"/>
        <family val="2"/>
        <charset val="1"/>
      </rPr>
      <t xml:space="preserve">55.20.20</t>
    </r>
    <r>
      <rPr>
        <sz val="12"/>
        <rFont val="Arial"/>
        <family val="2"/>
        <charset val="1"/>
      </rPr>
      <t xml:space="preserve"> - Ostelli della gioventù</t>
    </r>
  </si>
  <si>
    <r>
      <rPr>
        <b val="true"/>
        <sz val="12"/>
        <rFont val="Arial"/>
        <family val="2"/>
        <charset val="1"/>
      </rPr>
      <t xml:space="preserve">55.20.30</t>
    </r>
    <r>
      <rPr>
        <sz val="12"/>
        <rFont val="Arial"/>
        <family val="2"/>
        <charset val="1"/>
      </rPr>
      <t xml:space="preserve"> - Rifugi di montagna</t>
    </r>
  </si>
  <si>
    <r>
      <rPr>
        <b val="true"/>
        <sz val="12"/>
        <rFont val="Arial"/>
        <family val="2"/>
        <charset val="1"/>
      </rPr>
      <t xml:space="preserve">55.20.40</t>
    </r>
    <r>
      <rPr>
        <sz val="12"/>
        <rFont val="Arial"/>
        <family val="2"/>
        <charset val="1"/>
      </rPr>
      <t xml:space="preserve"> - Colonie marine e montane</t>
    </r>
  </si>
  <si>
    <r>
      <rPr>
        <b val="true"/>
        <sz val="12"/>
        <rFont val="Arial"/>
        <family val="2"/>
        <charset val="1"/>
      </rPr>
      <t xml:space="preserve">55.20.50</t>
    </r>
    <r>
      <rPr>
        <sz val="12"/>
        <rFont val="Arial"/>
        <family val="2"/>
        <charset val="1"/>
      </rPr>
      <t xml:space="preserve"> - Affittacamere per brevi soggiorni, case ed appartamenti per vacanze, bed and breakfast, residence, alloggio connesso alle aziende agricole</t>
    </r>
  </si>
  <si>
    <r>
      <rPr>
        <b val="true"/>
        <sz val="12"/>
        <rFont val="Arial"/>
        <family val="2"/>
        <charset val="1"/>
      </rPr>
      <t xml:space="preserve">55.20.51</t>
    </r>
    <r>
      <rPr>
        <sz val="12"/>
        <rFont val="Arial"/>
        <family val="2"/>
        <charset val="1"/>
      </rPr>
      <t xml:space="preserve"> - Affittacamere per brevi soggiorni, case ed appartamenti per vacanze, bed and breakfast, residence</t>
    </r>
  </si>
  <si>
    <r>
      <rPr>
        <b val="true"/>
        <sz val="12"/>
        <rFont val="Arial"/>
        <family val="2"/>
        <charset val="1"/>
      </rPr>
      <t xml:space="preserve">55.20.52</t>
    </r>
    <r>
      <rPr>
        <sz val="12"/>
        <rFont val="Arial"/>
        <family val="2"/>
        <charset val="1"/>
      </rPr>
      <t xml:space="preserve"> - Attività di alloggio connesse alle aziende agricole</t>
    </r>
  </si>
  <si>
    <r>
      <rPr>
        <b val="true"/>
        <sz val="12"/>
        <rFont val="Arial"/>
        <family val="2"/>
        <charset val="1"/>
      </rPr>
      <t xml:space="preserve">55.30.00</t>
    </r>
    <r>
      <rPr>
        <sz val="12"/>
        <rFont val="Arial"/>
        <family val="2"/>
        <charset val="1"/>
      </rPr>
      <t xml:space="preserve"> - Aree di campeggio e aree attrezzate per camper e roulotte</t>
    </r>
  </si>
  <si>
    <r>
      <rPr>
        <b val="true"/>
        <sz val="12"/>
        <rFont val="Arial"/>
        <family val="2"/>
        <charset val="1"/>
      </rPr>
      <t xml:space="preserve">55.90.00</t>
    </r>
    <r>
      <rPr>
        <sz val="12"/>
        <rFont val="Arial"/>
        <family val="2"/>
        <charset val="1"/>
      </rPr>
      <t xml:space="preserve"> - Altri alloggi</t>
    </r>
  </si>
  <si>
    <r>
      <rPr>
        <b val="true"/>
        <sz val="12"/>
        <rFont val="Arial"/>
        <family val="2"/>
        <charset val="1"/>
      </rPr>
      <t xml:space="preserve">55.90.10</t>
    </r>
    <r>
      <rPr>
        <sz val="12"/>
        <rFont val="Arial"/>
        <family val="2"/>
        <charset val="1"/>
      </rPr>
      <t xml:space="preserve"> - Gestione di vagoni letto</t>
    </r>
  </si>
  <si>
    <r>
      <rPr>
        <b val="true"/>
        <sz val="12"/>
        <rFont val="Arial"/>
        <family val="2"/>
        <charset val="1"/>
      </rPr>
      <t xml:space="preserve">55.90.20</t>
    </r>
    <r>
      <rPr>
        <sz val="12"/>
        <rFont val="Arial"/>
        <family val="2"/>
        <charset val="1"/>
      </rPr>
      <t xml:space="preserve"> - Alloggi per studenti e lavoratori con servizi accessori di tipo alberghiero</t>
    </r>
  </si>
  <si>
    <r>
      <rPr>
        <b val="true"/>
        <sz val="12"/>
        <rFont val="Arial"/>
        <family val="2"/>
        <charset val="1"/>
      </rPr>
      <t xml:space="preserve">56.00.00</t>
    </r>
    <r>
      <rPr>
        <sz val="12"/>
        <rFont val="Arial"/>
        <family val="2"/>
        <charset val="1"/>
      </rPr>
      <t xml:space="preserve"> - ATTIVITÀ DEI SERVIZI DI RISTORAZIONE</t>
    </r>
  </si>
  <si>
    <r>
      <rPr>
        <b val="true"/>
        <sz val="12"/>
        <rFont val="Arial"/>
        <family val="2"/>
        <charset val="1"/>
      </rPr>
      <t xml:space="preserve">56.10.00</t>
    </r>
    <r>
      <rPr>
        <sz val="12"/>
        <rFont val="Arial"/>
        <family val="2"/>
        <charset val="1"/>
      </rPr>
      <t xml:space="preserve"> - Ristoranti e attività di ristorazione mobile</t>
    </r>
  </si>
  <si>
    <r>
      <rPr>
        <b val="true"/>
        <sz val="12"/>
        <rFont val="Arial"/>
        <family val="2"/>
        <charset val="1"/>
      </rPr>
      <t xml:space="preserve">56.10.10</t>
    </r>
    <r>
      <rPr>
        <sz val="12"/>
        <rFont val="Arial"/>
        <family val="2"/>
        <charset val="1"/>
      </rPr>
      <t xml:space="preserve"> - Ristorazione con somministrazione; ristorazione connessa alle aziende agricole</t>
    </r>
  </si>
  <si>
    <r>
      <rPr>
        <b val="true"/>
        <sz val="12"/>
        <rFont val="Arial"/>
        <family val="2"/>
        <charset val="1"/>
      </rPr>
      <t xml:space="preserve">56.10.11</t>
    </r>
    <r>
      <rPr>
        <sz val="12"/>
        <rFont val="Arial"/>
        <family val="2"/>
        <charset val="1"/>
      </rPr>
      <t xml:space="preserve"> - Ristorazione con somministrazione</t>
    </r>
  </si>
  <si>
    <r>
      <rPr>
        <b val="true"/>
        <sz val="12"/>
        <rFont val="Arial"/>
        <family val="2"/>
        <charset val="1"/>
      </rPr>
      <t xml:space="preserve">56.10.12</t>
    </r>
    <r>
      <rPr>
        <sz val="12"/>
        <rFont val="Arial"/>
        <family val="2"/>
        <charset val="1"/>
      </rPr>
      <t xml:space="preserve"> - Attività di ristorazione connesse alle aziende agricole</t>
    </r>
  </si>
  <si>
    <r>
      <rPr>
        <b val="true"/>
        <sz val="12"/>
        <rFont val="Arial"/>
        <family val="2"/>
        <charset val="1"/>
      </rPr>
      <t xml:space="preserve">56.10.20</t>
    </r>
    <r>
      <rPr>
        <sz val="12"/>
        <rFont val="Arial"/>
        <family val="2"/>
        <charset val="1"/>
      </rPr>
      <t xml:space="preserve"> - Ristorazione senza somministrazione con preparazione di cibi da asporto</t>
    </r>
  </si>
  <si>
    <r>
      <rPr>
        <b val="true"/>
        <sz val="12"/>
        <rFont val="Arial"/>
        <family val="2"/>
        <charset val="1"/>
      </rPr>
      <t xml:space="preserve">56.10.30</t>
    </r>
    <r>
      <rPr>
        <sz val="12"/>
        <rFont val="Arial"/>
        <family val="2"/>
        <charset val="1"/>
      </rPr>
      <t xml:space="preserve"> - Gelaterie e pasticcerie</t>
    </r>
  </si>
  <si>
    <t xml:space="preserve">BENEFICIARIO 24</t>
  </si>
  <si>
    <r>
      <rPr>
        <b val="true"/>
        <sz val="12"/>
        <rFont val="Arial"/>
        <family val="2"/>
        <charset val="1"/>
      </rPr>
      <t xml:space="preserve">56.10.40</t>
    </r>
    <r>
      <rPr>
        <sz val="12"/>
        <rFont val="Arial"/>
        <family val="2"/>
        <charset val="1"/>
      </rPr>
      <t xml:space="preserve"> - Ristorazione ambulante e gelaterie ambulanti</t>
    </r>
  </si>
  <si>
    <r>
      <rPr>
        <b val="true"/>
        <sz val="12"/>
        <rFont val="Arial"/>
        <family val="2"/>
        <charset val="1"/>
      </rPr>
      <t xml:space="preserve">56.10.41</t>
    </r>
    <r>
      <rPr>
        <sz val="12"/>
        <rFont val="Arial"/>
        <family val="2"/>
        <charset val="1"/>
      </rPr>
      <t xml:space="preserve"> - Gelaterie e pasticcerie ambulanti</t>
    </r>
  </si>
  <si>
    <r>
      <rPr>
        <b val="true"/>
        <sz val="12"/>
        <rFont val="Arial"/>
        <family val="2"/>
        <charset val="1"/>
      </rPr>
      <t xml:space="preserve">56.10.42</t>
    </r>
    <r>
      <rPr>
        <sz val="12"/>
        <rFont val="Arial"/>
        <family val="2"/>
        <charset val="1"/>
      </rPr>
      <t xml:space="preserve"> - Ristorazione ambulante</t>
    </r>
  </si>
  <si>
    <r>
      <rPr>
        <b val="true"/>
        <sz val="12"/>
        <rFont val="Arial"/>
        <family val="2"/>
        <charset val="1"/>
      </rPr>
      <t xml:space="preserve">56.10.50</t>
    </r>
    <r>
      <rPr>
        <sz val="12"/>
        <rFont val="Arial"/>
        <family val="2"/>
        <charset val="1"/>
      </rPr>
      <t xml:space="preserve"> - Ristorazione su treni e navi</t>
    </r>
  </si>
  <si>
    <r>
      <rPr>
        <b val="true"/>
        <sz val="12"/>
        <rFont val="Arial"/>
        <family val="2"/>
        <charset val="1"/>
      </rPr>
      <t xml:space="preserve">56.20.00</t>
    </r>
    <r>
      <rPr>
        <sz val="12"/>
        <rFont val="Arial"/>
        <family val="2"/>
        <charset val="1"/>
      </rPr>
      <t xml:space="preserve"> - FORNITURA DI PASTI PREPARATI (CATERING) E ALTRI SERVIZI DI RISTORAZIONE</t>
    </r>
  </si>
  <si>
    <r>
      <rPr>
        <b val="true"/>
        <sz val="12"/>
        <rFont val="Arial"/>
        <family val="2"/>
        <charset val="1"/>
      </rPr>
      <t xml:space="preserve">56.21.00</t>
    </r>
    <r>
      <rPr>
        <sz val="12"/>
        <rFont val="Arial"/>
        <family val="2"/>
        <charset val="1"/>
      </rPr>
      <t xml:space="preserve"> - Catering per eventi, banqueting</t>
    </r>
  </si>
  <si>
    <r>
      <rPr>
        <b val="true"/>
        <sz val="12"/>
        <rFont val="Arial"/>
        <family val="2"/>
        <charset val="1"/>
      </rPr>
      <t xml:space="preserve">56.29.00</t>
    </r>
    <r>
      <rPr>
        <sz val="12"/>
        <rFont val="Arial"/>
        <family val="2"/>
        <charset val="1"/>
      </rPr>
      <t xml:space="preserve"> - Mense e catering continuativo su base contrattuale</t>
    </r>
  </si>
  <si>
    <r>
      <rPr>
        <b val="true"/>
        <sz val="12"/>
        <rFont val="Arial"/>
        <family val="2"/>
        <charset val="1"/>
      </rPr>
      <t xml:space="preserve">56.29.10</t>
    </r>
    <r>
      <rPr>
        <sz val="12"/>
        <rFont val="Arial"/>
        <family val="2"/>
        <charset val="1"/>
      </rPr>
      <t xml:space="preserve"> - Mense</t>
    </r>
  </si>
  <si>
    <r>
      <rPr>
        <b val="true"/>
        <sz val="12"/>
        <rFont val="Arial"/>
        <family val="2"/>
        <charset val="1"/>
      </rPr>
      <t xml:space="preserve">56.29.20</t>
    </r>
    <r>
      <rPr>
        <sz val="12"/>
        <rFont val="Arial"/>
        <family val="2"/>
        <charset val="1"/>
      </rPr>
      <t xml:space="preserve"> - Catering continuativo su base contrattuale</t>
    </r>
  </si>
  <si>
    <r>
      <rPr>
        <b val="true"/>
        <sz val="12"/>
        <rFont val="Arial"/>
        <family val="2"/>
        <charset val="1"/>
      </rPr>
      <t xml:space="preserve">56.30.00</t>
    </r>
    <r>
      <rPr>
        <sz val="12"/>
        <rFont val="Arial"/>
        <family val="2"/>
        <charset val="1"/>
      </rPr>
      <t xml:space="preserve"> - Bar e altri esercizi simili senza cucina</t>
    </r>
  </si>
  <si>
    <r>
      <rPr>
        <b val="true"/>
        <sz val="12"/>
        <rFont val="Arial"/>
        <family val="2"/>
        <charset val="1"/>
      </rPr>
      <t xml:space="preserve">58.00.00</t>
    </r>
    <r>
      <rPr>
        <sz val="12"/>
        <rFont val="Arial"/>
        <family val="2"/>
        <charset val="1"/>
      </rPr>
      <t xml:space="preserve"> - ATTIVITÀ EDITORIALI</t>
    </r>
  </si>
  <si>
    <r>
      <rPr>
        <b val="true"/>
        <sz val="12"/>
        <rFont val="Arial"/>
        <family val="2"/>
        <charset val="1"/>
      </rPr>
      <t xml:space="preserve">58.10.00</t>
    </r>
    <r>
      <rPr>
        <sz val="12"/>
        <rFont val="Arial"/>
        <family val="2"/>
        <charset val="1"/>
      </rPr>
      <t xml:space="preserve"> - EDIZIONE DI LIBRI, PERIODICI ED ALTRE ATTIVITÀ EDITORIALI</t>
    </r>
  </si>
  <si>
    <r>
      <rPr>
        <b val="true"/>
        <sz val="12"/>
        <rFont val="Arial"/>
        <family val="2"/>
        <charset val="1"/>
      </rPr>
      <t xml:space="preserve">58.11.00</t>
    </r>
    <r>
      <rPr>
        <sz val="12"/>
        <rFont val="Arial"/>
        <family val="2"/>
        <charset val="1"/>
      </rPr>
      <t xml:space="preserve"> - Edizione di libri</t>
    </r>
  </si>
  <si>
    <r>
      <rPr>
        <b val="true"/>
        <sz val="12"/>
        <rFont val="Arial"/>
        <family val="2"/>
        <charset val="1"/>
      </rPr>
      <t xml:space="preserve">58.12.00</t>
    </r>
    <r>
      <rPr>
        <sz val="12"/>
        <rFont val="Arial"/>
        <family val="2"/>
        <charset val="1"/>
      </rPr>
      <t xml:space="preserve"> - Pubblicazione di elenchi e mailing list</t>
    </r>
  </si>
  <si>
    <r>
      <rPr>
        <b val="true"/>
        <sz val="12"/>
        <rFont val="Arial"/>
        <family val="2"/>
        <charset val="1"/>
      </rPr>
      <t xml:space="preserve">58.12.01</t>
    </r>
    <r>
      <rPr>
        <sz val="12"/>
        <rFont val="Arial"/>
        <family val="2"/>
        <charset val="1"/>
      </rPr>
      <t xml:space="preserve"> - Pubblicazione di elenchi</t>
    </r>
  </si>
  <si>
    <r>
      <rPr>
        <b val="true"/>
        <sz val="12"/>
        <rFont val="Arial"/>
        <family val="2"/>
        <charset val="1"/>
      </rPr>
      <t xml:space="preserve">58.12.02</t>
    </r>
    <r>
      <rPr>
        <sz val="12"/>
        <rFont val="Arial"/>
        <family val="2"/>
        <charset val="1"/>
      </rPr>
      <t xml:space="preserve"> - Pubblicazione di mailing list</t>
    </r>
  </si>
  <si>
    <r>
      <rPr>
        <b val="true"/>
        <sz val="12"/>
        <rFont val="Arial"/>
        <family val="2"/>
        <charset val="1"/>
      </rPr>
      <t xml:space="preserve">58.13.00</t>
    </r>
    <r>
      <rPr>
        <sz val="12"/>
        <rFont val="Arial"/>
        <family val="2"/>
        <charset val="1"/>
      </rPr>
      <t xml:space="preserve"> - Edizione di quotidiani</t>
    </r>
  </si>
  <si>
    <r>
      <rPr>
        <b val="true"/>
        <sz val="12"/>
        <rFont val="Arial"/>
        <family val="2"/>
        <charset val="1"/>
      </rPr>
      <t xml:space="preserve">58.14.00</t>
    </r>
    <r>
      <rPr>
        <sz val="12"/>
        <rFont val="Arial"/>
        <family val="2"/>
        <charset val="1"/>
      </rPr>
      <t xml:space="preserve"> - Edizione di riviste e periodici</t>
    </r>
  </si>
  <si>
    <r>
      <rPr>
        <b val="true"/>
        <sz val="12"/>
        <rFont val="Arial"/>
        <family val="2"/>
        <charset val="1"/>
      </rPr>
      <t xml:space="preserve">58.19.00</t>
    </r>
    <r>
      <rPr>
        <sz val="12"/>
        <rFont val="Arial"/>
        <family val="2"/>
        <charset val="1"/>
      </rPr>
      <t xml:space="preserve"> - Altre attività editoriali</t>
    </r>
  </si>
  <si>
    <r>
      <rPr>
        <b val="true"/>
        <sz val="12"/>
        <rFont val="Arial"/>
        <family val="2"/>
        <charset val="1"/>
      </rPr>
      <t xml:space="preserve">58.20.00</t>
    </r>
    <r>
      <rPr>
        <sz val="12"/>
        <rFont val="Arial"/>
        <family val="2"/>
        <charset val="1"/>
      </rPr>
      <t xml:space="preserve"> - EDIZIONE DI SOFTWARE</t>
    </r>
  </si>
  <si>
    <r>
      <rPr>
        <b val="true"/>
        <sz val="12"/>
        <rFont val="Arial"/>
        <family val="2"/>
        <charset val="1"/>
      </rPr>
      <t xml:space="preserve">58.21.00</t>
    </r>
    <r>
      <rPr>
        <sz val="12"/>
        <rFont val="Arial"/>
        <family val="2"/>
        <charset val="1"/>
      </rPr>
      <t xml:space="preserve"> - Edizione di giochi per computer</t>
    </r>
  </si>
  <si>
    <r>
      <rPr>
        <b val="true"/>
        <sz val="12"/>
        <rFont val="Arial"/>
        <family val="2"/>
        <charset val="1"/>
      </rPr>
      <t xml:space="preserve">58.29.00</t>
    </r>
    <r>
      <rPr>
        <sz val="12"/>
        <rFont val="Arial"/>
        <family val="2"/>
        <charset val="1"/>
      </rPr>
      <t xml:space="preserve"> - Edizione di altri software a pacchetto (esclusi giochi per computer)</t>
    </r>
  </si>
  <si>
    <r>
      <rPr>
        <b val="true"/>
        <sz val="12"/>
        <rFont val="Arial"/>
        <family val="2"/>
        <charset val="1"/>
      </rPr>
      <t xml:space="preserve">59.00.00</t>
    </r>
    <r>
      <rPr>
        <sz val="12"/>
        <rFont val="Arial"/>
        <family val="2"/>
        <charset val="1"/>
      </rPr>
      <t xml:space="preserve"> - ATTIVITÀ DI PRODUZIONE CINEMATOGRAFICA, DI VIDEO E DI PROGRAMMI TELEVISIVI, DI REGISTRAZIONI MUSICALI E SONORE</t>
    </r>
  </si>
  <si>
    <r>
      <rPr>
        <b val="true"/>
        <sz val="12"/>
        <rFont val="Arial"/>
        <family val="2"/>
        <charset val="1"/>
      </rPr>
      <t xml:space="preserve">59.10.00</t>
    </r>
    <r>
      <rPr>
        <sz val="12"/>
        <rFont val="Arial"/>
        <family val="2"/>
        <charset val="1"/>
      </rPr>
      <t xml:space="preserve"> - ATTIVITÀ DI PRODUZIONE, POST-PRODUZIONE E DISTRIBUZIONE CINEMATOGRAFICA, DI VIDEO E DI PROGRAMMI TELEVISIVI</t>
    </r>
  </si>
  <si>
    <r>
      <rPr>
        <b val="true"/>
        <sz val="12"/>
        <rFont val="Arial"/>
        <family val="2"/>
        <charset val="1"/>
      </rPr>
      <t xml:space="preserve">59.11.00</t>
    </r>
    <r>
      <rPr>
        <sz val="12"/>
        <rFont val="Arial"/>
        <family val="2"/>
        <charset val="1"/>
      </rPr>
      <t xml:space="preserve"> - Attività di produzione cinematografica, di video e di programmi televisivi</t>
    </r>
  </si>
  <si>
    <r>
      <rPr>
        <b val="true"/>
        <sz val="12"/>
        <rFont val="Arial"/>
        <family val="2"/>
        <charset val="1"/>
      </rPr>
      <t xml:space="preserve">59.12.00</t>
    </r>
    <r>
      <rPr>
        <sz val="12"/>
        <rFont val="Arial"/>
        <family val="2"/>
        <charset val="1"/>
      </rPr>
      <t xml:space="preserve"> - Attività di post-produzione cinematografica, di video e di programmi televisivi</t>
    </r>
  </si>
  <si>
    <r>
      <rPr>
        <b val="true"/>
        <sz val="12"/>
        <rFont val="Arial"/>
        <family val="2"/>
        <charset val="1"/>
      </rPr>
      <t xml:space="preserve">59.13.00</t>
    </r>
    <r>
      <rPr>
        <sz val="12"/>
        <rFont val="Arial"/>
        <family val="2"/>
        <charset val="1"/>
      </rPr>
      <t xml:space="preserve"> - Attività di distribuzione cinematografica, di video e di programmi televisivi</t>
    </r>
  </si>
  <si>
    <r>
      <rPr>
        <b val="true"/>
        <sz val="12"/>
        <rFont val="Arial"/>
        <family val="2"/>
        <charset val="1"/>
      </rPr>
      <t xml:space="preserve">59.14.00</t>
    </r>
    <r>
      <rPr>
        <sz val="12"/>
        <rFont val="Arial"/>
        <family val="2"/>
        <charset val="1"/>
      </rPr>
      <t xml:space="preserve"> - Attività di proiezione cinematografica</t>
    </r>
  </si>
  <si>
    <r>
      <rPr>
        <b val="true"/>
        <sz val="12"/>
        <rFont val="Arial"/>
        <family val="2"/>
        <charset val="1"/>
      </rPr>
      <t xml:space="preserve">59.20.00</t>
    </r>
    <r>
      <rPr>
        <sz val="12"/>
        <rFont val="Arial"/>
        <family val="2"/>
        <charset val="1"/>
      </rPr>
      <t xml:space="preserve"> - Attività di registrazione sonora e di editoria musicale</t>
    </r>
  </si>
  <si>
    <r>
      <rPr>
        <b val="true"/>
        <sz val="12"/>
        <rFont val="Arial"/>
        <family val="2"/>
        <charset val="1"/>
      </rPr>
      <t xml:space="preserve">59.20.10</t>
    </r>
    <r>
      <rPr>
        <sz val="12"/>
        <rFont val="Arial"/>
        <family val="2"/>
        <charset val="1"/>
      </rPr>
      <t xml:space="preserve"> - Edizione di registrazioni sonore</t>
    </r>
  </si>
  <si>
    <r>
      <rPr>
        <b val="true"/>
        <sz val="12"/>
        <rFont val="Arial"/>
        <family val="2"/>
        <charset val="1"/>
      </rPr>
      <t xml:space="preserve">59.20.20</t>
    </r>
    <r>
      <rPr>
        <sz val="12"/>
        <rFont val="Arial"/>
        <family val="2"/>
        <charset val="1"/>
      </rPr>
      <t xml:space="preserve"> - Edizione di musica stampata</t>
    </r>
  </si>
  <si>
    <r>
      <rPr>
        <b val="true"/>
        <sz val="12"/>
        <rFont val="Arial"/>
        <family val="2"/>
        <charset val="1"/>
      </rPr>
      <t xml:space="preserve">59.20.30</t>
    </r>
    <r>
      <rPr>
        <sz val="12"/>
        <rFont val="Arial"/>
        <family val="2"/>
        <charset val="1"/>
      </rPr>
      <t xml:space="preserve"> - Studi di registrazione sonora</t>
    </r>
  </si>
  <si>
    <r>
      <rPr>
        <b val="true"/>
        <sz val="12"/>
        <rFont val="Arial"/>
        <family val="2"/>
        <charset val="1"/>
      </rPr>
      <t xml:space="preserve">60.00.00</t>
    </r>
    <r>
      <rPr>
        <sz val="12"/>
        <rFont val="Arial"/>
        <family val="2"/>
        <charset val="1"/>
      </rPr>
      <t xml:space="preserve"> - ATTIVITÀ DI PROGRAMMAZIONE E TRASMISSIONE</t>
    </r>
  </si>
  <si>
    <r>
      <rPr>
        <b val="true"/>
        <sz val="12"/>
        <rFont val="Arial"/>
        <family val="2"/>
        <charset val="1"/>
      </rPr>
      <t xml:space="preserve">60.10.00</t>
    </r>
    <r>
      <rPr>
        <sz val="12"/>
        <rFont val="Arial"/>
        <family val="2"/>
        <charset val="1"/>
      </rPr>
      <t xml:space="preserve"> - Trasmissioni radiofoniche</t>
    </r>
  </si>
  <si>
    <r>
      <rPr>
        <b val="true"/>
        <sz val="12"/>
        <rFont val="Arial"/>
        <family val="2"/>
        <charset val="1"/>
      </rPr>
      <t xml:space="preserve">60.20.00</t>
    </r>
    <r>
      <rPr>
        <sz val="12"/>
        <rFont val="Arial"/>
        <family val="2"/>
        <charset val="1"/>
      </rPr>
      <t xml:space="preserve"> - Programmazione e trasmissioni televisive</t>
    </r>
  </si>
  <si>
    <r>
      <rPr>
        <b val="true"/>
        <sz val="12"/>
        <rFont val="Arial"/>
        <family val="2"/>
        <charset val="1"/>
      </rPr>
      <t xml:space="preserve">61.00.00</t>
    </r>
    <r>
      <rPr>
        <sz val="12"/>
        <rFont val="Arial"/>
        <family val="2"/>
        <charset val="1"/>
      </rPr>
      <t xml:space="preserve"> - TELECOMUNICAZIONI</t>
    </r>
  </si>
  <si>
    <r>
      <rPr>
        <b val="true"/>
        <sz val="12"/>
        <rFont val="Arial"/>
        <family val="2"/>
        <charset val="1"/>
      </rPr>
      <t xml:space="preserve">61.10.00</t>
    </r>
    <r>
      <rPr>
        <sz val="12"/>
        <rFont val="Arial"/>
        <family val="2"/>
        <charset val="1"/>
      </rPr>
      <t xml:space="preserve"> - Telecomunicazioni fisse</t>
    </r>
  </si>
  <si>
    <r>
      <rPr>
        <b val="true"/>
        <sz val="12"/>
        <rFont val="Arial"/>
        <family val="2"/>
        <charset val="1"/>
      </rPr>
      <t xml:space="preserve">61.20.00</t>
    </r>
    <r>
      <rPr>
        <sz val="12"/>
        <rFont val="Arial"/>
        <family val="2"/>
        <charset val="1"/>
      </rPr>
      <t xml:space="preserve"> - Telecomunicazioni mobili</t>
    </r>
  </si>
  <si>
    <r>
      <rPr>
        <b val="true"/>
        <sz val="12"/>
        <rFont val="Arial"/>
        <family val="2"/>
        <charset val="1"/>
      </rPr>
      <t xml:space="preserve">61.30.00</t>
    </r>
    <r>
      <rPr>
        <sz val="12"/>
        <rFont val="Arial"/>
        <family val="2"/>
        <charset val="1"/>
      </rPr>
      <t xml:space="preserve"> - Telecomunicazioni satellitari</t>
    </r>
  </si>
  <si>
    <r>
      <rPr>
        <b val="true"/>
        <sz val="12"/>
        <rFont val="Arial"/>
        <family val="2"/>
        <charset val="1"/>
      </rPr>
      <t xml:space="preserve">61.90.00</t>
    </r>
    <r>
      <rPr>
        <sz val="12"/>
        <rFont val="Arial"/>
        <family val="2"/>
        <charset val="1"/>
      </rPr>
      <t xml:space="preserve"> - Altre attività di telecomunicazione</t>
    </r>
  </si>
  <si>
    <r>
      <rPr>
        <b val="true"/>
        <sz val="12"/>
        <rFont val="Arial"/>
        <family val="2"/>
        <charset val="1"/>
      </rPr>
      <t xml:space="preserve">61.90.10</t>
    </r>
    <r>
      <rPr>
        <sz val="12"/>
        <rFont val="Arial"/>
        <family val="2"/>
        <charset val="1"/>
      </rPr>
      <t xml:space="preserve"> - Erogazione di servizi di accesso ad internet (ISP)</t>
    </r>
  </si>
  <si>
    <r>
      <rPr>
        <b val="true"/>
        <sz val="12"/>
        <rFont val="Arial"/>
        <family val="2"/>
        <charset val="1"/>
      </rPr>
      <t xml:space="preserve">61.90.20</t>
    </r>
    <r>
      <rPr>
        <sz val="12"/>
        <rFont val="Arial"/>
        <family val="2"/>
        <charset val="1"/>
      </rPr>
      <t xml:space="preserve"> - Posto telefonico pubblico ed Internet Point</t>
    </r>
  </si>
  <si>
    <r>
      <rPr>
        <b val="true"/>
        <sz val="12"/>
        <rFont val="Arial"/>
        <family val="2"/>
        <charset val="1"/>
      </rPr>
      <t xml:space="preserve">61.90.90</t>
    </r>
    <r>
      <rPr>
        <sz val="12"/>
        <rFont val="Arial"/>
        <family val="2"/>
        <charset val="1"/>
      </rPr>
      <t xml:space="preserve"> - Altre attività connesse alle telecomunicazioni</t>
    </r>
  </si>
  <si>
    <r>
      <rPr>
        <b val="true"/>
        <sz val="12"/>
        <rFont val="Arial"/>
        <family val="2"/>
        <charset val="1"/>
      </rPr>
      <t xml:space="preserve">61.90.91</t>
    </r>
    <r>
      <rPr>
        <sz val="12"/>
        <rFont val="Arial"/>
        <family val="2"/>
        <charset val="1"/>
      </rPr>
      <t xml:space="preserve"> - Intermediazione in servizi di telecomunicazione e trasmissione dati</t>
    </r>
  </si>
  <si>
    <r>
      <rPr>
        <b val="true"/>
        <sz val="12"/>
        <rFont val="Arial"/>
        <family val="2"/>
        <charset val="1"/>
      </rPr>
      <t xml:space="preserve">61.90.99</t>
    </r>
    <r>
      <rPr>
        <sz val="12"/>
        <rFont val="Arial"/>
        <family val="2"/>
        <charset val="1"/>
      </rPr>
      <t xml:space="preserve"> - Altre attività connesse alle telecomunicazioni nca</t>
    </r>
  </si>
  <si>
    <r>
      <rPr>
        <b val="true"/>
        <sz val="12"/>
        <rFont val="Arial"/>
        <family val="2"/>
        <charset val="1"/>
      </rPr>
      <t xml:space="preserve">62.00.00</t>
    </r>
    <r>
      <rPr>
        <sz val="12"/>
        <rFont val="Arial"/>
        <family val="2"/>
        <charset val="1"/>
      </rPr>
      <t xml:space="preserve"> - PRODUZIONE DI SOFTWARE, CONSULENZA INFORMATICA E ATTIVITÀ CONNESSE</t>
    </r>
  </si>
  <si>
    <r>
      <rPr>
        <b val="true"/>
        <sz val="12"/>
        <rFont val="Arial"/>
        <family val="2"/>
        <charset val="1"/>
      </rPr>
      <t xml:space="preserve">62.01.00</t>
    </r>
    <r>
      <rPr>
        <sz val="12"/>
        <rFont val="Arial"/>
        <family val="2"/>
        <charset val="1"/>
      </rPr>
      <t xml:space="preserve"> - Produzione di software non connesso all'edizione</t>
    </r>
  </si>
  <si>
    <r>
      <rPr>
        <b val="true"/>
        <sz val="12"/>
        <rFont val="Arial"/>
        <family val="2"/>
        <charset val="1"/>
      </rPr>
      <t xml:space="preserve">62.02.00</t>
    </r>
    <r>
      <rPr>
        <sz val="12"/>
        <rFont val="Arial"/>
        <family val="2"/>
        <charset val="1"/>
      </rPr>
      <t xml:space="preserve"> - Consulenza nel settore delle tecnologie dell'informatica</t>
    </r>
  </si>
  <si>
    <r>
      <rPr>
        <b val="true"/>
        <sz val="12"/>
        <rFont val="Arial"/>
        <family val="2"/>
        <charset val="1"/>
      </rPr>
      <t xml:space="preserve">62.03.00</t>
    </r>
    <r>
      <rPr>
        <sz val="12"/>
        <rFont val="Arial"/>
        <family val="2"/>
        <charset val="1"/>
      </rPr>
      <t xml:space="preserve"> - Gestione di strutture e apparecchiature informatiche hardware - housing (esclusa la riparazione)</t>
    </r>
  </si>
  <si>
    <r>
      <rPr>
        <b val="true"/>
        <sz val="12"/>
        <rFont val="Arial"/>
        <family val="2"/>
        <charset val="1"/>
      </rPr>
      <t xml:space="preserve">62.09.00</t>
    </r>
    <r>
      <rPr>
        <sz val="12"/>
        <rFont val="Arial"/>
        <family val="2"/>
        <charset val="1"/>
      </rPr>
      <t xml:space="preserve"> - Altre attività dei servizi connessi alle tecnologie dell'informatica</t>
    </r>
  </si>
  <si>
    <t xml:space="preserve">BENEFICIARIO 25</t>
  </si>
  <si>
    <r>
      <rPr>
        <b val="true"/>
        <sz val="12"/>
        <rFont val="Arial"/>
        <family val="2"/>
        <charset val="1"/>
      </rPr>
      <t xml:space="preserve">62.09.01</t>
    </r>
    <r>
      <rPr>
        <sz val="12"/>
        <rFont val="Arial"/>
        <family val="2"/>
        <charset val="1"/>
      </rPr>
      <t xml:space="preserve"> - Configurazione di personal computer</t>
    </r>
  </si>
  <si>
    <r>
      <rPr>
        <b val="true"/>
        <sz val="12"/>
        <rFont val="Arial"/>
        <family val="2"/>
        <charset val="1"/>
      </rPr>
      <t xml:space="preserve">62.09.09</t>
    </r>
    <r>
      <rPr>
        <sz val="12"/>
        <rFont val="Arial"/>
        <family val="2"/>
        <charset val="1"/>
      </rPr>
      <t xml:space="preserve"> - Altre attività dei servizi connessi alle tecnologie dell'informatica nca</t>
    </r>
  </si>
  <si>
    <r>
      <rPr>
        <b val="true"/>
        <sz val="12"/>
        <rFont val="Arial"/>
        <family val="2"/>
        <charset val="1"/>
      </rPr>
      <t xml:space="preserve">63.00.00</t>
    </r>
    <r>
      <rPr>
        <sz val="12"/>
        <rFont val="Arial"/>
        <family val="2"/>
        <charset val="1"/>
      </rPr>
      <t xml:space="preserve"> - ATTIVITÀ DEI SERVIZI D'INFORMAZIONE E ALTRI SERVIZI INFORMATICI</t>
    </r>
  </si>
  <si>
    <r>
      <rPr>
        <b val="true"/>
        <sz val="12"/>
        <rFont val="Arial"/>
        <family val="2"/>
        <charset val="1"/>
      </rPr>
      <t xml:space="preserve">63.10.00</t>
    </r>
    <r>
      <rPr>
        <sz val="12"/>
        <rFont val="Arial"/>
        <family val="2"/>
        <charset val="1"/>
      </rPr>
      <t xml:space="preserve"> - ELABORAZIONE DEI DATI, HOSTING E ATTIVITÀ CONNESSE; PORTALI WEB</t>
    </r>
  </si>
  <si>
    <r>
      <rPr>
        <b val="true"/>
        <sz val="12"/>
        <rFont val="Arial"/>
        <family val="2"/>
        <charset val="1"/>
      </rPr>
      <t xml:space="preserve">63.11.00</t>
    </r>
    <r>
      <rPr>
        <sz val="12"/>
        <rFont val="Arial"/>
        <family val="2"/>
        <charset val="1"/>
      </rPr>
      <t xml:space="preserve"> - Elaborazione dei dati, hosting e attività connesse</t>
    </r>
  </si>
  <si>
    <r>
      <rPr>
        <b val="true"/>
        <sz val="12"/>
        <rFont val="Arial"/>
        <family val="2"/>
        <charset val="1"/>
      </rPr>
      <t xml:space="preserve">63.11.10</t>
    </r>
    <r>
      <rPr>
        <sz val="12"/>
        <rFont val="Arial"/>
        <family val="2"/>
        <charset val="1"/>
      </rPr>
      <t xml:space="preserve"> - Elaborazione dati</t>
    </r>
  </si>
  <si>
    <r>
      <rPr>
        <b val="true"/>
        <sz val="12"/>
        <rFont val="Arial"/>
        <family val="2"/>
        <charset val="1"/>
      </rPr>
      <t xml:space="preserve">63.11.11</t>
    </r>
    <r>
      <rPr>
        <sz val="12"/>
        <rFont val="Arial"/>
        <family val="2"/>
        <charset val="1"/>
      </rPr>
      <t xml:space="preserve"> - Elaborazione elettronica di dati contabili (esclusi i Centri di assistenza fiscale - Caf)</t>
    </r>
  </si>
  <si>
    <r>
      <rPr>
        <b val="true"/>
        <sz val="12"/>
        <rFont val="Arial"/>
        <family val="2"/>
        <charset val="1"/>
      </rPr>
      <t xml:space="preserve">63.11.19</t>
    </r>
    <r>
      <rPr>
        <sz val="12"/>
        <rFont val="Arial"/>
        <family val="2"/>
        <charset val="1"/>
      </rPr>
      <t xml:space="preserve"> - Altre elaborazioni elettroniche di dati</t>
    </r>
  </si>
  <si>
    <r>
      <rPr>
        <b val="true"/>
        <sz val="12"/>
        <rFont val="Arial"/>
        <family val="2"/>
        <charset val="1"/>
      </rPr>
      <t xml:space="preserve">63.11.20</t>
    </r>
    <r>
      <rPr>
        <sz val="12"/>
        <rFont val="Arial"/>
        <family val="2"/>
        <charset val="1"/>
      </rPr>
      <t xml:space="preserve"> - Gestione database (attività delle banche dati)</t>
    </r>
  </si>
  <si>
    <r>
      <rPr>
        <b val="true"/>
        <sz val="12"/>
        <rFont val="Arial"/>
        <family val="2"/>
        <charset val="1"/>
      </rPr>
      <t xml:space="preserve">63.11.30</t>
    </r>
    <r>
      <rPr>
        <sz val="12"/>
        <rFont val="Arial"/>
        <family val="2"/>
        <charset val="1"/>
      </rPr>
      <t xml:space="preserve"> - Hosting e fornitura di servizi applicativi (ASP)</t>
    </r>
  </si>
  <si>
    <r>
      <rPr>
        <b val="true"/>
        <sz val="12"/>
        <rFont val="Arial"/>
        <family val="2"/>
        <charset val="1"/>
      </rPr>
      <t xml:space="preserve">63.12.00</t>
    </r>
    <r>
      <rPr>
        <sz val="12"/>
        <rFont val="Arial"/>
        <family val="2"/>
        <charset val="1"/>
      </rPr>
      <t xml:space="preserve"> - Portali web</t>
    </r>
  </si>
  <si>
    <r>
      <rPr>
        <b val="true"/>
        <sz val="12"/>
        <rFont val="Arial"/>
        <family val="2"/>
        <charset val="1"/>
      </rPr>
      <t xml:space="preserve">63.90.00</t>
    </r>
    <r>
      <rPr>
        <sz val="12"/>
        <rFont val="Arial"/>
        <family val="2"/>
        <charset val="1"/>
      </rPr>
      <t xml:space="preserve"> - ALTRE ATTIVITÀ DEI SERVIZI D'INFORMAZIONE</t>
    </r>
  </si>
  <si>
    <r>
      <rPr>
        <b val="true"/>
        <sz val="12"/>
        <rFont val="Arial"/>
        <family val="2"/>
        <charset val="1"/>
      </rPr>
      <t xml:space="preserve">63.91.00</t>
    </r>
    <r>
      <rPr>
        <sz val="12"/>
        <rFont val="Arial"/>
        <family val="2"/>
        <charset val="1"/>
      </rPr>
      <t xml:space="preserve"> - Attività delle agenzie di stampa</t>
    </r>
  </si>
  <si>
    <r>
      <rPr>
        <b val="true"/>
        <sz val="12"/>
        <rFont val="Arial"/>
        <family val="2"/>
        <charset val="1"/>
      </rPr>
      <t xml:space="preserve">63.99.00</t>
    </r>
    <r>
      <rPr>
        <sz val="12"/>
        <rFont val="Arial"/>
        <family val="2"/>
        <charset val="1"/>
      </rPr>
      <t xml:space="preserve"> - Altre attività dei servizi di informazione nca</t>
    </r>
  </si>
  <si>
    <r>
      <rPr>
        <b val="true"/>
        <sz val="12"/>
        <rFont val="Arial"/>
        <family val="2"/>
        <charset val="1"/>
      </rPr>
      <t xml:space="preserve">64.00.00</t>
    </r>
    <r>
      <rPr>
        <sz val="12"/>
        <rFont val="Arial"/>
        <family val="2"/>
        <charset val="1"/>
      </rPr>
      <t xml:space="preserve"> - ATTIVITÀ DI SERVIZI FINANZIARI (ESCLUSE LE ASSICURAZIONI E I FONDI PENSIONE)</t>
    </r>
  </si>
  <si>
    <r>
      <rPr>
        <b val="true"/>
        <sz val="12"/>
        <rFont val="Arial"/>
        <family val="2"/>
        <charset val="1"/>
      </rPr>
      <t xml:space="preserve">64.10.00</t>
    </r>
    <r>
      <rPr>
        <sz val="12"/>
        <rFont val="Arial"/>
        <family val="2"/>
        <charset val="1"/>
      </rPr>
      <t xml:space="preserve"> - INTERMEDIAZIONE MONETARIA</t>
    </r>
  </si>
  <si>
    <r>
      <rPr>
        <b val="true"/>
        <sz val="12"/>
        <rFont val="Arial"/>
        <family val="2"/>
        <charset val="1"/>
      </rPr>
      <t xml:space="preserve">64.11.00</t>
    </r>
    <r>
      <rPr>
        <sz val="12"/>
        <rFont val="Arial"/>
        <family val="2"/>
        <charset val="1"/>
      </rPr>
      <t xml:space="preserve"> - Attività della Banca Centrale</t>
    </r>
  </si>
  <si>
    <r>
      <rPr>
        <b val="true"/>
        <sz val="12"/>
        <rFont val="Arial"/>
        <family val="2"/>
        <charset val="1"/>
      </rPr>
      <t xml:space="preserve">64.19.00</t>
    </r>
    <r>
      <rPr>
        <sz val="12"/>
        <rFont val="Arial"/>
        <family val="2"/>
        <charset val="1"/>
      </rPr>
      <t xml:space="preserve"> - Altre intermediazioni monetarie</t>
    </r>
  </si>
  <si>
    <r>
      <rPr>
        <b val="true"/>
        <sz val="12"/>
        <rFont val="Arial"/>
        <family val="2"/>
        <charset val="1"/>
      </rPr>
      <t xml:space="preserve">64.19.10</t>
    </r>
    <r>
      <rPr>
        <sz val="12"/>
        <rFont val="Arial"/>
        <family val="2"/>
        <charset val="1"/>
      </rPr>
      <t xml:space="preserve"> - Intermediazione monetaria di istituti monetari diverse dalle Banche centrali</t>
    </r>
  </si>
  <si>
    <r>
      <rPr>
        <b val="true"/>
        <sz val="12"/>
        <rFont val="Arial"/>
        <family val="2"/>
        <charset val="1"/>
      </rPr>
      <t xml:space="preserve">64.19.20</t>
    </r>
    <r>
      <rPr>
        <sz val="12"/>
        <rFont val="Arial"/>
        <family val="2"/>
        <charset val="1"/>
      </rPr>
      <t xml:space="preserve"> - Fondi comuni di investimento monetario</t>
    </r>
  </si>
  <si>
    <r>
      <rPr>
        <b val="true"/>
        <sz val="12"/>
        <rFont val="Arial"/>
        <family val="2"/>
        <charset val="1"/>
      </rPr>
      <t xml:space="preserve">64.19.30</t>
    </r>
    <r>
      <rPr>
        <sz val="12"/>
        <rFont val="Arial"/>
        <family val="2"/>
        <charset val="1"/>
      </rPr>
      <t xml:space="preserve"> - Istituti di moneta elettronica (Imel)</t>
    </r>
  </si>
  <si>
    <r>
      <rPr>
        <b val="true"/>
        <sz val="12"/>
        <rFont val="Arial"/>
        <family val="2"/>
        <charset val="1"/>
      </rPr>
      <t xml:space="preserve">64.19.40</t>
    </r>
    <r>
      <rPr>
        <sz val="12"/>
        <rFont val="Arial"/>
        <family val="2"/>
        <charset val="1"/>
      </rPr>
      <t xml:space="preserve"> - Cassa Depositi e Prestiti</t>
    </r>
  </si>
  <si>
    <r>
      <rPr>
        <b val="true"/>
        <sz val="12"/>
        <rFont val="Arial"/>
        <family val="2"/>
        <charset val="1"/>
      </rPr>
      <t xml:space="preserve">64.20.00</t>
    </r>
    <r>
      <rPr>
        <sz val="12"/>
        <rFont val="Arial"/>
        <family val="2"/>
        <charset val="1"/>
      </rPr>
      <t xml:space="preserve"> - Attività delle società di partecipazione (holding)</t>
    </r>
  </si>
  <si>
    <r>
      <rPr>
        <b val="true"/>
        <sz val="12"/>
        <rFont val="Arial"/>
        <family val="2"/>
        <charset val="1"/>
      </rPr>
      <t xml:space="preserve">64.30.00</t>
    </r>
    <r>
      <rPr>
        <sz val="12"/>
        <rFont val="Arial"/>
        <family val="2"/>
        <charset val="1"/>
      </rPr>
      <t xml:space="preserve"> - Società fiduciarie, fondi e altre società simili</t>
    </r>
  </si>
  <si>
    <r>
      <rPr>
        <b val="true"/>
        <sz val="12"/>
        <rFont val="Arial"/>
        <family val="2"/>
        <charset val="1"/>
      </rPr>
      <t xml:space="preserve">64.30.10</t>
    </r>
    <r>
      <rPr>
        <sz val="12"/>
        <rFont val="Arial"/>
        <family val="2"/>
        <charset val="1"/>
      </rPr>
      <t xml:space="preserve"> - Fondi comuni di investimento (aperti e chiusi, immobiliari, di mercato mobiliare)</t>
    </r>
  </si>
  <si>
    <r>
      <rPr>
        <b val="true"/>
        <sz val="12"/>
        <rFont val="Arial"/>
        <family val="2"/>
        <charset val="1"/>
      </rPr>
      <t xml:space="preserve">64.30.20</t>
    </r>
    <r>
      <rPr>
        <sz val="12"/>
        <rFont val="Arial"/>
        <family val="2"/>
        <charset val="1"/>
      </rPr>
      <t xml:space="preserve"> - Sicav (Società di investimento a capitale variabile)</t>
    </r>
  </si>
  <si>
    <r>
      <rPr>
        <b val="true"/>
        <sz val="12"/>
        <rFont val="Arial"/>
        <family val="2"/>
        <charset val="1"/>
      </rPr>
      <t xml:space="preserve">64.90.00</t>
    </r>
    <r>
      <rPr>
        <sz val="12"/>
        <rFont val="Arial"/>
        <family val="2"/>
        <charset val="1"/>
      </rPr>
      <t xml:space="preserve"> - ALTRE ATTIVITÀ DI SERVIZI FINANZIARI (ESCLUSE LE ASSICURAZIONI E I FONDI PENSIONE)</t>
    </r>
  </si>
  <si>
    <r>
      <rPr>
        <b val="true"/>
        <sz val="12"/>
        <rFont val="Arial"/>
        <family val="2"/>
        <charset val="1"/>
      </rPr>
      <t xml:space="preserve">64.91.00</t>
    </r>
    <r>
      <rPr>
        <sz val="12"/>
        <rFont val="Arial"/>
        <family val="2"/>
        <charset val="1"/>
      </rPr>
      <t xml:space="preserve"> - Leasing finanziario</t>
    </r>
  </si>
  <si>
    <r>
      <rPr>
        <b val="true"/>
        <sz val="12"/>
        <rFont val="Arial"/>
        <family val="2"/>
        <charset val="1"/>
      </rPr>
      <t xml:space="preserve">64.92.00</t>
    </r>
    <r>
      <rPr>
        <sz val="12"/>
        <rFont val="Arial"/>
        <family val="2"/>
        <charset val="1"/>
      </rPr>
      <t xml:space="preserve"> - Altre attività creditizie</t>
    </r>
  </si>
  <si>
    <r>
      <rPr>
        <b val="true"/>
        <sz val="12"/>
        <rFont val="Arial"/>
        <family val="2"/>
        <charset val="1"/>
      </rPr>
      <t xml:space="preserve">64.92.01</t>
    </r>
    <r>
      <rPr>
        <sz val="12"/>
        <rFont val="Arial"/>
        <family val="2"/>
        <charset val="1"/>
      </rPr>
      <t xml:space="preserve"> - Attività dei consorzi di garanzia collettiva fidi</t>
    </r>
  </si>
  <si>
    <r>
      <rPr>
        <b val="true"/>
        <sz val="12"/>
        <rFont val="Arial"/>
        <family val="2"/>
        <charset val="1"/>
      </rPr>
      <t xml:space="preserve">64.92.09</t>
    </r>
    <r>
      <rPr>
        <sz val="12"/>
        <rFont val="Arial"/>
        <family val="2"/>
        <charset val="1"/>
      </rPr>
      <t xml:space="preserve"> - Altre attività creditizie nca</t>
    </r>
  </si>
  <si>
    <r>
      <rPr>
        <b val="true"/>
        <sz val="12"/>
        <rFont val="Arial"/>
        <family val="2"/>
        <charset val="1"/>
      </rPr>
      <t xml:space="preserve">64.99.00</t>
    </r>
    <r>
      <rPr>
        <sz val="12"/>
        <rFont val="Arial"/>
        <family val="2"/>
        <charset val="1"/>
      </rPr>
      <t xml:space="preserve"> - Altre attività di servizi finanziari nca (escluse le assicurazioni e i fondi pensione)</t>
    </r>
  </si>
  <si>
    <r>
      <rPr>
        <b val="true"/>
        <sz val="12"/>
        <rFont val="Arial"/>
        <family val="2"/>
        <charset val="1"/>
      </rPr>
      <t xml:space="preserve">64.99.10</t>
    </r>
    <r>
      <rPr>
        <sz val="12"/>
        <rFont val="Arial"/>
        <family val="2"/>
        <charset val="1"/>
      </rPr>
      <t xml:space="preserve"> - Attività di intermediazione mobiliare</t>
    </r>
  </si>
  <si>
    <r>
      <rPr>
        <b val="true"/>
        <sz val="12"/>
        <rFont val="Arial"/>
        <family val="2"/>
        <charset val="1"/>
      </rPr>
      <t xml:space="preserve">64.99.20</t>
    </r>
    <r>
      <rPr>
        <sz val="12"/>
        <rFont val="Arial"/>
        <family val="2"/>
        <charset val="1"/>
      </rPr>
      <t xml:space="preserve"> - Attività di factoring</t>
    </r>
  </si>
  <si>
    <r>
      <rPr>
        <b val="true"/>
        <sz val="12"/>
        <rFont val="Arial"/>
        <family val="2"/>
        <charset val="1"/>
      </rPr>
      <t xml:space="preserve">64.99.30</t>
    </r>
    <r>
      <rPr>
        <sz val="12"/>
        <rFont val="Arial"/>
        <family val="2"/>
        <charset val="1"/>
      </rPr>
      <t xml:space="preserve"> - Attività di merchant bank</t>
    </r>
  </si>
  <si>
    <r>
      <rPr>
        <b val="true"/>
        <sz val="12"/>
        <rFont val="Arial"/>
        <family val="2"/>
        <charset val="1"/>
      </rPr>
      <t xml:space="preserve">64.99.40</t>
    </r>
    <r>
      <rPr>
        <sz val="12"/>
        <rFont val="Arial"/>
        <family val="2"/>
        <charset val="1"/>
      </rPr>
      <t xml:space="preserve"> - Attività delle società veicolo</t>
    </r>
  </si>
  <si>
    <r>
      <rPr>
        <b val="true"/>
        <sz val="12"/>
        <rFont val="Arial"/>
        <family val="2"/>
        <charset val="1"/>
      </rPr>
      <t xml:space="preserve">64.99.50</t>
    </r>
    <r>
      <rPr>
        <sz val="12"/>
        <rFont val="Arial"/>
        <family val="2"/>
        <charset val="1"/>
      </rPr>
      <t xml:space="preserve"> - Attività di intermediazione in cambi</t>
    </r>
  </si>
  <si>
    <r>
      <rPr>
        <b val="true"/>
        <sz val="12"/>
        <rFont val="Arial"/>
        <family val="2"/>
        <charset val="1"/>
      </rPr>
      <t xml:space="preserve">64.99.60</t>
    </r>
    <r>
      <rPr>
        <sz val="12"/>
        <rFont val="Arial"/>
        <family val="2"/>
        <charset val="1"/>
      </rPr>
      <t xml:space="preserve"> - Altre intermediazioni finanziarie nca</t>
    </r>
  </si>
  <si>
    <r>
      <rPr>
        <b val="true"/>
        <sz val="12"/>
        <rFont val="Arial"/>
        <family val="2"/>
        <charset val="1"/>
      </rPr>
      <t xml:space="preserve">65.00.00</t>
    </r>
    <r>
      <rPr>
        <sz val="12"/>
        <rFont val="Arial"/>
        <family val="2"/>
        <charset val="1"/>
      </rPr>
      <t xml:space="preserve"> - ASSICURAZIONI, RIASSICURAZIONI E FONDI PENSIONE (ESCLUSE LE ASSICURAZIONI SOCIALI OBBLIGATORIE)</t>
    </r>
  </si>
  <si>
    <r>
      <rPr>
        <b val="true"/>
        <sz val="12"/>
        <rFont val="Arial"/>
        <family val="2"/>
        <charset val="1"/>
      </rPr>
      <t xml:space="preserve">65.10.00</t>
    </r>
    <r>
      <rPr>
        <sz val="12"/>
        <rFont val="Arial"/>
        <family val="2"/>
        <charset val="1"/>
      </rPr>
      <t xml:space="preserve"> - ASSICURAZIONI</t>
    </r>
  </si>
  <si>
    <r>
      <rPr>
        <b val="true"/>
        <sz val="12"/>
        <rFont val="Arial"/>
        <family val="2"/>
        <charset val="1"/>
      </rPr>
      <t xml:space="preserve">65.11.00</t>
    </r>
    <r>
      <rPr>
        <sz val="12"/>
        <rFont val="Arial"/>
        <family val="2"/>
        <charset val="1"/>
      </rPr>
      <t xml:space="preserve"> - Assicurazioni sulla vita</t>
    </r>
  </si>
  <si>
    <r>
      <rPr>
        <b val="true"/>
        <sz val="12"/>
        <rFont val="Arial"/>
        <family val="2"/>
        <charset val="1"/>
      </rPr>
      <t xml:space="preserve">65.12.00</t>
    </r>
    <r>
      <rPr>
        <sz val="12"/>
        <rFont val="Arial"/>
        <family val="2"/>
        <charset val="1"/>
      </rPr>
      <t xml:space="preserve"> - Assicurazioni diverse da quelle sulla vita</t>
    </r>
  </si>
  <si>
    <r>
      <rPr>
        <b val="true"/>
        <sz val="12"/>
        <rFont val="Arial"/>
        <family val="2"/>
        <charset val="1"/>
      </rPr>
      <t xml:space="preserve">65.20.00</t>
    </r>
    <r>
      <rPr>
        <sz val="12"/>
        <rFont val="Arial"/>
        <family val="2"/>
        <charset val="1"/>
      </rPr>
      <t xml:space="preserve"> - Attività di riassicurazione</t>
    </r>
  </si>
  <si>
    <r>
      <rPr>
        <b val="true"/>
        <sz val="12"/>
        <rFont val="Arial"/>
        <family val="2"/>
        <charset val="1"/>
      </rPr>
      <t xml:space="preserve">65.30.00</t>
    </r>
    <r>
      <rPr>
        <sz val="12"/>
        <rFont val="Arial"/>
        <family val="2"/>
        <charset val="1"/>
      </rPr>
      <t xml:space="preserve"> - Fondi pensione</t>
    </r>
  </si>
  <si>
    <r>
      <rPr>
        <b val="true"/>
        <sz val="12"/>
        <rFont val="Arial"/>
        <family val="2"/>
        <charset val="1"/>
      </rPr>
      <t xml:space="preserve">65.30.10</t>
    </r>
    <r>
      <rPr>
        <sz val="12"/>
        <rFont val="Arial"/>
        <family val="2"/>
        <charset val="1"/>
      </rPr>
      <t xml:space="preserve"> - Attività dei fondi pensione aperti</t>
    </r>
  </si>
  <si>
    <r>
      <rPr>
        <b val="true"/>
        <sz val="12"/>
        <rFont val="Arial"/>
        <family val="2"/>
        <charset val="1"/>
      </rPr>
      <t xml:space="preserve">65.30.20</t>
    </r>
    <r>
      <rPr>
        <sz val="12"/>
        <rFont val="Arial"/>
        <family val="2"/>
        <charset val="1"/>
      </rPr>
      <t xml:space="preserve"> - Attività dei fondi pensione negoziali</t>
    </r>
  </si>
  <si>
    <r>
      <rPr>
        <b val="true"/>
        <sz val="12"/>
        <rFont val="Arial"/>
        <family val="2"/>
        <charset val="1"/>
      </rPr>
      <t xml:space="preserve">65.30.30</t>
    </r>
    <r>
      <rPr>
        <sz val="12"/>
        <rFont val="Arial"/>
        <family val="2"/>
        <charset val="1"/>
      </rPr>
      <t xml:space="preserve"> - Attività dei fondi pensione preesistenti</t>
    </r>
  </si>
  <si>
    <r>
      <rPr>
        <b val="true"/>
        <sz val="12"/>
        <rFont val="Arial"/>
        <family val="2"/>
        <charset val="1"/>
      </rPr>
      <t xml:space="preserve">66.00.00</t>
    </r>
    <r>
      <rPr>
        <sz val="12"/>
        <rFont val="Arial"/>
        <family val="2"/>
        <charset val="1"/>
      </rPr>
      <t xml:space="preserve"> - ATTIVITÀ AUSILIARIE DEI SERVIZI FINANZIARI E DELLE ATTIVITÀ ASSICURATIVE</t>
    </r>
  </si>
  <si>
    <r>
      <rPr>
        <b val="true"/>
        <sz val="12"/>
        <rFont val="Arial"/>
        <family val="2"/>
        <charset val="1"/>
      </rPr>
      <t xml:space="preserve">66.10.00</t>
    </r>
    <r>
      <rPr>
        <sz val="12"/>
        <rFont val="Arial"/>
        <family val="2"/>
        <charset val="1"/>
      </rPr>
      <t xml:space="preserve"> - ATTIVITÀ AUSILIARIE DEI SERVIZI FINANZIARI (ESCLUSE LE ASSICURAZIONI E I FONDI PENSIONE)</t>
    </r>
  </si>
  <si>
    <r>
      <rPr>
        <b val="true"/>
        <sz val="12"/>
        <rFont val="Arial"/>
        <family val="2"/>
        <charset val="1"/>
      </rPr>
      <t xml:space="preserve">66.11.00</t>
    </r>
    <r>
      <rPr>
        <sz val="12"/>
        <rFont val="Arial"/>
        <family val="2"/>
        <charset val="1"/>
      </rPr>
      <t xml:space="preserve"> - Amministrazione di mercati finanziari</t>
    </r>
  </si>
  <si>
    <t xml:space="preserve">BENEFICIARIO 26</t>
  </si>
  <si>
    <r>
      <rPr>
        <b val="true"/>
        <sz val="12"/>
        <rFont val="Arial"/>
        <family val="2"/>
        <charset val="1"/>
      </rPr>
      <t xml:space="preserve">66.12.00</t>
    </r>
    <r>
      <rPr>
        <sz val="12"/>
        <rFont val="Arial"/>
        <family val="2"/>
        <charset val="1"/>
      </rPr>
      <t xml:space="preserve"> - Attività di negoziazione di contratti relativi a titoli e merci</t>
    </r>
  </si>
  <si>
    <r>
      <rPr>
        <b val="true"/>
        <sz val="12"/>
        <rFont val="Arial"/>
        <family val="2"/>
        <charset val="1"/>
      </rPr>
      <t xml:space="preserve">66.19.00</t>
    </r>
    <r>
      <rPr>
        <sz val="12"/>
        <rFont val="Arial"/>
        <family val="2"/>
        <charset val="1"/>
      </rPr>
      <t xml:space="preserve"> - Altre attività ausiliarie dei servizi finanziari (escluse le assicurazioni e i fondi pensione)</t>
    </r>
  </si>
  <si>
    <r>
      <rPr>
        <b val="true"/>
        <sz val="12"/>
        <rFont val="Arial"/>
        <family val="2"/>
        <charset val="1"/>
      </rPr>
      <t xml:space="preserve">66.19.10</t>
    </r>
    <r>
      <rPr>
        <sz val="12"/>
        <rFont val="Arial"/>
        <family val="2"/>
        <charset val="1"/>
      </rPr>
      <t xml:space="preserve"> - Attività di gestione ed elaborazione di pagamenti tramite carta di credito</t>
    </r>
  </si>
  <si>
    <r>
      <rPr>
        <b val="true"/>
        <sz val="12"/>
        <rFont val="Arial"/>
        <family val="2"/>
        <charset val="1"/>
      </rPr>
      <t xml:space="preserve">66.19.20</t>
    </r>
    <r>
      <rPr>
        <sz val="12"/>
        <rFont val="Arial"/>
        <family val="2"/>
        <charset val="1"/>
      </rPr>
      <t xml:space="preserve"> - Attività di promotori e mediatori finanziari</t>
    </r>
  </si>
  <si>
    <r>
      <rPr>
        <b val="true"/>
        <sz val="12"/>
        <rFont val="Arial"/>
        <family val="2"/>
        <charset val="1"/>
      </rPr>
      <t xml:space="preserve">66.19.21</t>
    </r>
    <r>
      <rPr>
        <sz val="12"/>
        <rFont val="Arial"/>
        <family val="2"/>
        <charset val="1"/>
      </rPr>
      <t xml:space="preserve"> - Promotori finanziari</t>
    </r>
  </si>
  <si>
    <r>
      <rPr>
        <b val="true"/>
        <sz val="12"/>
        <rFont val="Arial"/>
        <family val="2"/>
        <charset val="1"/>
      </rPr>
      <t xml:space="preserve">66.19.22</t>
    </r>
    <r>
      <rPr>
        <sz val="12"/>
        <rFont val="Arial"/>
        <family val="2"/>
        <charset val="1"/>
      </rPr>
      <t xml:space="preserve"> - Agenti, mediatori e procacciatori in prodotti finanziari</t>
    </r>
  </si>
  <si>
    <r>
      <rPr>
        <b val="true"/>
        <sz val="12"/>
        <rFont val="Arial"/>
        <family val="2"/>
        <charset val="1"/>
      </rPr>
      <t xml:space="preserve">66.19.30</t>
    </r>
    <r>
      <rPr>
        <sz val="12"/>
        <rFont val="Arial"/>
        <family val="2"/>
        <charset val="1"/>
      </rPr>
      <t xml:space="preserve"> - Attività delle società fiduciarie di amministrazione</t>
    </r>
  </si>
  <si>
    <r>
      <rPr>
        <b val="true"/>
        <sz val="12"/>
        <rFont val="Arial"/>
        <family val="2"/>
        <charset val="1"/>
      </rPr>
      <t xml:space="preserve">66.19.40</t>
    </r>
    <r>
      <rPr>
        <sz val="12"/>
        <rFont val="Arial"/>
        <family val="2"/>
        <charset val="1"/>
      </rPr>
      <t xml:space="preserve"> - Attività di Bancoposta</t>
    </r>
  </si>
  <si>
    <r>
      <rPr>
        <b val="true"/>
        <sz val="12"/>
        <rFont val="Arial"/>
        <family val="2"/>
        <charset val="1"/>
      </rPr>
      <t xml:space="preserve">66.19.50</t>
    </r>
    <r>
      <rPr>
        <sz val="12"/>
        <rFont val="Arial"/>
        <family val="2"/>
        <charset val="1"/>
      </rPr>
      <t xml:space="preserve"> - Servizi di trasferimento di denaro (money transfer)</t>
    </r>
  </si>
  <si>
    <r>
      <rPr>
        <b val="true"/>
        <sz val="12"/>
        <rFont val="Arial"/>
        <family val="2"/>
        <charset val="1"/>
      </rPr>
      <t xml:space="preserve">66.20.00</t>
    </r>
    <r>
      <rPr>
        <sz val="12"/>
        <rFont val="Arial"/>
        <family val="2"/>
        <charset val="1"/>
      </rPr>
      <t xml:space="preserve"> - ATTIVITÀ AUSILIARIE DELLE ASSICURAZIONI E DEI FONDI PENSIONE</t>
    </r>
  </si>
  <si>
    <r>
      <rPr>
        <b val="true"/>
        <sz val="12"/>
        <rFont val="Arial"/>
        <family val="2"/>
        <charset val="1"/>
      </rPr>
      <t xml:space="preserve">66.21.00</t>
    </r>
    <r>
      <rPr>
        <sz val="12"/>
        <rFont val="Arial"/>
        <family val="2"/>
        <charset val="1"/>
      </rPr>
      <t xml:space="preserve"> - Attività dei periti e liquidatori indipendenti delle assicurazioni</t>
    </r>
  </si>
  <si>
    <r>
      <rPr>
        <b val="true"/>
        <sz val="12"/>
        <rFont val="Arial"/>
        <family val="2"/>
        <charset val="1"/>
      </rPr>
      <t xml:space="preserve">66.22.00</t>
    </r>
    <r>
      <rPr>
        <sz val="12"/>
        <rFont val="Arial"/>
        <family val="2"/>
        <charset val="1"/>
      </rPr>
      <t xml:space="preserve"> - Attività degli agenti e broker delle assicurazioni</t>
    </r>
  </si>
  <si>
    <r>
      <rPr>
        <b val="true"/>
        <sz val="12"/>
        <rFont val="Arial"/>
        <family val="2"/>
        <charset val="1"/>
      </rPr>
      <t xml:space="preserve">66.22.01</t>
    </r>
    <r>
      <rPr>
        <sz val="12"/>
        <rFont val="Arial"/>
        <family val="2"/>
        <charset val="1"/>
      </rPr>
      <t xml:space="preserve"> - Broker di assicurazioni</t>
    </r>
  </si>
  <si>
    <r>
      <rPr>
        <b val="true"/>
        <sz val="12"/>
        <rFont val="Arial"/>
        <family val="2"/>
        <charset val="1"/>
      </rPr>
      <t xml:space="preserve">66.22.02</t>
    </r>
    <r>
      <rPr>
        <sz val="12"/>
        <rFont val="Arial"/>
        <family val="2"/>
        <charset val="1"/>
      </rPr>
      <t xml:space="preserve"> - Agenti di assicurazioni</t>
    </r>
  </si>
  <si>
    <r>
      <rPr>
        <b val="true"/>
        <sz val="12"/>
        <rFont val="Arial"/>
        <family val="2"/>
        <charset val="1"/>
      </rPr>
      <t xml:space="preserve">66.22.03</t>
    </r>
    <r>
      <rPr>
        <sz val="12"/>
        <rFont val="Arial"/>
        <family val="2"/>
        <charset val="1"/>
      </rPr>
      <t xml:space="preserve"> - Sub-agenti di assicurazioni</t>
    </r>
  </si>
  <si>
    <r>
      <rPr>
        <b val="true"/>
        <sz val="12"/>
        <rFont val="Arial"/>
        <family val="2"/>
        <charset val="1"/>
      </rPr>
      <t xml:space="preserve">66.22.04</t>
    </r>
    <r>
      <rPr>
        <sz val="12"/>
        <rFont val="Arial"/>
        <family val="2"/>
        <charset val="1"/>
      </rPr>
      <t xml:space="preserve"> - Produttori, procacciatori ed altri intermediari delle assicurazioni</t>
    </r>
  </si>
  <si>
    <r>
      <rPr>
        <b val="true"/>
        <sz val="12"/>
        <rFont val="Arial"/>
        <family val="2"/>
        <charset val="1"/>
      </rPr>
      <t xml:space="preserve">66.29.00</t>
    </r>
    <r>
      <rPr>
        <sz val="12"/>
        <rFont val="Arial"/>
        <family val="2"/>
        <charset val="1"/>
      </rPr>
      <t xml:space="preserve"> - Altre attività ausiliarie delle assicurazioni e dei fondi pensione</t>
    </r>
  </si>
  <si>
    <r>
      <rPr>
        <b val="true"/>
        <sz val="12"/>
        <rFont val="Arial"/>
        <family val="2"/>
        <charset val="1"/>
      </rPr>
      <t xml:space="preserve">66.29.01</t>
    </r>
    <r>
      <rPr>
        <sz val="12"/>
        <rFont val="Arial"/>
        <family val="2"/>
        <charset val="1"/>
      </rPr>
      <t xml:space="preserve"> - Autorità centrali di vigilanza su assicurazioni e fondi pensione</t>
    </r>
  </si>
  <si>
    <r>
      <rPr>
        <b val="true"/>
        <sz val="12"/>
        <rFont val="Arial"/>
        <family val="2"/>
        <charset val="1"/>
      </rPr>
      <t xml:space="preserve">66.29.09</t>
    </r>
    <r>
      <rPr>
        <sz val="12"/>
        <rFont val="Arial"/>
        <family val="2"/>
        <charset val="1"/>
      </rPr>
      <t xml:space="preserve"> - Altre attività ausiliarie delle assicurazioni e dei fondi pensione nca</t>
    </r>
  </si>
  <si>
    <r>
      <rPr>
        <b val="true"/>
        <sz val="12"/>
        <rFont val="Arial"/>
        <family val="2"/>
        <charset val="1"/>
      </rPr>
      <t xml:space="preserve">66.30.00</t>
    </r>
    <r>
      <rPr>
        <sz val="12"/>
        <rFont val="Arial"/>
        <family val="2"/>
        <charset val="1"/>
      </rPr>
      <t xml:space="preserve"> - Gestione di fondi comuni di investimento e dei fondi pensione</t>
    </r>
  </si>
  <si>
    <r>
      <rPr>
        <b val="true"/>
        <sz val="12"/>
        <rFont val="Arial"/>
        <family val="2"/>
        <charset val="1"/>
      </rPr>
      <t xml:space="preserve">68.00.00</t>
    </r>
    <r>
      <rPr>
        <sz val="12"/>
        <rFont val="Arial"/>
        <family val="2"/>
        <charset val="1"/>
      </rPr>
      <t xml:space="preserve"> - ATTIVITÀ IMMOBILIARI</t>
    </r>
  </si>
  <si>
    <r>
      <rPr>
        <b val="true"/>
        <sz val="12"/>
        <rFont val="Arial"/>
        <family val="2"/>
        <charset val="1"/>
      </rPr>
      <t xml:space="preserve">68.10.00</t>
    </r>
    <r>
      <rPr>
        <sz val="12"/>
        <rFont val="Arial"/>
        <family val="2"/>
        <charset val="1"/>
      </rPr>
      <t xml:space="preserve"> - Compravendita di beni immobili effettuata su beni propri</t>
    </r>
  </si>
  <si>
    <r>
      <rPr>
        <b val="true"/>
        <sz val="12"/>
        <rFont val="Arial"/>
        <family val="2"/>
        <charset val="1"/>
      </rPr>
      <t xml:space="preserve">68.20.00</t>
    </r>
    <r>
      <rPr>
        <sz val="12"/>
        <rFont val="Arial"/>
        <family val="2"/>
        <charset val="1"/>
      </rPr>
      <t xml:space="preserve"> - Affitto e gestione di immobili di proprietà o in leasing</t>
    </r>
  </si>
  <si>
    <r>
      <rPr>
        <b val="true"/>
        <sz val="12"/>
        <rFont val="Arial"/>
        <family val="2"/>
        <charset val="1"/>
      </rPr>
      <t xml:space="preserve">68.20.01</t>
    </r>
    <r>
      <rPr>
        <sz val="12"/>
        <rFont val="Arial"/>
        <family val="2"/>
        <charset val="1"/>
      </rPr>
      <t xml:space="preserve"> - Locazione immobiliare di beni propri o in leasing (affitto)</t>
    </r>
  </si>
  <si>
    <r>
      <rPr>
        <b val="true"/>
        <sz val="12"/>
        <rFont val="Arial"/>
        <family val="2"/>
        <charset val="1"/>
      </rPr>
      <t xml:space="preserve">68.20.02</t>
    </r>
    <r>
      <rPr>
        <sz val="12"/>
        <rFont val="Arial"/>
        <family val="2"/>
        <charset val="1"/>
      </rPr>
      <t xml:space="preserve"> - Affitto di aziende</t>
    </r>
  </si>
  <si>
    <r>
      <rPr>
        <b val="true"/>
        <sz val="12"/>
        <rFont val="Arial"/>
        <family val="2"/>
        <charset val="1"/>
      </rPr>
      <t xml:space="preserve">68.30.00</t>
    </r>
    <r>
      <rPr>
        <sz val="12"/>
        <rFont val="Arial"/>
        <family val="2"/>
        <charset val="1"/>
      </rPr>
      <t xml:space="preserve"> - ATTIVITÀ IMMOBILIARI PER CONTO TERZI</t>
    </r>
  </si>
  <si>
    <r>
      <rPr>
        <b val="true"/>
        <sz val="12"/>
        <rFont val="Arial"/>
        <family val="2"/>
        <charset val="1"/>
      </rPr>
      <t xml:space="preserve">68.31.00</t>
    </r>
    <r>
      <rPr>
        <sz val="12"/>
        <rFont val="Arial"/>
        <family val="2"/>
        <charset val="1"/>
      </rPr>
      <t xml:space="preserve"> - Attività di mediazione immobiliare</t>
    </r>
  </si>
  <si>
    <r>
      <rPr>
        <b val="true"/>
        <sz val="12"/>
        <rFont val="Arial"/>
        <family val="2"/>
        <charset val="1"/>
      </rPr>
      <t xml:space="preserve">68.32.00</t>
    </r>
    <r>
      <rPr>
        <sz val="12"/>
        <rFont val="Arial"/>
        <family val="2"/>
        <charset val="1"/>
      </rPr>
      <t xml:space="preserve"> - Amministrazione di condomini e gestione di beni immobili per conto terzi</t>
    </r>
  </si>
  <si>
    <r>
      <rPr>
        <b val="true"/>
        <sz val="12"/>
        <rFont val="Arial"/>
        <family val="2"/>
        <charset val="1"/>
      </rPr>
      <t xml:space="preserve">69.00.00</t>
    </r>
    <r>
      <rPr>
        <sz val="12"/>
        <rFont val="Arial"/>
        <family val="2"/>
        <charset val="1"/>
      </rPr>
      <t xml:space="preserve"> - ATTIVITÀ LEGALI E CONTABILITÀ</t>
    </r>
  </si>
  <si>
    <r>
      <rPr>
        <b val="true"/>
        <sz val="12"/>
        <rFont val="Arial"/>
        <family val="2"/>
        <charset val="1"/>
      </rPr>
      <t xml:space="preserve">69.10.00</t>
    </r>
    <r>
      <rPr>
        <sz val="12"/>
        <rFont val="Arial"/>
        <family val="2"/>
        <charset val="1"/>
      </rPr>
      <t xml:space="preserve"> - Attività degli studi legali e notarili</t>
    </r>
  </si>
  <si>
    <r>
      <rPr>
        <b val="true"/>
        <sz val="12"/>
        <rFont val="Arial"/>
        <family val="2"/>
        <charset val="1"/>
      </rPr>
      <t xml:space="preserve">69.10.10</t>
    </r>
    <r>
      <rPr>
        <sz val="12"/>
        <rFont val="Arial"/>
        <family val="2"/>
        <charset val="1"/>
      </rPr>
      <t xml:space="preserve"> - Attività degli studi legali</t>
    </r>
  </si>
  <si>
    <r>
      <rPr>
        <b val="true"/>
        <sz val="12"/>
        <rFont val="Arial"/>
        <family val="2"/>
        <charset val="1"/>
      </rPr>
      <t xml:space="preserve">69.10.20</t>
    </r>
    <r>
      <rPr>
        <sz val="12"/>
        <rFont val="Arial"/>
        <family val="2"/>
        <charset val="1"/>
      </rPr>
      <t xml:space="preserve"> - Attività degli studi notarili</t>
    </r>
  </si>
  <si>
    <r>
      <rPr>
        <b val="true"/>
        <sz val="12"/>
        <rFont val="Arial"/>
        <family val="2"/>
        <charset val="1"/>
      </rPr>
      <t xml:space="preserve">69.20.00</t>
    </r>
    <r>
      <rPr>
        <sz val="12"/>
        <rFont val="Arial"/>
        <family val="2"/>
        <charset val="1"/>
      </rPr>
      <t xml:space="preserve"> - Contabilità, controllo e revisione contabile, consulenza in materia fiscale e del lavoro</t>
    </r>
  </si>
  <si>
    <r>
      <rPr>
        <b val="true"/>
        <sz val="12"/>
        <rFont val="Arial"/>
        <family val="2"/>
        <charset val="1"/>
      </rPr>
      <t xml:space="preserve">69.20.10</t>
    </r>
    <r>
      <rPr>
        <sz val="12"/>
        <rFont val="Arial"/>
        <family val="2"/>
        <charset val="1"/>
      </rPr>
      <t xml:space="preserve"> - Attività degli studi commerciali, tributari e revisione contabile</t>
    </r>
  </si>
  <si>
    <r>
      <rPr>
        <b val="true"/>
        <sz val="12"/>
        <rFont val="Arial"/>
        <family val="2"/>
        <charset val="1"/>
      </rPr>
      <t xml:space="preserve">69.20.11</t>
    </r>
    <r>
      <rPr>
        <sz val="12"/>
        <rFont val="Arial"/>
        <family val="2"/>
        <charset val="1"/>
      </rPr>
      <t xml:space="preserve"> - Servizi forniti da dottori commercialisti</t>
    </r>
  </si>
  <si>
    <r>
      <rPr>
        <b val="true"/>
        <sz val="12"/>
        <rFont val="Arial"/>
        <family val="2"/>
        <charset val="1"/>
      </rPr>
      <t xml:space="preserve">69.20.12</t>
    </r>
    <r>
      <rPr>
        <sz val="12"/>
        <rFont val="Arial"/>
        <family val="2"/>
        <charset val="1"/>
      </rPr>
      <t xml:space="preserve"> - Servizi forniti da ragionieri e periti commerciali</t>
    </r>
  </si>
  <si>
    <r>
      <rPr>
        <b val="true"/>
        <sz val="12"/>
        <rFont val="Arial"/>
        <family val="2"/>
        <charset val="1"/>
      </rPr>
      <t xml:space="preserve">69.20.13</t>
    </r>
    <r>
      <rPr>
        <sz val="12"/>
        <rFont val="Arial"/>
        <family val="2"/>
        <charset val="1"/>
      </rPr>
      <t xml:space="preserve"> - Servizi forniti da revisori contabili, periti, consulenti ed altri soggetti che svolgono attività in materia di amministrazione, contabilità e tributi</t>
    </r>
  </si>
  <si>
    <r>
      <rPr>
        <b val="true"/>
        <sz val="12"/>
        <rFont val="Arial"/>
        <family val="2"/>
        <charset val="1"/>
      </rPr>
      <t xml:space="preserve">69.20.14</t>
    </r>
    <r>
      <rPr>
        <sz val="12"/>
        <rFont val="Arial"/>
        <family val="2"/>
        <charset val="1"/>
      </rPr>
      <t xml:space="preserve"> - Attività svolta dai Centri di assistenza fiscale (Caf)</t>
    </r>
  </si>
  <si>
    <r>
      <rPr>
        <b val="true"/>
        <sz val="12"/>
        <rFont val="Arial"/>
        <family val="2"/>
        <charset val="1"/>
      </rPr>
      <t xml:space="preserve">69.20.15</t>
    </r>
    <r>
      <rPr>
        <sz val="12"/>
        <rFont val="Arial"/>
        <family val="2"/>
        <charset val="1"/>
      </rPr>
      <t xml:space="preserve"> - Gestione ed amministrazione del personale per conto terzi</t>
    </r>
  </si>
  <si>
    <r>
      <rPr>
        <b val="true"/>
        <sz val="12"/>
        <rFont val="Arial"/>
        <family val="2"/>
        <charset val="1"/>
      </rPr>
      <t xml:space="preserve">69.20.20</t>
    </r>
    <r>
      <rPr>
        <sz val="12"/>
        <rFont val="Arial"/>
        <family val="2"/>
        <charset val="1"/>
      </rPr>
      <t xml:space="preserve"> - Attività delle società di revisione e certificazione di bilanci</t>
    </r>
  </si>
  <si>
    <r>
      <rPr>
        <b val="true"/>
        <sz val="12"/>
        <rFont val="Arial"/>
        <family val="2"/>
        <charset val="1"/>
      </rPr>
      <t xml:space="preserve">69.20.30</t>
    </r>
    <r>
      <rPr>
        <sz val="12"/>
        <rFont val="Arial"/>
        <family val="2"/>
        <charset val="1"/>
      </rPr>
      <t xml:space="preserve"> - Attività dei consulenti del lavoro</t>
    </r>
  </si>
  <si>
    <r>
      <rPr>
        <b val="true"/>
        <sz val="12"/>
        <rFont val="Arial"/>
        <family val="2"/>
        <charset val="1"/>
      </rPr>
      <t xml:space="preserve">70.00.00</t>
    </r>
    <r>
      <rPr>
        <sz val="12"/>
        <rFont val="Arial"/>
        <family val="2"/>
        <charset val="1"/>
      </rPr>
      <t xml:space="preserve"> - ATTIVITÀ DI DIREZIONE AZIENDALE E DI CONSULENZA GESTIONALE</t>
    </r>
  </si>
  <si>
    <r>
      <rPr>
        <b val="true"/>
        <sz val="12"/>
        <rFont val="Arial"/>
        <family val="2"/>
        <charset val="1"/>
      </rPr>
      <t xml:space="preserve">70.10.00</t>
    </r>
    <r>
      <rPr>
        <sz val="12"/>
        <rFont val="Arial"/>
        <family val="2"/>
        <charset val="1"/>
      </rPr>
      <t xml:space="preserve"> - Attività delle holding impegnate nelle attività gestionali (holding operative)</t>
    </r>
  </si>
  <si>
    <r>
      <rPr>
        <b val="true"/>
        <sz val="12"/>
        <rFont val="Arial"/>
        <family val="2"/>
        <charset val="1"/>
      </rPr>
      <t xml:space="preserve">70.20.00</t>
    </r>
    <r>
      <rPr>
        <sz val="12"/>
        <rFont val="Arial"/>
        <family val="2"/>
        <charset val="1"/>
      </rPr>
      <t xml:space="preserve"> - ATTIVITÀ DI CONSULENZA GESTIONALE</t>
    </r>
  </si>
  <si>
    <r>
      <rPr>
        <b val="true"/>
        <sz val="12"/>
        <rFont val="Arial"/>
        <family val="2"/>
        <charset val="1"/>
      </rPr>
      <t xml:space="preserve">70.21.00</t>
    </r>
    <r>
      <rPr>
        <sz val="12"/>
        <rFont val="Arial"/>
        <family val="2"/>
        <charset val="1"/>
      </rPr>
      <t xml:space="preserve"> - Pubbliche relazioni e comunicazione</t>
    </r>
  </si>
  <si>
    <r>
      <rPr>
        <b val="true"/>
        <sz val="12"/>
        <rFont val="Arial"/>
        <family val="2"/>
        <charset val="1"/>
      </rPr>
      <t xml:space="preserve">70.22.00</t>
    </r>
    <r>
      <rPr>
        <sz val="12"/>
        <rFont val="Arial"/>
        <family val="2"/>
        <charset val="1"/>
      </rPr>
      <t xml:space="preserve"> - Consulenza imprenditoriale e altra consulenza amministrativo-gestionale e pianificazione aziendale</t>
    </r>
  </si>
  <si>
    <r>
      <rPr>
        <b val="true"/>
        <sz val="12"/>
        <rFont val="Arial"/>
        <family val="2"/>
        <charset val="1"/>
      </rPr>
      <t xml:space="preserve">70.22.01</t>
    </r>
    <r>
      <rPr>
        <sz val="12"/>
        <rFont val="Arial"/>
        <family val="2"/>
        <charset val="1"/>
      </rPr>
      <t xml:space="preserve"> - Attività di consulenza per la gestione della logistica aziendale</t>
    </r>
  </si>
  <si>
    <r>
      <rPr>
        <b val="true"/>
        <sz val="12"/>
        <rFont val="Arial"/>
        <family val="2"/>
        <charset val="1"/>
      </rPr>
      <t xml:space="preserve">70.22.09</t>
    </r>
    <r>
      <rPr>
        <sz val="12"/>
        <rFont val="Arial"/>
        <family val="2"/>
        <charset val="1"/>
      </rPr>
      <t xml:space="preserve"> - Altre attività di consulenza imprenditoriale e altra consulenza amministrativo-gestionale e pianificazione aziendale</t>
    </r>
  </si>
  <si>
    <r>
      <rPr>
        <b val="true"/>
        <sz val="12"/>
        <rFont val="Arial"/>
        <family val="2"/>
        <charset val="1"/>
      </rPr>
      <t xml:space="preserve">71.00.00</t>
    </r>
    <r>
      <rPr>
        <sz val="12"/>
        <rFont val="Arial"/>
        <family val="2"/>
        <charset val="1"/>
      </rPr>
      <t xml:space="preserve"> - ATTIVITÀ DEGLI STUDI DI ARCHITETTURA E D'INGEGNERIA; COLLAUDI ED ANALISI TECNICHE</t>
    </r>
  </si>
  <si>
    <r>
      <rPr>
        <b val="true"/>
        <sz val="12"/>
        <rFont val="Arial"/>
        <family val="2"/>
        <charset val="1"/>
      </rPr>
      <t xml:space="preserve">71.10.00</t>
    </r>
    <r>
      <rPr>
        <sz val="12"/>
        <rFont val="Arial"/>
        <family val="2"/>
        <charset val="1"/>
      </rPr>
      <t xml:space="preserve"> - ATTIVITÀ DEGLI STUDI DI ARCHITETTURA, INGEGNERIA ED ALTRI STUDI TECNICI</t>
    </r>
  </si>
  <si>
    <t xml:space="preserve">BENEFICIARIO 27</t>
  </si>
  <si>
    <r>
      <rPr>
        <b val="true"/>
        <sz val="12"/>
        <rFont val="Arial"/>
        <family val="2"/>
        <charset val="1"/>
      </rPr>
      <t xml:space="preserve">71.11.00</t>
    </r>
    <r>
      <rPr>
        <sz val="12"/>
        <rFont val="Arial"/>
        <family val="2"/>
        <charset val="1"/>
      </rPr>
      <t xml:space="preserve"> - Attività degli studi di architettura</t>
    </r>
  </si>
  <si>
    <r>
      <rPr>
        <b val="true"/>
        <sz val="12"/>
        <rFont val="Arial"/>
        <family val="2"/>
        <charset val="1"/>
      </rPr>
      <t xml:space="preserve">71.12.00</t>
    </r>
    <r>
      <rPr>
        <sz val="12"/>
        <rFont val="Arial"/>
        <family val="2"/>
        <charset val="1"/>
      </rPr>
      <t xml:space="preserve"> - Attività degli studi d'ingegneria ed altri studi tecnici</t>
    </r>
  </si>
  <si>
    <r>
      <rPr>
        <b val="true"/>
        <sz val="12"/>
        <rFont val="Arial"/>
        <family val="2"/>
        <charset val="1"/>
      </rPr>
      <t xml:space="preserve">71.12.10</t>
    </r>
    <r>
      <rPr>
        <sz val="12"/>
        <rFont val="Arial"/>
        <family val="2"/>
        <charset val="1"/>
      </rPr>
      <t xml:space="preserve"> - Attività degli studi di ingegneria</t>
    </r>
  </si>
  <si>
    <r>
      <rPr>
        <b val="true"/>
        <sz val="12"/>
        <rFont val="Arial"/>
        <family val="2"/>
        <charset val="1"/>
      </rPr>
      <t xml:space="preserve">71.12.20</t>
    </r>
    <r>
      <rPr>
        <sz val="12"/>
        <rFont val="Arial"/>
        <family val="2"/>
        <charset val="1"/>
      </rPr>
      <t xml:space="preserve"> - Servizi di progettazione di ingegneria integrata</t>
    </r>
  </si>
  <si>
    <r>
      <rPr>
        <b val="true"/>
        <sz val="12"/>
        <rFont val="Arial"/>
        <family val="2"/>
        <charset val="1"/>
      </rPr>
      <t xml:space="preserve">71.12.30</t>
    </r>
    <r>
      <rPr>
        <sz val="12"/>
        <rFont val="Arial"/>
        <family val="2"/>
        <charset val="1"/>
      </rPr>
      <t xml:space="preserve"> - Attività tecniche svolte da geometri</t>
    </r>
  </si>
  <si>
    <r>
      <rPr>
        <b val="true"/>
        <sz val="12"/>
        <rFont val="Arial"/>
        <family val="2"/>
        <charset val="1"/>
      </rPr>
      <t xml:space="preserve">71.12.40</t>
    </r>
    <r>
      <rPr>
        <sz val="12"/>
        <rFont val="Arial"/>
        <family val="2"/>
        <charset val="1"/>
      </rPr>
      <t xml:space="preserve"> - Attività di cartografia e aerofotogrammetria</t>
    </r>
  </si>
  <si>
    <r>
      <rPr>
        <b val="true"/>
        <sz val="12"/>
        <rFont val="Arial"/>
        <family val="2"/>
        <charset val="1"/>
      </rPr>
      <t xml:space="preserve">71.12.50</t>
    </r>
    <r>
      <rPr>
        <sz val="12"/>
        <rFont val="Arial"/>
        <family val="2"/>
        <charset val="1"/>
      </rPr>
      <t xml:space="preserve"> - Attività di studio geologico e di prospezione geognostica e mineraria</t>
    </r>
  </si>
  <si>
    <r>
      <rPr>
        <b val="true"/>
        <sz val="12"/>
        <rFont val="Arial"/>
        <family val="2"/>
        <charset val="1"/>
      </rPr>
      <t xml:space="preserve">71.20.00</t>
    </r>
    <r>
      <rPr>
        <sz val="12"/>
        <rFont val="Arial"/>
        <family val="2"/>
        <charset val="1"/>
      </rPr>
      <t xml:space="preserve"> - Collaudi ed analisi tecniche</t>
    </r>
  </si>
  <si>
    <r>
      <rPr>
        <b val="true"/>
        <sz val="12"/>
        <rFont val="Arial"/>
        <family val="2"/>
        <charset val="1"/>
      </rPr>
      <t xml:space="preserve">71.20.10</t>
    </r>
    <r>
      <rPr>
        <sz val="12"/>
        <rFont val="Arial"/>
        <family val="2"/>
        <charset val="1"/>
      </rPr>
      <t xml:space="preserve"> - Collaudi e analisi tecniche di prodotti</t>
    </r>
  </si>
  <si>
    <r>
      <rPr>
        <b val="true"/>
        <sz val="12"/>
        <rFont val="Arial"/>
        <family val="2"/>
        <charset val="1"/>
      </rPr>
      <t xml:space="preserve">71.20.20</t>
    </r>
    <r>
      <rPr>
        <sz val="12"/>
        <rFont val="Arial"/>
        <family val="2"/>
        <charset val="1"/>
      </rPr>
      <t xml:space="preserve"> - Controllo di qualità e certificazione di prodotti, processi e sistemi</t>
    </r>
  </si>
  <si>
    <r>
      <rPr>
        <b val="true"/>
        <sz val="12"/>
        <rFont val="Arial"/>
        <family val="2"/>
        <charset val="1"/>
      </rPr>
      <t xml:space="preserve">71.20.21</t>
    </r>
    <r>
      <rPr>
        <sz val="12"/>
        <rFont val="Arial"/>
        <family val="2"/>
        <charset val="1"/>
      </rPr>
      <t xml:space="preserve"> - Controllo di qualità e certificazione di prodotti, processi e sistemi</t>
    </r>
  </si>
  <si>
    <r>
      <rPr>
        <b val="true"/>
        <sz val="12"/>
        <rFont val="Arial"/>
        <family val="2"/>
        <charset val="1"/>
      </rPr>
      <t xml:space="preserve">71.20.22</t>
    </r>
    <r>
      <rPr>
        <sz val="12"/>
        <rFont val="Arial"/>
        <family val="2"/>
        <charset val="1"/>
      </rPr>
      <t xml:space="preserve"> - Attività per la tutela di beni di produzione controllata</t>
    </r>
  </si>
  <si>
    <r>
      <rPr>
        <b val="true"/>
        <sz val="12"/>
        <rFont val="Arial"/>
        <family val="2"/>
        <charset val="1"/>
      </rPr>
      <t xml:space="preserve">72.00.00</t>
    </r>
    <r>
      <rPr>
        <sz val="12"/>
        <rFont val="Arial"/>
        <family val="2"/>
        <charset val="1"/>
      </rPr>
      <t xml:space="preserve"> - RICERCA SCIENTIFICA E SVILUPPO</t>
    </r>
  </si>
  <si>
    <r>
      <rPr>
        <b val="true"/>
        <sz val="12"/>
        <rFont val="Arial"/>
        <family val="2"/>
        <charset val="1"/>
      </rPr>
      <t xml:space="preserve">72.10.00</t>
    </r>
    <r>
      <rPr>
        <sz val="12"/>
        <rFont val="Arial"/>
        <family val="2"/>
        <charset val="1"/>
      </rPr>
      <t xml:space="preserve"> - RICERCA E SVILUPPO SPERIMENTALE NEL CAMPO DELLE SCIENZE NATURALI E DELL'INGEGNERIA</t>
    </r>
  </si>
  <si>
    <r>
      <rPr>
        <b val="true"/>
        <sz val="12"/>
        <rFont val="Arial"/>
        <family val="2"/>
        <charset val="1"/>
      </rPr>
      <t xml:space="preserve">72.11.00</t>
    </r>
    <r>
      <rPr>
        <sz val="12"/>
        <rFont val="Arial"/>
        <family val="2"/>
        <charset val="1"/>
      </rPr>
      <t xml:space="preserve"> - Ricerca e sviluppo sperimentale nel campo delle biotecnologie</t>
    </r>
  </si>
  <si>
    <r>
      <rPr>
        <b val="true"/>
        <sz val="12"/>
        <rFont val="Arial"/>
        <family val="2"/>
        <charset val="1"/>
      </rPr>
      <t xml:space="preserve">72.19.00</t>
    </r>
    <r>
      <rPr>
        <sz val="12"/>
        <rFont val="Arial"/>
        <family val="2"/>
        <charset val="1"/>
      </rPr>
      <t xml:space="preserve"> - Altre attività di ricerca e sviluppo sperimentale nel campo delle scienze naturali e dell'ingegneria</t>
    </r>
  </si>
  <si>
    <r>
      <rPr>
        <b val="true"/>
        <sz val="12"/>
        <rFont val="Arial"/>
        <family val="2"/>
        <charset val="1"/>
      </rPr>
      <t xml:space="preserve">72.19.01</t>
    </r>
    <r>
      <rPr>
        <sz val="12"/>
        <rFont val="Arial"/>
        <family val="2"/>
        <charset val="1"/>
      </rPr>
      <t xml:space="preserve"> - Ricerca e sviluppo sperimentale nel campo della geologia</t>
    </r>
  </si>
  <si>
    <r>
      <rPr>
        <b val="true"/>
        <sz val="12"/>
        <rFont val="Arial"/>
        <family val="2"/>
        <charset val="1"/>
      </rPr>
      <t xml:space="preserve">72.19.09</t>
    </r>
    <r>
      <rPr>
        <sz val="12"/>
        <rFont val="Arial"/>
        <family val="2"/>
        <charset val="1"/>
      </rPr>
      <t xml:space="preserve"> - Ricerca e sviluppo sperimentale nel campo delle altre scienze naturali e dell'ingegneria</t>
    </r>
  </si>
  <si>
    <r>
      <rPr>
        <b val="true"/>
        <sz val="12"/>
        <rFont val="Arial"/>
        <family val="2"/>
        <charset val="1"/>
      </rPr>
      <t xml:space="preserve">72.20.00</t>
    </r>
    <r>
      <rPr>
        <sz val="12"/>
        <rFont val="Arial"/>
        <family val="2"/>
        <charset val="1"/>
      </rPr>
      <t xml:space="preserve"> - Ricerca e sviluppo sperimentale nel campo delle scienze sociali e umanistiche</t>
    </r>
  </si>
  <si>
    <r>
      <rPr>
        <b val="true"/>
        <sz val="12"/>
        <rFont val="Arial"/>
        <family val="2"/>
        <charset val="1"/>
      </rPr>
      <t xml:space="preserve">73.00.00</t>
    </r>
    <r>
      <rPr>
        <sz val="12"/>
        <rFont val="Arial"/>
        <family val="2"/>
        <charset val="1"/>
      </rPr>
      <t xml:space="preserve"> - PUBBLICITÀ E RICERCHE DI MERCATO</t>
    </r>
  </si>
  <si>
    <r>
      <rPr>
        <b val="true"/>
        <sz val="12"/>
        <rFont val="Arial"/>
        <family val="2"/>
        <charset val="1"/>
      </rPr>
      <t xml:space="preserve">73.10.00</t>
    </r>
    <r>
      <rPr>
        <sz val="12"/>
        <rFont val="Arial"/>
        <family val="2"/>
        <charset val="1"/>
      </rPr>
      <t xml:space="preserve"> - PUBBLICITÀ</t>
    </r>
  </si>
  <si>
    <r>
      <rPr>
        <b val="true"/>
        <sz val="12"/>
        <rFont val="Arial"/>
        <family val="2"/>
        <charset val="1"/>
      </rPr>
      <t xml:space="preserve">73.11.00</t>
    </r>
    <r>
      <rPr>
        <sz val="12"/>
        <rFont val="Arial"/>
        <family val="2"/>
        <charset val="1"/>
      </rPr>
      <t xml:space="preserve"> - Agenzie pubblicitarie</t>
    </r>
  </si>
  <si>
    <r>
      <rPr>
        <b val="true"/>
        <sz val="12"/>
        <rFont val="Arial"/>
        <family val="2"/>
        <charset val="1"/>
      </rPr>
      <t xml:space="preserve">73.11.01</t>
    </r>
    <r>
      <rPr>
        <sz val="12"/>
        <rFont val="Arial"/>
        <family val="2"/>
        <charset val="1"/>
      </rPr>
      <t xml:space="preserve"> - Ideazione di campagne pubblicitarie</t>
    </r>
  </si>
  <si>
    <r>
      <rPr>
        <b val="true"/>
        <sz val="12"/>
        <rFont val="Arial"/>
        <family val="2"/>
        <charset val="1"/>
      </rPr>
      <t xml:space="preserve">73.11.02</t>
    </r>
    <r>
      <rPr>
        <sz val="12"/>
        <rFont val="Arial"/>
        <family val="2"/>
        <charset val="1"/>
      </rPr>
      <t xml:space="preserve"> - Conduzione di campagne di marketing e altri servizi pubblicitari</t>
    </r>
  </si>
  <si>
    <r>
      <rPr>
        <b val="true"/>
        <sz val="12"/>
        <rFont val="Arial"/>
        <family val="2"/>
        <charset val="1"/>
      </rPr>
      <t xml:space="preserve">73.12.00</t>
    </r>
    <r>
      <rPr>
        <sz val="12"/>
        <rFont val="Arial"/>
        <family val="2"/>
        <charset val="1"/>
      </rPr>
      <t xml:space="preserve"> - Attività delle concessionarie e degli altri intermediari di servizi pubblicitari</t>
    </r>
  </si>
  <si>
    <r>
      <rPr>
        <b val="true"/>
        <sz val="12"/>
        <rFont val="Arial"/>
        <family val="2"/>
        <charset val="1"/>
      </rPr>
      <t xml:space="preserve">73.20.00</t>
    </r>
    <r>
      <rPr>
        <sz val="12"/>
        <rFont val="Arial"/>
        <family val="2"/>
        <charset val="1"/>
      </rPr>
      <t xml:space="preserve"> - Ricerche di mercato e sondaggi di opinione</t>
    </r>
  </si>
  <si>
    <r>
      <rPr>
        <b val="true"/>
        <sz val="12"/>
        <rFont val="Arial"/>
        <family val="2"/>
        <charset val="1"/>
      </rPr>
      <t xml:space="preserve">74.00.00</t>
    </r>
    <r>
      <rPr>
        <sz val="12"/>
        <rFont val="Arial"/>
        <family val="2"/>
        <charset val="1"/>
      </rPr>
      <t xml:space="preserve"> - ALTRE ATTIVITÀ PROFESSIONALI, SCIENTIFICHE E TECNICHE</t>
    </r>
  </si>
  <si>
    <r>
      <rPr>
        <b val="true"/>
        <sz val="12"/>
        <rFont val="Arial"/>
        <family val="2"/>
        <charset val="1"/>
      </rPr>
      <t xml:space="preserve">74.10.00</t>
    </r>
    <r>
      <rPr>
        <sz val="12"/>
        <rFont val="Arial"/>
        <family val="2"/>
        <charset val="1"/>
      </rPr>
      <t xml:space="preserve"> - Attività di design specializzate</t>
    </r>
  </si>
  <si>
    <r>
      <rPr>
        <b val="true"/>
        <sz val="12"/>
        <rFont val="Arial"/>
        <family val="2"/>
        <charset val="1"/>
      </rPr>
      <t xml:space="preserve">74.10.10</t>
    </r>
    <r>
      <rPr>
        <sz val="12"/>
        <rFont val="Arial"/>
        <family val="2"/>
        <charset val="1"/>
      </rPr>
      <t xml:space="preserve"> - Attività di design di moda e design industriale</t>
    </r>
  </si>
  <si>
    <r>
      <rPr>
        <b val="true"/>
        <sz val="12"/>
        <rFont val="Arial"/>
        <family val="2"/>
        <charset val="1"/>
      </rPr>
      <t xml:space="preserve">74.10.20</t>
    </r>
    <r>
      <rPr>
        <sz val="12"/>
        <rFont val="Arial"/>
        <family val="2"/>
        <charset val="1"/>
      </rPr>
      <t xml:space="preserve"> - Attività dei disegnatori grafici</t>
    </r>
  </si>
  <si>
    <r>
      <rPr>
        <b val="true"/>
        <sz val="12"/>
        <rFont val="Arial"/>
        <family val="2"/>
        <charset val="1"/>
      </rPr>
      <t xml:space="preserve">74.10.21</t>
    </r>
    <r>
      <rPr>
        <sz val="12"/>
        <rFont val="Arial"/>
        <family val="2"/>
        <charset val="1"/>
      </rPr>
      <t xml:space="preserve"> - Attività dei disegnatori grafici di pagine web</t>
    </r>
  </si>
  <si>
    <r>
      <rPr>
        <b val="true"/>
        <sz val="12"/>
        <rFont val="Arial"/>
        <family val="2"/>
        <charset val="1"/>
      </rPr>
      <t xml:space="preserve">74.10.29</t>
    </r>
    <r>
      <rPr>
        <sz val="12"/>
        <rFont val="Arial"/>
        <family val="2"/>
        <charset val="1"/>
      </rPr>
      <t xml:space="preserve"> - Altre attività dei disegnatori grafici</t>
    </r>
  </si>
  <si>
    <r>
      <rPr>
        <b val="true"/>
        <sz val="12"/>
        <rFont val="Arial"/>
        <family val="2"/>
        <charset val="1"/>
      </rPr>
      <t xml:space="preserve">74.10.30</t>
    </r>
    <r>
      <rPr>
        <sz val="12"/>
        <rFont val="Arial"/>
        <family val="2"/>
        <charset val="1"/>
      </rPr>
      <t xml:space="preserve"> - Attività dei disegnatori tecnici</t>
    </r>
  </si>
  <si>
    <r>
      <rPr>
        <b val="true"/>
        <sz val="12"/>
        <rFont val="Arial"/>
        <family val="2"/>
        <charset val="1"/>
      </rPr>
      <t xml:space="preserve">74.10.90</t>
    </r>
    <r>
      <rPr>
        <sz val="12"/>
        <rFont val="Arial"/>
        <family val="2"/>
        <charset val="1"/>
      </rPr>
      <t xml:space="preserve"> - Altre attività di design</t>
    </r>
  </si>
  <si>
    <r>
      <rPr>
        <b val="true"/>
        <sz val="12"/>
        <rFont val="Arial"/>
        <family val="2"/>
        <charset val="1"/>
      </rPr>
      <t xml:space="preserve">74.20.00</t>
    </r>
    <r>
      <rPr>
        <sz val="12"/>
        <rFont val="Arial"/>
        <family val="2"/>
        <charset val="1"/>
      </rPr>
      <t xml:space="preserve"> - Attività fotografiche</t>
    </r>
  </si>
  <si>
    <r>
      <rPr>
        <b val="true"/>
        <sz val="12"/>
        <rFont val="Arial"/>
        <family val="2"/>
        <charset val="1"/>
      </rPr>
      <t xml:space="preserve">74.20.10</t>
    </r>
    <r>
      <rPr>
        <sz val="12"/>
        <rFont val="Arial"/>
        <family val="2"/>
        <charset val="1"/>
      </rPr>
      <t xml:space="preserve"> - Attività di riprese fotografiche</t>
    </r>
  </si>
  <si>
    <r>
      <rPr>
        <b val="true"/>
        <sz val="12"/>
        <rFont val="Arial"/>
        <family val="2"/>
        <charset val="1"/>
      </rPr>
      <t xml:space="preserve">74.20.11</t>
    </r>
    <r>
      <rPr>
        <sz val="12"/>
        <rFont val="Arial"/>
        <family val="2"/>
        <charset val="1"/>
      </rPr>
      <t xml:space="preserve"> - Attività di fotoreporter</t>
    </r>
  </si>
  <si>
    <r>
      <rPr>
        <b val="true"/>
        <sz val="12"/>
        <rFont val="Arial"/>
        <family val="2"/>
        <charset val="1"/>
      </rPr>
      <t xml:space="preserve">74.20.12</t>
    </r>
    <r>
      <rPr>
        <sz val="12"/>
        <rFont val="Arial"/>
        <family val="2"/>
        <charset val="1"/>
      </rPr>
      <t xml:space="preserve"> - Attività di riprese aeree nel campo della fotografia</t>
    </r>
  </si>
  <si>
    <r>
      <rPr>
        <b val="true"/>
        <sz val="12"/>
        <rFont val="Arial"/>
        <family val="2"/>
        <charset val="1"/>
      </rPr>
      <t xml:space="preserve">74.20.19</t>
    </r>
    <r>
      <rPr>
        <sz val="12"/>
        <rFont val="Arial"/>
        <family val="2"/>
        <charset val="1"/>
      </rPr>
      <t xml:space="preserve"> - Altre attività di riprese fotografiche</t>
    </r>
  </si>
  <si>
    <r>
      <rPr>
        <b val="true"/>
        <sz val="12"/>
        <rFont val="Arial"/>
        <family val="2"/>
        <charset val="1"/>
      </rPr>
      <t xml:space="preserve">74.20.20</t>
    </r>
    <r>
      <rPr>
        <sz val="12"/>
        <rFont val="Arial"/>
        <family val="2"/>
        <charset val="1"/>
      </rPr>
      <t xml:space="preserve"> - Laboratori fotografici per lo sviluppo e la stampa</t>
    </r>
  </si>
  <si>
    <r>
      <rPr>
        <b val="true"/>
        <sz val="12"/>
        <rFont val="Arial"/>
        <family val="2"/>
        <charset val="1"/>
      </rPr>
      <t xml:space="preserve">74.30.00</t>
    </r>
    <r>
      <rPr>
        <sz val="12"/>
        <rFont val="Arial"/>
        <family val="2"/>
        <charset val="1"/>
      </rPr>
      <t xml:space="preserve"> - Traduzione e interpretariato</t>
    </r>
  </si>
  <si>
    <r>
      <rPr>
        <b val="true"/>
        <sz val="12"/>
        <rFont val="Arial"/>
        <family val="2"/>
        <charset val="1"/>
      </rPr>
      <t xml:space="preserve">74.90.00</t>
    </r>
    <r>
      <rPr>
        <sz val="12"/>
        <rFont val="Arial"/>
        <family val="2"/>
        <charset val="1"/>
      </rPr>
      <t xml:space="preserve"> - Altre attività professionali, scientifiche e tecniche nca</t>
    </r>
  </si>
  <si>
    <r>
      <rPr>
        <b val="true"/>
        <sz val="12"/>
        <rFont val="Arial"/>
        <family val="2"/>
        <charset val="1"/>
      </rPr>
      <t xml:space="preserve">74.90.10</t>
    </r>
    <r>
      <rPr>
        <sz val="12"/>
        <rFont val="Arial"/>
        <family val="2"/>
        <charset val="1"/>
      </rPr>
      <t xml:space="preserve"> - Consulenza agraria</t>
    </r>
  </si>
  <si>
    <r>
      <rPr>
        <b val="true"/>
        <sz val="12"/>
        <rFont val="Arial"/>
        <family val="2"/>
        <charset val="1"/>
      </rPr>
      <t xml:space="preserve">74.90.11</t>
    </r>
    <r>
      <rPr>
        <sz val="12"/>
        <rFont val="Arial"/>
        <family val="2"/>
        <charset val="1"/>
      </rPr>
      <t xml:space="preserve"> - Consulenza agraria fornita da agronomi</t>
    </r>
  </si>
  <si>
    <r>
      <rPr>
        <b val="true"/>
        <sz val="12"/>
        <rFont val="Arial"/>
        <family val="2"/>
        <charset val="1"/>
      </rPr>
      <t xml:space="preserve">74.90.12</t>
    </r>
    <r>
      <rPr>
        <sz val="12"/>
        <rFont val="Arial"/>
        <family val="2"/>
        <charset val="1"/>
      </rPr>
      <t xml:space="preserve"> - Consulenza agraria fornita da agrotecnici e periti agrari</t>
    </r>
  </si>
  <si>
    <r>
      <rPr>
        <b val="true"/>
        <sz val="12"/>
        <rFont val="Arial"/>
        <family val="2"/>
        <charset val="1"/>
      </rPr>
      <t xml:space="preserve">74.90.20</t>
    </r>
    <r>
      <rPr>
        <sz val="12"/>
        <rFont val="Arial"/>
        <family val="2"/>
        <charset val="1"/>
      </rPr>
      <t xml:space="preserve"> - Consulenza in materia di sicurezza</t>
    </r>
  </si>
  <si>
    <r>
      <rPr>
        <b val="true"/>
        <sz val="12"/>
        <rFont val="Arial"/>
        <family val="2"/>
        <charset val="1"/>
      </rPr>
      <t xml:space="preserve">74.90.21</t>
    </r>
    <r>
      <rPr>
        <sz val="12"/>
        <rFont val="Arial"/>
        <family val="2"/>
        <charset val="1"/>
      </rPr>
      <t xml:space="preserve"> - Consulenza sulla sicurezza ed igiene dei posti di lavoro</t>
    </r>
  </si>
  <si>
    <r>
      <rPr>
        <b val="true"/>
        <sz val="12"/>
        <rFont val="Arial"/>
        <family val="2"/>
        <charset val="1"/>
      </rPr>
      <t xml:space="preserve">74.90.29</t>
    </r>
    <r>
      <rPr>
        <sz val="12"/>
        <rFont val="Arial"/>
        <family val="2"/>
        <charset val="1"/>
      </rPr>
      <t xml:space="preserve"> - Altra attività di consulenza in materia di sicurezza</t>
    </r>
  </si>
  <si>
    <r>
      <rPr>
        <b val="true"/>
        <sz val="12"/>
        <rFont val="Arial"/>
        <family val="2"/>
        <charset val="1"/>
      </rPr>
      <t xml:space="preserve">74.90.90</t>
    </r>
    <r>
      <rPr>
        <sz val="12"/>
        <rFont val="Arial"/>
        <family val="2"/>
        <charset val="1"/>
      </rPr>
      <t xml:space="preserve"> - Altre attività di assistenza e consulenza professionale, scientifica e tecnica nca</t>
    </r>
  </si>
  <si>
    <r>
      <rPr>
        <b val="true"/>
        <sz val="12"/>
        <rFont val="Arial"/>
        <family val="2"/>
        <charset val="1"/>
      </rPr>
      <t xml:space="preserve">74.90.91</t>
    </r>
    <r>
      <rPr>
        <sz val="12"/>
        <rFont val="Arial"/>
        <family val="2"/>
        <charset val="1"/>
      </rPr>
      <t xml:space="preserve"> - Attività tecniche svolte da periti industriali</t>
    </r>
  </si>
  <si>
    <t xml:space="preserve">BENEFICIARIO 28</t>
  </si>
  <si>
    <r>
      <rPr>
        <b val="true"/>
        <sz val="12"/>
        <rFont val="Arial"/>
        <family val="2"/>
        <charset val="1"/>
      </rPr>
      <t xml:space="preserve">74.90.92</t>
    </r>
    <r>
      <rPr>
        <sz val="12"/>
        <rFont val="Arial"/>
        <family val="2"/>
        <charset val="1"/>
      </rPr>
      <t xml:space="preserve"> - Attività riguardanti le previsioni meteorologiche</t>
    </r>
  </si>
  <si>
    <r>
      <rPr>
        <b val="true"/>
        <sz val="12"/>
        <rFont val="Arial"/>
        <family val="2"/>
        <charset val="1"/>
      </rPr>
      <t xml:space="preserve">74.90.93</t>
    </r>
    <r>
      <rPr>
        <sz val="12"/>
        <rFont val="Arial"/>
        <family val="2"/>
        <charset val="1"/>
      </rPr>
      <t xml:space="preserve"> - Altre attività di consulenza tecnica nca</t>
    </r>
  </si>
  <si>
    <r>
      <rPr>
        <b val="true"/>
        <sz val="12"/>
        <rFont val="Arial"/>
        <family val="2"/>
        <charset val="1"/>
      </rPr>
      <t xml:space="preserve">74.90.94</t>
    </r>
    <r>
      <rPr>
        <sz val="12"/>
        <rFont val="Arial"/>
        <family val="2"/>
        <charset val="1"/>
      </rPr>
      <t xml:space="preserve"> - Agenzie ed agenti o procuratori per lo spettacolo e lo sport</t>
    </r>
  </si>
  <si>
    <r>
      <rPr>
        <b val="true"/>
        <sz val="12"/>
        <rFont val="Arial"/>
        <family val="2"/>
        <charset val="1"/>
      </rPr>
      <t xml:space="preserve">74.90.99</t>
    </r>
    <r>
      <rPr>
        <sz val="12"/>
        <rFont val="Arial"/>
        <family val="2"/>
        <charset val="1"/>
      </rPr>
      <t xml:space="preserve"> - Altre attività professionali nca</t>
    </r>
  </si>
  <si>
    <r>
      <rPr>
        <b val="true"/>
        <sz val="12"/>
        <rFont val="Arial"/>
        <family val="2"/>
        <charset val="1"/>
      </rPr>
      <t xml:space="preserve">75.00.00</t>
    </r>
    <r>
      <rPr>
        <sz val="12"/>
        <rFont val="Arial"/>
        <family val="2"/>
        <charset val="1"/>
      </rPr>
      <t xml:space="preserve"> - Servizi veterinari</t>
    </r>
  </si>
  <si>
    <r>
      <rPr>
        <b val="true"/>
        <sz val="12"/>
        <rFont val="Arial"/>
        <family val="2"/>
        <charset val="1"/>
      </rPr>
      <t xml:space="preserve">77.00.00</t>
    </r>
    <r>
      <rPr>
        <sz val="12"/>
        <rFont val="Arial"/>
        <family val="2"/>
        <charset val="1"/>
      </rPr>
      <t xml:space="preserve"> - ATTIVITÀ DI NOLEGGIO E LEASING OPERATIVO</t>
    </r>
  </si>
  <si>
    <r>
      <rPr>
        <b val="true"/>
        <sz val="12"/>
        <rFont val="Arial"/>
        <family val="2"/>
        <charset val="1"/>
      </rPr>
      <t xml:space="preserve">77.10.00</t>
    </r>
    <r>
      <rPr>
        <sz val="12"/>
        <rFont val="Arial"/>
        <family val="2"/>
        <charset val="1"/>
      </rPr>
      <t xml:space="preserve"> - NOLEGGIO DI AUTOVEICOLI</t>
    </r>
  </si>
  <si>
    <r>
      <rPr>
        <b val="true"/>
        <sz val="12"/>
        <rFont val="Arial"/>
        <family val="2"/>
        <charset val="1"/>
      </rPr>
      <t xml:space="preserve">77.11.00</t>
    </r>
    <r>
      <rPr>
        <sz val="12"/>
        <rFont val="Arial"/>
        <family val="2"/>
        <charset val="1"/>
      </rPr>
      <t xml:space="preserve"> - Noleggio di autovetture ed autoveicoli leggeri</t>
    </r>
  </si>
  <si>
    <r>
      <rPr>
        <b val="true"/>
        <sz val="12"/>
        <rFont val="Arial"/>
        <family val="2"/>
        <charset val="1"/>
      </rPr>
      <t xml:space="preserve">77.12.00</t>
    </r>
    <r>
      <rPr>
        <sz val="12"/>
        <rFont val="Arial"/>
        <family val="2"/>
        <charset val="1"/>
      </rPr>
      <t xml:space="preserve"> - Noleggio di autocarri e di altri veicoli pesanti</t>
    </r>
  </si>
  <si>
    <r>
      <rPr>
        <b val="true"/>
        <sz val="12"/>
        <rFont val="Arial"/>
        <family val="2"/>
        <charset val="1"/>
      </rPr>
      <t xml:space="preserve">77.20.00</t>
    </r>
    <r>
      <rPr>
        <sz val="12"/>
        <rFont val="Arial"/>
        <family val="2"/>
        <charset val="1"/>
      </rPr>
      <t xml:space="preserve"> - NOLEGGIO DI BENI PER USO PERSONALE E PER LA CASA</t>
    </r>
  </si>
  <si>
    <r>
      <rPr>
        <b val="true"/>
        <sz val="12"/>
        <rFont val="Arial"/>
        <family val="2"/>
        <charset val="1"/>
      </rPr>
      <t xml:space="preserve">77.21.00</t>
    </r>
    <r>
      <rPr>
        <sz val="12"/>
        <rFont val="Arial"/>
        <family val="2"/>
        <charset val="1"/>
      </rPr>
      <t xml:space="preserve"> - Noleggio di attrezzature sportive e ricreative</t>
    </r>
  </si>
  <si>
    <r>
      <rPr>
        <b val="true"/>
        <sz val="12"/>
        <rFont val="Arial"/>
        <family val="2"/>
        <charset val="1"/>
      </rPr>
      <t xml:space="preserve">77.21.01</t>
    </r>
    <r>
      <rPr>
        <sz val="12"/>
        <rFont val="Arial"/>
        <family val="2"/>
        <charset val="1"/>
      </rPr>
      <t xml:space="preserve"> - Noleggio di biciclette</t>
    </r>
  </si>
  <si>
    <r>
      <rPr>
        <b val="true"/>
        <sz val="12"/>
        <rFont val="Arial"/>
        <family val="2"/>
        <charset val="1"/>
      </rPr>
      <t xml:space="preserve">77.21.02</t>
    </r>
    <r>
      <rPr>
        <sz val="12"/>
        <rFont val="Arial"/>
        <family val="2"/>
        <charset val="1"/>
      </rPr>
      <t xml:space="preserve"> - Noleggio senza equipaggio di imbarcazioni da diporto (inclusi i pedalò)</t>
    </r>
  </si>
  <si>
    <r>
      <rPr>
        <b val="true"/>
        <sz val="12"/>
        <rFont val="Arial"/>
        <family val="2"/>
        <charset val="1"/>
      </rPr>
      <t xml:space="preserve">77.21.09</t>
    </r>
    <r>
      <rPr>
        <sz val="12"/>
        <rFont val="Arial"/>
        <family val="2"/>
        <charset val="1"/>
      </rPr>
      <t xml:space="preserve"> - Noleggio di altre attrezzature sportive e ricreative</t>
    </r>
  </si>
  <si>
    <r>
      <rPr>
        <b val="true"/>
        <sz val="12"/>
        <rFont val="Arial"/>
        <family val="2"/>
        <charset val="1"/>
      </rPr>
      <t xml:space="preserve">77.22.00</t>
    </r>
    <r>
      <rPr>
        <sz val="12"/>
        <rFont val="Arial"/>
        <family val="2"/>
        <charset val="1"/>
      </rPr>
      <t xml:space="preserve"> - Noleggio di videocassette, Cd, Dvd e dischi contenenti audiovisivi o videogame</t>
    </r>
  </si>
  <si>
    <r>
      <rPr>
        <b val="true"/>
        <sz val="12"/>
        <rFont val="Arial"/>
        <family val="2"/>
        <charset val="1"/>
      </rPr>
      <t xml:space="preserve">77.29.00</t>
    </r>
    <r>
      <rPr>
        <sz val="12"/>
        <rFont val="Arial"/>
        <family val="2"/>
        <charset val="1"/>
      </rPr>
      <t xml:space="preserve"> - Noleggio di altri beni per uso personale e domestico (escluse le attrezzature sportive e ricreative)</t>
    </r>
  </si>
  <si>
    <r>
      <rPr>
        <b val="true"/>
        <sz val="12"/>
        <rFont val="Arial"/>
        <family val="2"/>
        <charset val="1"/>
      </rPr>
      <t xml:space="preserve">77.29.10</t>
    </r>
    <r>
      <rPr>
        <sz val="12"/>
        <rFont val="Arial"/>
        <family val="2"/>
        <charset val="1"/>
      </rPr>
      <t xml:space="preserve"> - Noleggio di biancheria da tavola, da letto, da bagno e di articoli di vestiario</t>
    </r>
  </si>
  <si>
    <r>
      <rPr>
        <b val="true"/>
        <sz val="12"/>
        <rFont val="Arial"/>
        <family val="2"/>
        <charset val="1"/>
      </rPr>
      <t xml:space="preserve">77.29.90</t>
    </r>
    <r>
      <rPr>
        <sz val="12"/>
        <rFont val="Arial"/>
        <family val="2"/>
        <charset val="1"/>
      </rPr>
      <t xml:space="preserve"> - Noleggio di altri beni per uso personale e domestico nca (escluse le attrezzature sportive e ricreative)</t>
    </r>
  </si>
  <si>
    <r>
      <rPr>
        <b val="true"/>
        <sz val="12"/>
        <rFont val="Arial"/>
        <family val="2"/>
        <charset val="1"/>
      </rPr>
      <t xml:space="preserve">77.30.00</t>
    </r>
    <r>
      <rPr>
        <sz val="12"/>
        <rFont val="Arial"/>
        <family val="2"/>
        <charset val="1"/>
      </rPr>
      <t xml:space="preserve"> - NOLEGGIO DI ALTRE MACCHINE, ATTREZZATURE E BENI MATERIALI</t>
    </r>
  </si>
  <si>
    <r>
      <rPr>
        <b val="true"/>
        <sz val="12"/>
        <rFont val="Arial"/>
        <family val="2"/>
        <charset val="1"/>
      </rPr>
      <t xml:space="preserve">77.31.00</t>
    </r>
    <r>
      <rPr>
        <sz val="12"/>
        <rFont val="Arial"/>
        <family val="2"/>
        <charset val="1"/>
      </rPr>
      <t xml:space="preserve"> - Noleggio di macchine e attrezzature agricole</t>
    </r>
  </si>
  <si>
    <r>
      <rPr>
        <b val="true"/>
        <sz val="12"/>
        <rFont val="Arial"/>
        <family val="2"/>
        <charset val="1"/>
      </rPr>
      <t xml:space="preserve">77.32.00</t>
    </r>
    <r>
      <rPr>
        <sz val="12"/>
        <rFont val="Arial"/>
        <family val="2"/>
        <charset val="1"/>
      </rPr>
      <t xml:space="preserve"> - Noleggio di macchine e attrezzature per lavori edili e di genio civile</t>
    </r>
  </si>
  <si>
    <r>
      <rPr>
        <b val="true"/>
        <sz val="12"/>
        <rFont val="Arial"/>
        <family val="2"/>
        <charset val="1"/>
      </rPr>
      <t xml:space="preserve">77.33.00</t>
    </r>
    <r>
      <rPr>
        <sz val="12"/>
        <rFont val="Arial"/>
        <family val="2"/>
        <charset val="1"/>
      </rPr>
      <t xml:space="preserve"> - Noleggio di macchine e attrezzature per ufficio (inclusi i computer)</t>
    </r>
  </si>
  <si>
    <r>
      <rPr>
        <b val="true"/>
        <sz val="12"/>
        <rFont val="Arial"/>
        <family val="2"/>
        <charset val="1"/>
      </rPr>
      <t xml:space="preserve">77.34.00</t>
    </r>
    <r>
      <rPr>
        <sz val="12"/>
        <rFont val="Arial"/>
        <family val="2"/>
        <charset val="1"/>
      </rPr>
      <t xml:space="preserve"> - Noleggio di mezzi di trasporto marittimo e fluviale</t>
    </r>
  </si>
  <si>
    <r>
      <rPr>
        <b val="true"/>
        <sz val="12"/>
        <rFont val="Arial"/>
        <family val="2"/>
        <charset val="1"/>
      </rPr>
      <t xml:space="preserve">77.35.00</t>
    </r>
    <r>
      <rPr>
        <sz val="12"/>
        <rFont val="Arial"/>
        <family val="2"/>
        <charset val="1"/>
      </rPr>
      <t xml:space="preserve"> - Noleggio di mezzi di trasporto aereo</t>
    </r>
  </si>
  <si>
    <r>
      <rPr>
        <b val="true"/>
        <sz val="12"/>
        <rFont val="Arial"/>
        <family val="2"/>
        <charset val="1"/>
      </rPr>
      <t xml:space="preserve">77.39.00</t>
    </r>
    <r>
      <rPr>
        <sz val="12"/>
        <rFont val="Arial"/>
        <family val="2"/>
        <charset val="1"/>
      </rPr>
      <t xml:space="preserve"> - Noleggio di altre macchine, attrezzature e beni materiali nca</t>
    </r>
  </si>
  <si>
    <r>
      <rPr>
        <b val="true"/>
        <sz val="12"/>
        <rFont val="Arial"/>
        <family val="2"/>
        <charset val="1"/>
      </rPr>
      <t xml:space="preserve">77.39.10</t>
    </r>
    <r>
      <rPr>
        <sz val="12"/>
        <rFont val="Arial"/>
        <family val="2"/>
        <charset val="1"/>
      </rPr>
      <t xml:space="preserve"> - Noleggio di altri mezzi di trasporto terrestri</t>
    </r>
  </si>
  <si>
    <r>
      <rPr>
        <b val="true"/>
        <sz val="12"/>
        <rFont val="Arial"/>
        <family val="2"/>
        <charset val="1"/>
      </rPr>
      <t xml:space="preserve">77.39.90</t>
    </r>
    <r>
      <rPr>
        <sz val="12"/>
        <rFont val="Arial"/>
        <family val="2"/>
        <charset val="1"/>
      </rPr>
      <t xml:space="preserve"> - Noleggio di altre macchine e attrezzature</t>
    </r>
  </si>
  <si>
    <r>
      <rPr>
        <b val="true"/>
        <sz val="12"/>
        <rFont val="Arial"/>
        <family val="2"/>
        <charset val="1"/>
      </rPr>
      <t xml:space="preserve">77.39.91</t>
    </r>
    <r>
      <rPr>
        <sz val="12"/>
        <rFont val="Arial"/>
        <family val="2"/>
        <charset val="1"/>
      </rPr>
      <t xml:space="preserve"> - Noleggio di container adibiti ad alloggi o ad uffici</t>
    </r>
  </si>
  <si>
    <r>
      <rPr>
        <b val="true"/>
        <sz val="12"/>
        <rFont val="Arial"/>
        <family val="2"/>
        <charset val="1"/>
      </rPr>
      <t xml:space="preserve">77.39.92</t>
    </r>
    <r>
      <rPr>
        <sz val="12"/>
        <rFont val="Arial"/>
        <family val="2"/>
        <charset val="1"/>
      </rPr>
      <t xml:space="preserve"> - Noleggio di container per diverse modalità di trasporto</t>
    </r>
  </si>
  <si>
    <r>
      <rPr>
        <b val="true"/>
        <sz val="12"/>
        <rFont val="Arial"/>
        <family val="2"/>
        <charset val="1"/>
      </rPr>
      <t xml:space="preserve">77.39.93</t>
    </r>
    <r>
      <rPr>
        <sz val="12"/>
        <rFont val="Arial"/>
        <family val="2"/>
        <charset val="1"/>
      </rPr>
      <t xml:space="preserve"> - Noleggio senza operatore di attrezzature di sollevamento e movimentazione merci: carrelli elevatori, pallet eccetera</t>
    </r>
  </si>
  <si>
    <r>
      <rPr>
        <b val="true"/>
        <sz val="12"/>
        <rFont val="Arial"/>
        <family val="2"/>
        <charset val="1"/>
      </rPr>
      <t xml:space="preserve">77.39.94</t>
    </r>
    <r>
      <rPr>
        <sz val="12"/>
        <rFont val="Arial"/>
        <family val="2"/>
        <charset val="1"/>
      </rPr>
      <t xml:space="preserve"> - Noleggio di strutture ed attrezzature per manifestazioni e spettacoli: impianti luce ed audio senza operatore, palchi, stand ed addobbi luminosi</t>
    </r>
  </si>
  <si>
    <r>
      <rPr>
        <b val="true"/>
        <sz val="12"/>
        <rFont val="Arial"/>
        <family val="2"/>
        <charset val="1"/>
      </rPr>
      <t xml:space="preserve">77.39.99</t>
    </r>
    <r>
      <rPr>
        <sz val="12"/>
        <rFont val="Arial"/>
        <family val="2"/>
        <charset val="1"/>
      </rPr>
      <t xml:space="preserve"> - Noleggio senza operatore di altre macchine ed attrezzature nca</t>
    </r>
  </si>
  <si>
    <r>
      <rPr>
        <b val="true"/>
        <sz val="12"/>
        <rFont val="Arial"/>
        <family val="2"/>
        <charset val="1"/>
      </rPr>
      <t xml:space="preserve">77.40.00</t>
    </r>
    <r>
      <rPr>
        <sz val="12"/>
        <rFont val="Arial"/>
        <family val="2"/>
        <charset val="1"/>
      </rPr>
      <t xml:space="preserve"> - Concessione dei diritti di sfruttamento di proprietà intellettuale e prodotti simili (escluse le opere protette dal copyright)</t>
    </r>
  </si>
  <si>
    <r>
      <rPr>
        <b val="true"/>
        <sz val="12"/>
        <rFont val="Arial"/>
        <family val="2"/>
        <charset val="1"/>
      </rPr>
      <t xml:space="preserve">78.00.00</t>
    </r>
    <r>
      <rPr>
        <sz val="12"/>
        <rFont val="Arial"/>
        <family val="2"/>
        <charset val="1"/>
      </rPr>
      <t xml:space="preserve"> - ATTIVITÀ DI RICERCA, SELEZIONE, FORNITURA DI PERSONALE</t>
    </r>
  </si>
  <si>
    <r>
      <rPr>
        <b val="true"/>
        <sz val="12"/>
        <rFont val="Arial"/>
        <family val="2"/>
        <charset val="1"/>
      </rPr>
      <t xml:space="preserve">78.10.00</t>
    </r>
    <r>
      <rPr>
        <sz val="12"/>
        <rFont val="Arial"/>
        <family val="2"/>
        <charset val="1"/>
      </rPr>
      <t xml:space="preserve"> - Servizi di ricerca, selezione, collocamento e supporto per il ricollocamento di personale</t>
    </r>
  </si>
  <si>
    <r>
      <rPr>
        <b val="true"/>
        <sz val="12"/>
        <rFont val="Arial"/>
        <family val="2"/>
        <charset val="1"/>
      </rPr>
      <t xml:space="preserve">78.20.00</t>
    </r>
    <r>
      <rPr>
        <sz val="12"/>
        <rFont val="Arial"/>
        <family val="2"/>
        <charset val="1"/>
      </rPr>
      <t xml:space="preserve"> - Attività delle agenzie di fornitura di lavoro temporaneo (interinale)</t>
    </r>
  </si>
  <si>
    <r>
      <rPr>
        <b val="true"/>
        <sz val="12"/>
        <rFont val="Arial"/>
        <family val="2"/>
        <charset val="1"/>
      </rPr>
      <t xml:space="preserve">78.30.00</t>
    </r>
    <r>
      <rPr>
        <sz val="12"/>
        <rFont val="Arial"/>
        <family val="2"/>
        <charset val="1"/>
      </rPr>
      <t xml:space="preserve"> - Altre attività di fornitura e gestione di risorse umane (staff leasing)</t>
    </r>
  </si>
  <si>
    <r>
      <rPr>
        <b val="true"/>
        <sz val="12"/>
        <rFont val="Arial"/>
        <family val="2"/>
        <charset val="1"/>
      </rPr>
      <t xml:space="preserve">79.00.00</t>
    </r>
    <r>
      <rPr>
        <sz val="12"/>
        <rFont val="Arial"/>
        <family val="2"/>
        <charset val="1"/>
      </rPr>
      <t xml:space="preserve"> - ATTIVITÀ DEI SERVIZI DELLE AGENZIE DI VIAGGIO, DEI TOUR OPERATOR E SERVIZI DI PRENOTAZIONE E ATTIVITÀ CONNESSE</t>
    </r>
  </si>
  <si>
    <r>
      <rPr>
        <b val="true"/>
        <sz val="12"/>
        <rFont val="Arial"/>
        <family val="2"/>
        <charset val="1"/>
      </rPr>
      <t xml:space="preserve">79.10.00</t>
    </r>
    <r>
      <rPr>
        <sz val="12"/>
        <rFont val="Arial"/>
        <family val="2"/>
        <charset val="1"/>
      </rPr>
      <t xml:space="preserve"> - ATTIVITÀ DELLE AGENZIE DI VIAGGIO E DEI TOUR OPERATOR</t>
    </r>
  </si>
  <si>
    <r>
      <rPr>
        <b val="true"/>
        <sz val="12"/>
        <rFont val="Arial"/>
        <family val="2"/>
        <charset val="1"/>
      </rPr>
      <t xml:space="preserve">79.11.00</t>
    </r>
    <r>
      <rPr>
        <sz val="12"/>
        <rFont val="Arial"/>
        <family val="2"/>
        <charset val="1"/>
      </rPr>
      <t xml:space="preserve"> - Attività delle agenzie di viaggio</t>
    </r>
  </si>
  <si>
    <r>
      <rPr>
        <b val="true"/>
        <sz val="12"/>
        <rFont val="Arial"/>
        <family val="2"/>
        <charset val="1"/>
      </rPr>
      <t xml:space="preserve">79.12.00</t>
    </r>
    <r>
      <rPr>
        <sz val="12"/>
        <rFont val="Arial"/>
        <family val="2"/>
        <charset val="1"/>
      </rPr>
      <t xml:space="preserve"> - Attività dei tour operator</t>
    </r>
  </si>
  <si>
    <r>
      <rPr>
        <b val="true"/>
        <sz val="12"/>
        <rFont val="Arial"/>
        <family val="2"/>
        <charset val="1"/>
      </rPr>
      <t xml:space="preserve">79.90.00</t>
    </r>
    <r>
      <rPr>
        <sz val="12"/>
        <rFont val="Arial"/>
        <family val="2"/>
        <charset val="1"/>
      </rPr>
      <t xml:space="preserve"> - Altri servizi di prenotazione e altre attività di assistenza turistica non svolte dalle agenzie di viaggio</t>
    </r>
  </si>
  <si>
    <r>
      <rPr>
        <b val="true"/>
        <sz val="12"/>
        <rFont val="Arial"/>
        <family val="2"/>
        <charset val="1"/>
      </rPr>
      <t xml:space="preserve">79.90.10</t>
    </r>
    <r>
      <rPr>
        <sz val="12"/>
        <rFont val="Arial"/>
        <family val="2"/>
        <charset val="1"/>
      </rPr>
      <t xml:space="preserve"> - Altri servizi di prenotazione e altre attività di assistenza turistica non svolte dalle agenzie di viaggio</t>
    </r>
  </si>
  <si>
    <r>
      <rPr>
        <b val="true"/>
        <sz val="12"/>
        <rFont val="Arial"/>
        <family val="2"/>
        <charset val="1"/>
      </rPr>
      <t xml:space="preserve">79.90.11</t>
    </r>
    <r>
      <rPr>
        <sz val="12"/>
        <rFont val="Arial"/>
        <family val="2"/>
        <charset val="1"/>
      </rPr>
      <t xml:space="preserve"> - Servizi di biglietteria per eventi teatrali, sportivi ed altri eventi ricreativi e d'intrattenimento</t>
    </r>
  </si>
  <si>
    <r>
      <rPr>
        <b val="true"/>
        <sz val="12"/>
        <rFont val="Arial"/>
        <family val="2"/>
        <charset val="1"/>
      </rPr>
      <t xml:space="preserve">79.90.19</t>
    </r>
    <r>
      <rPr>
        <sz val="12"/>
        <rFont val="Arial"/>
        <family val="2"/>
        <charset val="1"/>
      </rPr>
      <t xml:space="preserve"> - Altri servizi di prenotazione e altre attività di assistenza turistica non svolte dalle agenzie di viaggio nca</t>
    </r>
  </si>
  <si>
    <r>
      <rPr>
        <b val="true"/>
        <sz val="12"/>
        <rFont val="Arial"/>
        <family val="2"/>
        <charset val="1"/>
      </rPr>
      <t xml:space="preserve">79.90.20</t>
    </r>
    <r>
      <rPr>
        <sz val="12"/>
        <rFont val="Arial"/>
        <family val="2"/>
        <charset val="1"/>
      </rPr>
      <t xml:space="preserve"> - Attività delle guide e degli accompagnatori turistici</t>
    </r>
  </si>
  <si>
    <r>
      <rPr>
        <b val="true"/>
        <sz val="12"/>
        <rFont val="Arial"/>
        <family val="2"/>
        <charset val="1"/>
      </rPr>
      <t xml:space="preserve">80.00.00</t>
    </r>
    <r>
      <rPr>
        <sz val="12"/>
        <rFont val="Arial"/>
        <family val="2"/>
        <charset val="1"/>
      </rPr>
      <t xml:space="preserve"> - SERVIZI DI VIGILANZA E INVESTIGAZIONE</t>
    </r>
  </si>
  <si>
    <r>
      <rPr>
        <b val="true"/>
        <sz val="12"/>
        <rFont val="Arial"/>
        <family val="2"/>
        <charset val="1"/>
      </rPr>
      <t xml:space="preserve">80.10.00</t>
    </r>
    <r>
      <rPr>
        <sz val="12"/>
        <rFont val="Arial"/>
        <family val="2"/>
        <charset val="1"/>
      </rPr>
      <t xml:space="preserve"> - Servizi di vigilanza privata</t>
    </r>
  </si>
  <si>
    <r>
      <rPr>
        <b val="true"/>
        <sz val="12"/>
        <rFont val="Arial"/>
        <family val="2"/>
        <charset val="1"/>
      </rPr>
      <t xml:space="preserve">80.20.00</t>
    </r>
    <r>
      <rPr>
        <sz val="12"/>
        <rFont val="Arial"/>
        <family val="2"/>
        <charset val="1"/>
      </rPr>
      <t xml:space="preserve"> - Servizi connessi ai sistemi di vigilanza</t>
    </r>
  </si>
  <si>
    <r>
      <rPr>
        <b val="true"/>
        <sz val="12"/>
        <rFont val="Arial"/>
        <family val="2"/>
        <charset val="1"/>
      </rPr>
      <t xml:space="preserve">80.30.00</t>
    </r>
    <r>
      <rPr>
        <sz val="12"/>
        <rFont val="Arial"/>
        <family val="2"/>
        <charset val="1"/>
      </rPr>
      <t xml:space="preserve"> - Servizi di investigazione privata</t>
    </r>
  </si>
  <si>
    <t xml:space="preserve">BENEFICIARIO 29</t>
  </si>
  <si>
    <r>
      <rPr>
        <b val="true"/>
        <sz val="12"/>
        <rFont val="Arial"/>
        <family val="2"/>
        <charset val="1"/>
      </rPr>
      <t xml:space="preserve">81.00.00</t>
    </r>
    <r>
      <rPr>
        <sz val="12"/>
        <rFont val="Arial"/>
        <family val="2"/>
        <charset val="1"/>
      </rPr>
      <t xml:space="preserve"> - ATTIVITÀ DI SERVIZI PER EDIFICI E PAESAGGIO</t>
    </r>
  </si>
  <si>
    <r>
      <rPr>
        <b val="true"/>
        <sz val="12"/>
        <rFont val="Arial"/>
        <family val="2"/>
        <charset val="1"/>
      </rPr>
      <t xml:space="preserve">81.10.00</t>
    </r>
    <r>
      <rPr>
        <sz val="12"/>
        <rFont val="Arial"/>
        <family val="2"/>
        <charset val="1"/>
      </rPr>
      <t xml:space="preserve"> - Servizi integrati di gestione agli edifici</t>
    </r>
  </si>
  <si>
    <r>
      <rPr>
        <b val="true"/>
        <sz val="12"/>
        <rFont val="Arial"/>
        <family val="2"/>
        <charset val="1"/>
      </rPr>
      <t xml:space="preserve">81.20.00</t>
    </r>
    <r>
      <rPr>
        <sz val="12"/>
        <rFont val="Arial"/>
        <family val="2"/>
        <charset val="1"/>
      </rPr>
      <t xml:space="preserve"> - ATTIVITÀ DI PULIZIA E DISINFESTAZIONE</t>
    </r>
  </si>
  <si>
    <r>
      <rPr>
        <b val="true"/>
        <sz val="12"/>
        <rFont val="Arial"/>
        <family val="2"/>
        <charset val="1"/>
      </rPr>
      <t xml:space="preserve">81.21.00</t>
    </r>
    <r>
      <rPr>
        <sz val="12"/>
        <rFont val="Arial"/>
        <family val="2"/>
        <charset val="1"/>
      </rPr>
      <t xml:space="preserve"> - Pulizia generale (non specializzata) di edifici</t>
    </r>
  </si>
  <si>
    <r>
      <rPr>
        <b val="true"/>
        <sz val="12"/>
        <rFont val="Arial"/>
        <family val="2"/>
        <charset val="1"/>
      </rPr>
      <t xml:space="preserve">81.22.00</t>
    </r>
    <r>
      <rPr>
        <sz val="12"/>
        <rFont val="Arial"/>
        <family val="2"/>
        <charset val="1"/>
      </rPr>
      <t xml:space="preserve"> - Attività di pulizia specializzata di edifici e di impianti e macchinari industriali</t>
    </r>
  </si>
  <si>
    <r>
      <rPr>
        <b val="true"/>
        <sz val="12"/>
        <rFont val="Arial"/>
        <family val="2"/>
        <charset val="1"/>
      </rPr>
      <t xml:space="preserve">81.22.01</t>
    </r>
    <r>
      <rPr>
        <sz val="12"/>
        <rFont val="Arial"/>
        <family val="2"/>
        <charset val="1"/>
      </rPr>
      <t xml:space="preserve"> - Attività di sterilizzazione di attrezzature medico sanitarie</t>
    </r>
  </si>
  <si>
    <r>
      <rPr>
        <b val="true"/>
        <sz val="12"/>
        <rFont val="Arial"/>
        <family val="2"/>
        <charset val="1"/>
      </rPr>
      <t xml:space="preserve">81.22.02</t>
    </r>
    <r>
      <rPr>
        <sz val="12"/>
        <rFont val="Arial"/>
        <family val="2"/>
        <charset val="1"/>
      </rPr>
      <t xml:space="preserve"> - Altre attività di pulizia specializzata di edifici e di impianti e macchinari industriali</t>
    </r>
  </si>
  <si>
    <r>
      <rPr>
        <b val="true"/>
        <sz val="12"/>
        <rFont val="Arial"/>
        <family val="2"/>
        <charset val="1"/>
      </rPr>
      <t xml:space="preserve">81.29.00</t>
    </r>
    <r>
      <rPr>
        <sz val="12"/>
        <rFont val="Arial"/>
        <family val="2"/>
        <charset val="1"/>
      </rPr>
      <t xml:space="preserve"> - Altre attività di pulizia</t>
    </r>
  </si>
  <si>
    <r>
      <rPr>
        <b val="true"/>
        <sz val="12"/>
        <rFont val="Arial"/>
        <family val="2"/>
        <charset val="1"/>
      </rPr>
      <t xml:space="preserve">81.29.10</t>
    </r>
    <r>
      <rPr>
        <sz val="12"/>
        <rFont val="Arial"/>
        <family val="2"/>
        <charset val="1"/>
      </rPr>
      <t xml:space="preserve"> - Servizi di disinfestazione</t>
    </r>
  </si>
  <si>
    <r>
      <rPr>
        <b val="true"/>
        <sz val="12"/>
        <rFont val="Arial"/>
        <family val="2"/>
        <charset val="1"/>
      </rPr>
      <t xml:space="preserve">81.29.90</t>
    </r>
    <r>
      <rPr>
        <sz val="12"/>
        <rFont val="Arial"/>
        <family val="2"/>
        <charset val="1"/>
      </rPr>
      <t xml:space="preserve"> - Attività di pulizia nca</t>
    </r>
  </si>
  <si>
    <r>
      <rPr>
        <b val="true"/>
        <sz val="12"/>
        <rFont val="Arial"/>
        <family val="2"/>
        <charset val="1"/>
      </rPr>
      <t xml:space="preserve">81.29.91</t>
    </r>
    <r>
      <rPr>
        <sz val="12"/>
        <rFont val="Arial"/>
        <family val="2"/>
        <charset val="1"/>
      </rPr>
      <t xml:space="preserve"> - Pulizia e lavaggio di aree pubbliche, rimozione di neve e ghiaccio</t>
    </r>
  </si>
  <si>
    <r>
      <rPr>
        <b val="true"/>
        <sz val="12"/>
        <rFont val="Arial"/>
        <family val="2"/>
        <charset val="1"/>
      </rPr>
      <t xml:space="preserve">81.29.99</t>
    </r>
    <r>
      <rPr>
        <sz val="12"/>
        <rFont val="Arial"/>
        <family val="2"/>
        <charset val="1"/>
      </rPr>
      <t xml:space="preserve"> - Altre attività di pulizia nca</t>
    </r>
  </si>
  <si>
    <r>
      <rPr>
        <b val="true"/>
        <sz val="12"/>
        <rFont val="Arial"/>
        <family val="2"/>
        <charset val="1"/>
      </rPr>
      <t xml:space="preserve">81.30.00</t>
    </r>
    <r>
      <rPr>
        <sz val="12"/>
        <rFont val="Arial"/>
        <family val="2"/>
        <charset val="1"/>
      </rPr>
      <t xml:space="preserve"> - Cura e manutenzione del paesaggio (inclusi parchi, giardini e aiuole)</t>
    </r>
  </si>
  <si>
    <r>
      <rPr>
        <b val="true"/>
        <sz val="12"/>
        <rFont val="Arial"/>
        <family val="2"/>
        <charset val="1"/>
      </rPr>
      <t xml:space="preserve">82.00.00</t>
    </r>
    <r>
      <rPr>
        <sz val="12"/>
        <rFont val="Arial"/>
        <family val="2"/>
        <charset val="1"/>
      </rPr>
      <t xml:space="preserve"> - ATTIVITÀ DI SUPPORTO PER LE FUNZIONI D'UFFICIO E ALTRI SERVIZI DI SUPPORTO ALLE IMPRESE</t>
    </r>
  </si>
  <si>
    <r>
      <rPr>
        <b val="true"/>
        <sz val="12"/>
        <rFont val="Arial"/>
        <family val="2"/>
        <charset val="1"/>
      </rPr>
      <t xml:space="preserve">82.10.00</t>
    </r>
    <r>
      <rPr>
        <sz val="12"/>
        <rFont val="Arial"/>
        <family val="2"/>
        <charset val="1"/>
      </rPr>
      <t xml:space="preserve"> - ATTIVITÀ DI SUPPORTO PER LE FUNZIONI D'UFFICIO</t>
    </r>
  </si>
  <si>
    <r>
      <rPr>
        <b val="true"/>
        <sz val="12"/>
        <rFont val="Arial"/>
        <family val="2"/>
        <charset val="1"/>
      </rPr>
      <t xml:space="preserve">82.11.00</t>
    </r>
    <r>
      <rPr>
        <sz val="12"/>
        <rFont val="Arial"/>
        <family val="2"/>
        <charset val="1"/>
      </rPr>
      <t xml:space="preserve"> - Servizi integrati di supporto per le funzioni d'ufficio; uffici-residence</t>
    </r>
  </si>
  <si>
    <r>
      <rPr>
        <b val="true"/>
        <sz val="12"/>
        <rFont val="Arial"/>
        <family val="2"/>
        <charset val="1"/>
      </rPr>
      <t xml:space="preserve">82.11.01</t>
    </r>
    <r>
      <rPr>
        <sz val="12"/>
        <rFont val="Arial"/>
        <family val="2"/>
        <charset val="1"/>
      </rPr>
      <t xml:space="preserve"> - Servizi integrati di supporto per le funzioni d'ufficio</t>
    </r>
  </si>
  <si>
    <r>
      <rPr>
        <b val="true"/>
        <sz val="12"/>
        <rFont val="Arial"/>
        <family val="2"/>
        <charset val="1"/>
      </rPr>
      <t xml:space="preserve">82.11.02</t>
    </r>
    <r>
      <rPr>
        <sz val="12"/>
        <rFont val="Arial"/>
        <family val="2"/>
        <charset val="1"/>
      </rPr>
      <t xml:space="preserve"> - Gestione di uffici temporanei, uffici residence</t>
    </r>
  </si>
  <si>
    <r>
      <rPr>
        <b val="true"/>
        <sz val="12"/>
        <rFont val="Arial"/>
        <family val="2"/>
        <charset val="1"/>
      </rPr>
      <t xml:space="preserve">82.19.00</t>
    </r>
    <r>
      <rPr>
        <sz val="12"/>
        <rFont val="Arial"/>
        <family val="2"/>
        <charset val="1"/>
      </rPr>
      <t xml:space="preserve"> - Servizi di fotocopiatura, preparazione di documenti e altre attività di supporto specializzate per le funzioni d'ufficio</t>
    </r>
  </si>
  <si>
    <r>
      <rPr>
        <b val="true"/>
        <sz val="12"/>
        <rFont val="Arial"/>
        <family val="2"/>
        <charset val="1"/>
      </rPr>
      <t xml:space="preserve">82.19.01</t>
    </r>
    <r>
      <rPr>
        <sz val="12"/>
        <rFont val="Arial"/>
        <family val="2"/>
        <charset val="1"/>
      </rPr>
      <t xml:space="preserve"> - Spedizione di materiale propagandistico, compilazione e gestione di indirizzi</t>
    </r>
  </si>
  <si>
    <r>
      <rPr>
        <b val="true"/>
        <sz val="12"/>
        <rFont val="Arial"/>
        <family val="2"/>
        <charset val="1"/>
      </rPr>
      <t xml:space="preserve">82.19.09</t>
    </r>
    <r>
      <rPr>
        <sz val="12"/>
        <rFont val="Arial"/>
        <family val="2"/>
        <charset val="1"/>
      </rPr>
      <t xml:space="preserve"> - Servizi di fotocopiatura, preparazione di documenti e altre attività di supporto specializzate per le funzioni d'ufficio</t>
    </r>
  </si>
  <si>
    <r>
      <rPr>
        <b val="true"/>
        <sz val="12"/>
        <rFont val="Arial"/>
        <family val="2"/>
        <charset val="1"/>
      </rPr>
      <t xml:space="preserve">82.20.00</t>
    </r>
    <r>
      <rPr>
        <sz val="12"/>
        <rFont val="Arial"/>
        <family val="2"/>
        <charset val="1"/>
      </rPr>
      <t xml:space="preserve"> - Attività dei call center</t>
    </r>
  </si>
  <si>
    <r>
      <rPr>
        <b val="true"/>
        <sz val="12"/>
        <rFont val="Arial"/>
        <family val="2"/>
        <charset val="1"/>
      </rPr>
      <t xml:space="preserve">82.30.00</t>
    </r>
    <r>
      <rPr>
        <sz val="12"/>
        <rFont val="Arial"/>
        <family val="2"/>
        <charset val="1"/>
      </rPr>
      <t xml:space="preserve"> - Organizzazione di convegni e fiere</t>
    </r>
  </si>
  <si>
    <r>
      <rPr>
        <b val="true"/>
        <sz val="12"/>
        <rFont val="Arial"/>
        <family val="2"/>
        <charset val="1"/>
      </rPr>
      <t xml:space="preserve">82.90.00</t>
    </r>
    <r>
      <rPr>
        <sz val="12"/>
        <rFont val="Arial"/>
        <family val="2"/>
        <charset val="1"/>
      </rPr>
      <t xml:space="preserve"> - SERVIZI DI SUPPORTO ALLE IMPRESE NCA</t>
    </r>
  </si>
  <si>
    <r>
      <rPr>
        <b val="true"/>
        <sz val="12"/>
        <rFont val="Arial"/>
        <family val="2"/>
        <charset val="1"/>
      </rPr>
      <t xml:space="preserve">82.91.00</t>
    </r>
    <r>
      <rPr>
        <sz val="12"/>
        <rFont val="Arial"/>
        <family val="2"/>
        <charset val="1"/>
      </rPr>
      <t xml:space="preserve"> - Attività di agenzie di recupero crediti; agenzie di informazioni commerciali</t>
    </r>
  </si>
  <si>
    <r>
      <rPr>
        <b val="true"/>
        <sz val="12"/>
        <rFont val="Arial"/>
        <family val="2"/>
        <charset val="1"/>
      </rPr>
      <t xml:space="preserve">82.91.10</t>
    </r>
    <r>
      <rPr>
        <sz val="12"/>
        <rFont val="Arial"/>
        <family val="2"/>
        <charset val="1"/>
      </rPr>
      <t xml:space="preserve"> - Attività di agenzie di recupero crediti</t>
    </r>
  </si>
  <si>
    <r>
      <rPr>
        <b val="true"/>
        <sz val="12"/>
        <rFont val="Arial"/>
        <family val="2"/>
        <charset val="1"/>
      </rPr>
      <t xml:space="preserve">82.91.20</t>
    </r>
    <r>
      <rPr>
        <sz val="12"/>
        <rFont val="Arial"/>
        <family val="2"/>
        <charset val="1"/>
      </rPr>
      <t xml:space="preserve"> - Agenzie di informazioni commerciali</t>
    </r>
  </si>
  <si>
    <r>
      <rPr>
        <b val="true"/>
        <sz val="12"/>
        <rFont val="Arial"/>
        <family val="2"/>
        <charset val="1"/>
      </rPr>
      <t xml:space="preserve">82.92.00</t>
    </r>
    <r>
      <rPr>
        <sz val="12"/>
        <rFont val="Arial"/>
        <family val="2"/>
        <charset val="1"/>
      </rPr>
      <t xml:space="preserve"> - Attività di imballaggio e confezionamento per conto terzi</t>
    </r>
  </si>
  <si>
    <r>
      <rPr>
        <b val="true"/>
        <sz val="12"/>
        <rFont val="Arial"/>
        <family val="2"/>
        <charset val="1"/>
      </rPr>
      <t xml:space="preserve">82.92.10</t>
    </r>
    <r>
      <rPr>
        <sz val="12"/>
        <rFont val="Arial"/>
        <family val="2"/>
        <charset val="1"/>
      </rPr>
      <t xml:space="preserve"> - Imballaggio e confezionamento di generi alimentari</t>
    </r>
  </si>
  <si>
    <r>
      <rPr>
        <b val="true"/>
        <sz val="12"/>
        <rFont val="Arial"/>
        <family val="2"/>
        <charset val="1"/>
      </rPr>
      <t xml:space="preserve">82.92.20</t>
    </r>
    <r>
      <rPr>
        <sz val="12"/>
        <rFont val="Arial"/>
        <family val="2"/>
        <charset val="1"/>
      </rPr>
      <t xml:space="preserve"> - Imballaggio e confezionamento di generi non alimentari</t>
    </r>
  </si>
  <si>
    <r>
      <rPr>
        <b val="true"/>
        <sz val="12"/>
        <rFont val="Arial"/>
        <family val="2"/>
        <charset val="1"/>
      </rPr>
      <t xml:space="preserve">82.99.00</t>
    </r>
    <r>
      <rPr>
        <sz val="12"/>
        <rFont val="Arial"/>
        <family val="2"/>
        <charset val="1"/>
      </rPr>
      <t xml:space="preserve"> - Altri servizi di supporto alle imprese nca</t>
    </r>
  </si>
  <si>
    <r>
      <rPr>
        <b val="true"/>
        <sz val="12"/>
        <rFont val="Arial"/>
        <family val="2"/>
        <charset val="1"/>
      </rPr>
      <t xml:space="preserve">82.99.10</t>
    </r>
    <r>
      <rPr>
        <sz val="12"/>
        <rFont val="Arial"/>
        <family val="2"/>
        <charset val="1"/>
      </rPr>
      <t xml:space="preserve"> - Imprese di gestione esattoriale</t>
    </r>
  </si>
  <si>
    <r>
      <rPr>
        <b val="true"/>
        <sz val="12"/>
        <rFont val="Arial"/>
        <family val="2"/>
        <charset val="1"/>
      </rPr>
      <t xml:space="preserve">82.99.20</t>
    </r>
    <r>
      <rPr>
        <sz val="12"/>
        <rFont val="Arial"/>
        <family val="2"/>
        <charset val="1"/>
      </rPr>
      <t xml:space="preserve"> - Agenzie di distribuzione di libri, giornali e riviste</t>
    </r>
  </si>
  <si>
    <r>
      <rPr>
        <b val="true"/>
        <sz val="12"/>
        <rFont val="Arial"/>
        <family val="2"/>
        <charset val="1"/>
      </rPr>
      <t xml:space="preserve">82.99.30</t>
    </r>
    <r>
      <rPr>
        <sz val="12"/>
        <rFont val="Arial"/>
        <family val="2"/>
        <charset val="1"/>
      </rPr>
      <t xml:space="preserve"> - Servizi di gestione di pubblici mercati e pese pubbliche</t>
    </r>
  </si>
  <si>
    <r>
      <rPr>
        <b val="true"/>
        <sz val="12"/>
        <rFont val="Arial"/>
        <family val="2"/>
        <charset val="1"/>
      </rPr>
      <t xml:space="preserve">82.99.40</t>
    </r>
    <r>
      <rPr>
        <sz val="12"/>
        <rFont val="Arial"/>
        <family val="2"/>
        <charset val="1"/>
      </rPr>
      <t xml:space="preserve"> - Richiesta certificati e disbrigo pratiche</t>
    </r>
  </si>
  <si>
    <r>
      <rPr>
        <b val="true"/>
        <sz val="12"/>
        <rFont val="Arial"/>
        <family val="2"/>
        <charset val="1"/>
      </rPr>
      <t xml:space="preserve">82.99.90</t>
    </r>
    <r>
      <rPr>
        <sz val="12"/>
        <rFont val="Arial"/>
        <family val="2"/>
        <charset val="1"/>
      </rPr>
      <t xml:space="preserve"> - Altri servizi di sostegno alle imprese</t>
    </r>
  </si>
  <si>
    <r>
      <rPr>
        <b val="true"/>
        <sz val="12"/>
        <rFont val="Arial"/>
        <family val="2"/>
        <charset val="1"/>
      </rPr>
      <t xml:space="preserve">82.99.91</t>
    </r>
    <r>
      <rPr>
        <sz val="12"/>
        <rFont val="Arial"/>
        <family val="2"/>
        <charset val="1"/>
      </rPr>
      <t xml:space="preserve"> - Servizi di stenotipia</t>
    </r>
  </si>
  <si>
    <r>
      <rPr>
        <b val="true"/>
        <sz val="12"/>
        <rFont val="Arial"/>
        <family val="2"/>
        <charset val="1"/>
      </rPr>
      <t xml:space="preserve">82.99.99</t>
    </r>
    <r>
      <rPr>
        <sz val="12"/>
        <rFont val="Arial"/>
        <family val="2"/>
        <charset val="1"/>
      </rPr>
      <t xml:space="preserve"> - Altri servizi di sostegno alle imprese nca</t>
    </r>
  </si>
  <si>
    <r>
      <rPr>
        <b val="true"/>
        <sz val="12"/>
        <rFont val="Arial"/>
        <family val="2"/>
        <charset val="1"/>
      </rPr>
      <t xml:space="preserve">84.00.00</t>
    </r>
    <r>
      <rPr>
        <sz val="12"/>
        <rFont val="Arial"/>
        <family val="2"/>
        <charset val="1"/>
      </rPr>
      <t xml:space="preserve"> - AMMINISTRAZIONE PUBBLICA E DIFESA; ASSICURAZIONE SOCIALE OBBLIGATORIA</t>
    </r>
  </si>
  <si>
    <r>
      <rPr>
        <b val="true"/>
        <sz val="12"/>
        <rFont val="Arial"/>
        <family val="2"/>
        <charset val="1"/>
      </rPr>
      <t xml:space="preserve">84.10.00</t>
    </r>
    <r>
      <rPr>
        <sz val="12"/>
        <rFont val="Arial"/>
        <family val="2"/>
        <charset val="1"/>
      </rPr>
      <t xml:space="preserve"> - AMMINISTRAZIONE PUBBLICA: AMMINISTRAZIONE GENERALE, ECONOMICA E SOCIALE</t>
    </r>
  </si>
  <si>
    <r>
      <rPr>
        <b val="true"/>
        <sz val="12"/>
        <rFont val="Arial"/>
        <family val="2"/>
        <charset val="1"/>
      </rPr>
      <t xml:space="preserve">84.11.00</t>
    </r>
    <r>
      <rPr>
        <sz val="12"/>
        <rFont val="Arial"/>
        <family val="2"/>
        <charset val="1"/>
      </rPr>
      <t xml:space="preserve"> - Attività generali di amministrazione pubblica</t>
    </r>
  </si>
  <si>
    <r>
      <rPr>
        <b val="true"/>
        <sz val="12"/>
        <rFont val="Arial"/>
        <family val="2"/>
        <charset val="1"/>
      </rPr>
      <t xml:space="preserve">84.11.10</t>
    </r>
    <r>
      <rPr>
        <sz val="12"/>
        <rFont val="Arial"/>
        <family val="2"/>
        <charset val="1"/>
      </rPr>
      <t xml:space="preserve"> - Attività degli organi legislativi ed esecutivi, centrali e locali; amministrazione finanziaria; amministrazioni regionali, provinciali e comunali</t>
    </r>
  </si>
  <si>
    <r>
      <rPr>
        <b val="true"/>
        <sz val="12"/>
        <rFont val="Arial"/>
        <family val="2"/>
        <charset val="1"/>
      </rPr>
      <t xml:space="preserve">84.11.20</t>
    </r>
    <r>
      <rPr>
        <sz val="12"/>
        <rFont val="Arial"/>
        <family val="2"/>
        <charset val="1"/>
      </rPr>
      <t xml:space="preserve"> - Attività di pianificazione generale e servizi statistici generali</t>
    </r>
  </si>
  <si>
    <r>
      <rPr>
        <b val="true"/>
        <sz val="12"/>
        <rFont val="Arial"/>
        <family val="2"/>
        <charset val="1"/>
      </rPr>
      <t xml:space="preserve">84.12.00</t>
    </r>
    <r>
      <rPr>
        <sz val="12"/>
        <rFont val="Arial"/>
        <family val="2"/>
        <charset val="1"/>
      </rPr>
      <t xml:space="preserve"> - Regolamentazione delle attività relative alla fornitura di servizi di assistenza sanitaria, dell'istruzione, di servizi culturali e ad altri servizi sociali (esclusa l'assicurazione sociale obbligatoria)</t>
    </r>
  </si>
  <si>
    <r>
      <rPr>
        <b val="true"/>
        <sz val="12"/>
        <rFont val="Arial"/>
        <family val="2"/>
        <charset val="1"/>
      </rPr>
      <t xml:space="preserve">84.12.10</t>
    </r>
    <r>
      <rPr>
        <sz val="12"/>
        <rFont val="Arial"/>
        <family val="2"/>
        <charset val="1"/>
      </rPr>
      <t xml:space="preserve"> - Regolamentazione dell'attività degli organismi preposti alla sanità</t>
    </r>
  </si>
  <si>
    <r>
      <rPr>
        <b val="true"/>
        <sz val="12"/>
        <rFont val="Arial"/>
        <family val="2"/>
        <charset val="1"/>
      </rPr>
      <t xml:space="preserve">84.12.20</t>
    </r>
    <r>
      <rPr>
        <sz val="12"/>
        <rFont val="Arial"/>
        <family val="2"/>
        <charset val="1"/>
      </rPr>
      <t xml:space="preserve"> - Regolamentazione dell'attività degli organismi preposti all'istruzione</t>
    </r>
  </si>
  <si>
    <r>
      <rPr>
        <b val="true"/>
        <sz val="12"/>
        <rFont val="Arial"/>
        <family val="2"/>
        <charset val="1"/>
      </rPr>
      <t xml:space="preserve">84.12.30</t>
    </r>
    <r>
      <rPr>
        <sz val="12"/>
        <rFont val="Arial"/>
        <family val="2"/>
        <charset val="1"/>
      </rPr>
      <t xml:space="preserve"> - Regolamentazione dell'attività degli organismi preposti alla gestione di progetti per l'edilizia abitativa e l'assetto del territorio e per la tutela dell'ambiente</t>
    </r>
  </si>
  <si>
    <r>
      <rPr>
        <b val="true"/>
        <sz val="12"/>
        <rFont val="Arial"/>
        <family val="2"/>
        <charset val="1"/>
      </rPr>
      <t xml:space="preserve">84.12.40</t>
    </r>
    <r>
      <rPr>
        <sz val="12"/>
        <rFont val="Arial"/>
        <family val="2"/>
        <charset val="1"/>
      </rPr>
      <t xml:space="preserve"> - Regolamentazione dell'attività degli organismi preposti ai servizi ricreativi, culturali e sociali vari</t>
    </r>
  </si>
  <si>
    <r>
      <rPr>
        <b val="true"/>
        <sz val="12"/>
        <rFont val="Arial"/>
        <family val="2"/>
        <charset val="1"/>
      </rPr>
      <t xml:space="preserve">84.13.00</t>
    </r>
    <r>
      <rPr>
        <sz val="12"/>
        <rFont val="Arial"/>
        <family val="2"/>
        <charset val="1"/>
      </rPr>
      <t xml:space="preserve"> - Regolamentazione delle attività che contribuiscono ad una più efficiente gestione delle attività economiche</t>
    </r>
  </si>
  <si>
    <r>
      <rPr>
        <b val="true"/>
        <sz val="12"/>
        <rFont val="Arial"/>
        <family val="2"/>
        <charset val="1"/>
      </rPr>
      <t xml:space="preserve">84.13.10</t>
    </r>
    <r>
      <rPr>
        <sz val="12"/>
        <rFont val="Arial"/>
        <family val="2"/>
        <charset val="1"/>
      </rPr>
      <t xml:space="preserve"> - Regolamentazione degli affari concernenti i combustibili e l'energia</t>
    </r>
  </si>
  <si>
    <t xml:space="preserve">BENEFICIARIO 30</t>
  </si>
  <si>
    <r>
      <rPr>
        <b val="true"/>
        <sz val="12"/>
        <rFont val="Arial"/>
        <family val="2"/>
        <charset val="1"/>
      </rPr>
      <t xml:space="preserve">84.13.20</t>
    </r>
    <r>
      <rPr>
        <sz val="12"/>
        <rFont val="Arial"/>
        <family val="2"/>
        <charset val="1"/>
      </rPr>
      <t xml:space="preserve"> - Regolamentazione degli affari e servizi concernenti l'agricoltura, silvicoltura, caccia e pesca</t>
    </r>
  </si>
  <si>
    <r>
      <rPr>
        <b val="true"/>
        <sz val="12"/>
        <rFont val="Arial"/>
        <family val="2"/>
        <charset val="1"/>
      </rPr>
      <t xml:space="preserve">84.13.30</t>
    </r>
    <r>
      <rPr>
        <sz val="12"/>
        <rFont val="Arial"/>
        <family val="2"/>
        <charset val="1"/>
      </rPr>
      <t xml:space="preserve"> - Regolamentazione degli affari e dei servizi concernenti le industrie estrattive e le risorse minerarie (eccetto i combustibili) le industrie manifatturiere, le costruzioni e le opere pubbliche ad eccezione delle strade e opere per la navigazione</t>
    </r>
  </si>
  <si>
    <r>
      <rPr>
        <b val="true"/>
        <sz val="12"/>
        <rFont val="Arial"/>
        <family val="2"/>
        <charset val="1"/>
      </rPr>
      <t xml:space="preserve">84.13.40</t>
    </r>
    <r>
      <rPr>
        <sz val="12"/>
        <rFont val="Arial"/>
        <family val="2"/>
        <charset val="1"/>
      </rPr>
      <t xml:space="preserve"> - Regolamentazione degli affari e servizi concernenti la costruzione di strade</t>
    </r>
  </si>
  <si>
    <r>
      <rPr>
        <b val="true"/>
        <sz val="12"/>
        <rFont val="Arial"/>
        <family val="2"/>
        <charset val="1"/>
      </rPr>
      <t xml:space="preserve">84.13.50</t>
    </r>
    <r>
      <rPr>
        <sz val="12"/>
        <rFont val="Arial"/>
        <family val="2"/>
        <charset val="1"/>
      </rPr>
      <t xml:space="preserve"> - Regolamentazione degli affari e servizi concernenti la costruzione di opere per la navigazione interna e marittima</t>
    </r>
  </si>
  <si>
    <r>
      <rPr>
        <b val="true"/>
        <sz val="12"/>
        <rFont val="Arial"/>
        <family val="2"/>
        <charset val="1"/>
      </rPr>
      <t xml:space="preserve">84.13.60</t>
    </r>
    <r>
      <rPr>
        <sz val="12"/>
        <rFont val="Arial"/>
        <family val="2"/>
        <charset val="1"/>
      </rPr>
      <t xml:space="preserve"> - Regolamentazione degli affari e servizi concernenti i trasporti e le comunicazioni</t>
    </r>
  </si>
  <si>
    <r>
      <rPr>
        <b val="true"/>
        <sz val="12"/>
        <rFont val="Arial"/>
        <family val="2"/>
        <charset val="1"/>
      </rPr>
      <t xml:space="preserve">84.13.70</t>
    </r>
    <r>
      <rPr>
        <sz val="12"/>
        <rFont val="Arial"/>
        <family val="2"/>
        <charset val="1"/>
      </rPr>
      <t xml:space="preserve"> - Regolamentazione degli affari e servizi concernenti il commercio interno</t>
    </r>
  </si>
  <si>
    <r>
      <rPr>
        <b val="true"/>
        <sz val="12"/>
        <rFont val="Arial"/>
        <family val="2"/>
        <charset val="1"/>
      </rPr>
      <t xml:space="preserve">84.13.80</t>
    </r>
    <r>
      <rPr>
        <sz val="12"/>
        <rFont val="Arial"/>
        <family val="2"/>
        <charset val="1"/>
      </rPr>
      <t xml:space="preserve"> - Regolamentazione degli affari e servizi concernenti il turismo</t>
    </r>
  </si>
  <si>
    <r>
      <rPr>
        <b val="true"/>
        <sz val="12"/>
        <rFont val="Arial"/>
        <family val="2"/>
        <charset val="1"/>
      </rPr>
      <t xml:space="preserve">84.13.90</t>
    </r>
    <r>
      <rPr>
        <sz val="12"/>
        <rFont val="Arial"/>
        <family val="2"/>
        <charset val="1"/>
      </rPr>
      <t xml:space="preserve"> - Regolamentazione di altri affari e servizi economici</t>
    </r>
  </si>
  <si>
    <r>
      <rPr>
        <b val="true"/>
        <sz val="12"/>
        <rFont val="Arial"/>
        <family val="2"/>
        <charset val="1"/>
      </rPr>
      <t xml:space="preserve">84.20.00</t>
    </r>
    <r>
      <rPr>
        <sz val="12"/>
        <rFont val="Arial"/>
        <family val="2"/>
        <charset val="1"/>
      </rPr>
      <t xml:space="preserve"> - SERVIZI COLLETTIVI DELLE AMMINISTRAZIONI PUBBLICHE</t>
    </r>
  </si>
  <si>
    <r>
      <rPr>
        <b val="true"/>
        <sz val="12"/>
        <rFont val="Arial"/>
        <family val="2"/>
        <charset val="1"/>
      </rPr>
      <t xml:space="preserve">84.21.00</t>
    </r>
    <r>
      <rPr>
        <sz val="12"/>
        <rFont val="Arial"/>
        <family val="2"/>
        <charset val="1"/>
      </rPr>
      <t xml:space="preserve"> - Affari esteri</t>
    </r>
  </si>
  <si>
    <r>
      <rPr>
        <b val="true"/>
        <sz val="12"/>
        <rFont val="Arial"/>
        <family val="2"/>
        <charset val="1"/>
      </rPr>
      <t xml:space="preserve">84.22.00</t>
    </r>
    <r>
      <rPr>
        <sz val="12"/>
        <rFont val="Arial"/>
        <family val="2"/>
        <charset val="1"/>
      </rPr>
      <t xml:space="preserve"> - Difesa nazionale</t>
    </r>
  </si>
  <si>
    <r>
      <rPr>
        <b val="true"/>
        <sz val="12"/>
        <rFont val="Arial"/>
        <family val="2"/>
        <charset val="1"/>
      </rPr>
      <t xml:space="preserve">84.23.00</t>
    </r>
    <r>
      <rPr>
        <sz val="12"/>
        <rFont val="Arial"/>
        <family val="2"/>
        <charset val="1"/>
      </rPr>
      <t xml:space="preserve"> - Giustizia ed attività giudiziarie</t>
    </r>
  </si>
  <si>
    <r>
      <rPr>
        <b val="true"/>
        <sz val="12"/>
        <rFont val="Arial"/>
        <family val="2"/>
        <charset val="1"/>
      </rPr>
      <t xml:space="preserve">84.24.00</t>
    </r>
    <r>
      <rPr>
        <sz val="12"/>
        <rFont val="Arial"/>
        <family val="2"/>
        <charset val="1"/>
      </rPr>
      <t xml:space="preserve"> - Ordine pubblico e sicurezza nazionale</t>
    </r>
  </si>
  <si>
    <r>
      <rPr>
        <b val="true"/>
        <sz val="12"/>
        <rFont val="Arial"/>
        <family val="2"/>
        <charset val="1"/>
      </rPr>
      <t xml:space="preserve">84.25.00</t>
    </r>
    <r>
      <rPr>
        <sz val="12"/>
        <rFont val="Arial"/>
        <family val="2"/>
        <charset val="1"/>
      </rPr>
      <t xml:space="preserve"> - Attività dei vigili del fuoco e della protezione civile</t>
    </r>
  </si>
  <si>
    <r>
      <rPr>
        <b val="true"/>
        <sz val="12"/>
        <rFont val="Arial"/>
        <family val="2"/>
        <charset val="1"/>
      </rPr>
      <t xml:space="preserve">84.25.10</t>
    </r>
    <r>
      <rPr>
        <sz val="12"/>
        <rFont val="Arial"/>
        <family val="2"/>
        <charset val="1"/>
      </rPr>
      <t xml:space="preserve"> - Attività dei vigili del fuoco</t>
    </r>
  </si>
  <si>
    <r>
      <rPr>
        <b val="true"/>
        <sz val="12"/>
        <rFont val="Arial"/>
        <family val="2"/>
        <charset val="1"/>
      </rPr>
      <t xml:space="preserve">84.25.20</t>
    </r>
    <r>
      <rPr>
        <sz val="12"/>
        <rFont val="Arial"/>
        <family val="2"/>
        <charset val="1"/>
      </rPr>
      <t xml:space="preserve"> - Attività di protezione civile</t>
    </r>
  </si>
  <si>
    <r>
      <rPr>
        <b val="true"/>
        <sz val="12"/>
        <rFont val="Arial"/>
        <family val="2"/>
        <charset val="1"/>
      </rPr>
      <t xml:space="preserve">84.30.00</t>
    </r>
    <r>
      <rPr>
        <sz val="12"/>
        <rFont val="Arial"/>
        <family val="2"/>
        <charset val="1"/>
      </rPr>
      <t xml:space="preserve"> - Assicurazione sociale obbligatoria</t>
    </r>
  </si>
  <si>
    <r>
      <rPr>
        <b val="true"/>
        <sz val="12"/>
        <rFont val="Arial"/>
        <family val="2"/>
        <charset val="1"/>
      </rPr>
      <t xml:space="preserve">85.00.00</t>
    </r>
    <r>
      <rPr>
        <sz val="12"/>
        <rFont val="Arial"/>
        <family val="2"/>
        <charset val="1"/>
      </rPr>
      <t xml:space="preserve"> - ISTRUZIONE</t>
    </r>
  </si>
  <si>
    <r>
      <rPr>
        <b val="true"/>
        <sz val="12"/>
        <rFont val="Arial"/>
        <family val="2"/>
        <charset val="1"/>
      </rPr>
      <t xml:space="preserve">85.10.00</t>
    </r>
    <r>
      <rPr>
        <sz val="12"/>
        <rFont val="Arial"/>
        <family val="2"/>
        <charset val="1"/>
      </rPr>
      <t xml:space="preserve"> - Istruzione di grado preparatorio: scuole dell'infanzia, scuole speciali collegate a quelle primarie</t>
    </r>
  </si>
  <si>
    <r>
      <rPr>
        <b val="true"/>
        <sz val="12"/>
        <rFont val="Arial"/>
        <family val="2"/>
        <charset val="1"/>
      </rPr>
      <t xml:space="preserve">85.20.00</t>
    </r>
    <r>
      <rPr>
        <sz val="12"/>
        <rFont val="Arial"/>
        <family val="2"/>
        <charset val="1"/>
      </rPr>
      <t xml:space="preserve"> - Istruzione primaria: scuole elementari</t>
    </r>
  </si>
  <si>
    <r>
      <rPr>
        <b val="true"/>
        <sz val="12"/>
        <rFont val="Arial"/>
        <family val="2"/>
        <charset val="1"/>
      </rPr>
      <t xml:space="preserve">85.30.00</t>
    </r>
    <r>
      <rPr>
        <sz val="12"/>
        <rFont val="Arial"/>
        <family val="2"/>
        <charset val="1"/>
      </rPr>
      <t xml:space="preserve"> - ISTRUZIONE SECONDARIA</t>
    </r>
  </si>
  <si>
    <r>
      <rPr>
        <b val="true"/>
        <sz val="12"/>
        <rFont val="Arial"/>
        <family val="2"/>
        <charset val="1"/>
      </rPr>
      <t xml:space="preserve">85.31.00</t>
    </r>
    <r>
      <rPr>
        <sz val="12"/>
        <rFont val="Arial"/>
        <family val="2"/>
        <charset val="1"/>
      </rPr>
      <t xml:space="preserve"> - Istruzione secondaria di formazione generale</t>
    </r>
  </si>
  <si>
    <r>
      <rPr>
        <b val="true"/>
        <sz val="12"/>
        <rFont val="Arial"/>
        <family val="2"/>
        <charset val="1"/>
      </rPr>
      <t xml:space="preserve">85.31.10</t>
    </r>
    <r>
      <rPr>
        <sz val="12"/>
        <rFont val="Arial"/>
        <family val="2"/>
        <charset val="1"/>
      </rPr>
      <t xml:space="preserve"> - Istruzione secondaria di primo grado: scuole medie</t>
    </r>
  </si>
  <si>
    <r>
      <rPr>
        <b val="true"/>
        <sz val="12"/>
        <rFont val="Arial"/>
        <family val="2"/>
        <charset val="1"/>
      </rPr>
      <t xml:space="preserve">85.31.20</t>
    </r>
    <r>
      <rPr>
        <sz val="12"/>
        <rFont val="Arial"/>
        <family val="2"/>
        <charset val="1"/>
      </rPr>
      <t xml:space="preserve"> - Istruzione secondaria di secondo grado di formazione generale: licei</t>
    </r>
  </si>
  <si>
    <r>
      <rPr>
        <b val="true"/>
        <sz val="12"/>
        <rFont val="Arial"/>
        <family val="2"/>
        <charset val="1"/>
      </rPr>
      <t xml:space="preserve">85.32.00</t>
    </r>
    <r>
      <rPr>
        <sz val="12"/>
        <rFont val="Arial"/>
        <family val="2"/>
        <charset val="1"/>
      </rPr>
      <t xml:space="preserve"> - Istruzione secondaria di secondo grado di formazione tecnica, professionale e artistica (istituti tecnici, professionali, artistici eccetera)</t>
    </r>
  </si>
  <si>
    <r>
      <rPr>
        <b val="true"/>
        <sz val="12"/>
        <rFont val="Arial"/>
        <family val="2"/>
        <charset val="1"/>
      </rPr>
      <t xml:space="preserve">85.32.01</t>
    </r>
    <r>
      <rPr>
        <sz val="12"/>
        <rFont val="Arial"/>
        <family val="2"/>
        <charset val="1"/>
      </rPr>
      <t xml:space="preserve"> - Scuole di vela e navigazione che rilasciano brevetti o patenti commerciali</t>
    </r>
  </si>
  <si>
    <r>
      <rPr>
        <b val="true"/>
        <sz val="12"/>
        <rFont val="Arial"/>
        <family val="2"/>
        <charset val="1"/>
      </rPr>
      <t xml:space="preserve">85.32.02</t>
    </r>
    <r>
      <rPr>
        <sz val="12"/>
        <rFont val="Arial"/>
        <family val="2"/>
        <charset val="1"/>
      </rPr>
      <t xml:space="preserve"> - Scuole di volo che rilasciano brevetti o patenti commerciali</t>
    </r>
  </si>
  <si>
    <r>
      <rPr>
        <b val="true"/>
        <sz val="12"/>
        <rFont val="Arial"/>
        <family val="2"/>
        <charset val="1"/>
      </rPr>
      <t xml:space="preserve">85.32.03</t>
    </r>
    <r>
      <rPr>
        <sz val="12"/>
        <rFont val="Arial"/>
        <family val="2"/>
        <charset val="1"/>
      </rPr>
      <t xml:space="preserve"> - Scuole di guida professionale per autisti, ad esempio di autocarri, di autobus e di pullman</t>
    </r>
  </si>
  <si>
    <r>
      <rPr>
        <b val="true"/>
        <sz val="12"/>
        <rFont val="Arial"/>
        <family val="2"/>
        <charset val="1"/>
      </rPr>
      <t xml:space="preserve">85.32.09</t>
    </r>
    <r>
      <rPr>
        <sz val="12"/>
        <rFont val="Arial"/>
        <family val="2"/>
        <charset val="1"/>
      </rPr>
      <t xml:space="preserve"> - Altra istruzione secondaria di secondo grado di formazione tecnica, professionale e artistica</t>
    </r>
  </si>
  <si>
    <r>
      <rPr>
        <b val="true"/>
        <sz val="12"/>
        <rFont val="Arial"/>
        <family val="2"/>
        <charset val="1"/>
      </rPr>
      <t xml:space="preserve">85.40.00</t>
    </r>
    <r>
      <rPr>
        <sz val="12"/>
        <rFont val="Arial"/>
        <family val="2"/>
        <charset val="1"/>
      </rPr>
      <t xml:space="preserve"> - ISTRUZIONE POST-SECONDARIA UNIVERSITARIA E NON UNIVERSITARIA</t>
    </r>
  </si>
  <si>
    <r>
      <rPr>
        <b val="true"/>
        <sz val="12"/>
        <rFont val="Arial"/>
        <family val="2"/>
        <charset val="1"/>
      </rPr>
      <t xml:space="preserve">85.41.00</t>
    </r>
    <r>
      <rPr>
        <sz val="12"/>
        <rFont val="Arial"/>
        <family val="2"/>
        <charset val="1"/>
      </rPr>
      <t xml:space="preserve"> - Istruzione e formazione tecnica superiore (IFTS)</t>
    </r>
  </si>
  <si>
    <r>
      <rPr>
        <b val="true"/>
        <sz val="12"/>
        <rFont val="Arial"/>
        <family val="2"/>
        <charset val="1"/>
      </rPr>
      <t xml:space="preserve">85.42.00</t>
    </r>
    <r>
      <rPr>
        <sz val="12"/>
        <rFont val="Arial"/>
        <family val="2"/>
        <charset val="1"/>
      </rPr>
      <t xml:space="preserve"> - Istruzione universitaria e post-universitaria; accademie e conservatori</t>
    </r>
  </si>
  <si>
    <r>
      <rPr>
        <b val="true"/>
        <sz val="12"/>
        <rFont val="Arial"/>
        <family val="2"/>
        <charset val="1"/>
      </rPr>
      <t xml:space="preserve">85.50.00</t>
    </r>
    <r>
      <rPr>
        <sz val="12"/>
        <rFont val="Arial"/>
        <family val="2"/>
        <charset val="1"/>
      </rPr>
      <t xml:space="preserve"> - ALTRI SERVIZI DI ISTRUZIONE</t>
    </r>
  </si>
  <si>
    <r>
      <rPr>
        <b val="true"/>
        <sz val="12"/>
        <rFont val="Arial"/>
        <family val="2"/>
        <charset val="1"/>
      </rPr>
      <t xml:space="preserve">85.51.00</t>
    </r>
    <r>
      <rPr>
        <sz val="12"/>
        <rFont val="Arial"/>
        <family val="2"/>
        <charset val="1"/>
      </rPr>
      <t xml:space="preserve"> - Corsi sportivi e ricreativi</t>
    </r>
  </si>
  <si>
    <r>
      <rPr>
        <b val="true"/>
        <sz val="12"/>
        <rFont val="Arial"/>
        <family val="2"/>
        <charset val="1"/>
      </rPr>
      <t xml:space="preserve">85.52.00</t>
    </r>
    <r>
      <rPr>
        <sz val="12"/>
        <rFont val="Arial"/>
        <family val="2"/>
        <charset val="1"/>
      </rPr>
      <t xml:space="preserve"> - Formazione culturale</t>
    </r>
  </si>
  <si>
    <r>
      <rPr>
        <b val="true"/>
        <sz val="12"/>
        <rFont val="Arial"/>
        <family val="2"/>
        <charset val="1"/>
      </rPr>
      <t xml:space="preserve">85.52.01</t>
    </r>
    <r>
      <rPr>
        <sz val="12"/>
        <rFont val="Arial"/>
        <family val="2"/>
        <charset val="1"/>
      </rPr>
      <t xml:space="preserve"> - Corsi di danza</t>
    </r>
  </si>
  <si>
    <r>
      <rPr>
        <b val="true"/>
        <sz val="12"/>
        <rFont val="Arial"/>
        <family val="2"/>
        <charset val="1"/>
      </rPr>
      <t xml:space="preserve">85.52.09</t>
    </r>
    <r>
      <rPr>
        <sz val="12"/>
        <rFont val="Arial"/>
        <family val="2"/>
        <charset val="1"/>
      </rPr>
      <t xml:space="preserve"> - Altra formazione culturale</t>
    </r>
  </si>
  <si>
    <r>
      <rPr>
        <b val="true"/>
        <sz val="12"/>
        <rFont val="Arial"/>
        <family val="2"/>
        <charset val="1"/>
      </rPr>
      <t xml:space="preserve">85.53.00</t>
    </r>
    <r>
      <rPr>
        <sz val="12"/>
        <rFont val="Arial"/>
        <family val="2"/>
        <charset val="1"/>
      </rPr>
      <t xml:space="preserve"> - Autoscuole, scuole di pilotaggio e nautiche</t>
    </r>
  </si>
  <si>
    <r>
      <rPr>
        <b val="true"/>
        <sz val="12"/>
        <rFont val="Arial"/>
        <family val="2"/>
        <charset val="1"/>
      </rPr>
      <t xml:space="preserve">85.59.00</t>
    </r>
    <r>
      <rPr>
        <sz val="12"/>
        <rFont val="Arial"/>
        <family val="2"/>
        <charset val="1"/>
      </rPr>
      <t xml:space="preserve"> - Servizi di istruzione nca</t>
    </r>
  </si>
  <si>
    <r>
      <rPr>
        <b val="true"/>
        <sz val="12"/>
        <rFont val="Arial"/>
        <family val="2"/>
        <charset val="1"/>
      </rPr>
      <t xml:space="preserve">85.59.10</t>
    </r>
    <r>
      <rPr>
        <sz val="12"/>
        <rFont val="Arial"/>
        <family val="2"/>
        <charset val="1"/>
      </rPr>
      <t xml:space="preserve"> - Università popolare</t>
    </r>
  </si>
  <si>
    <r>
      <rPr>
        <b val="true"/>
        <sz val="12"/>
        <rFont val="Arial"/>
        <family val="2"/>
        <charset val="1"/>
      </rPr>
      <t xml:space="preserve">85.59.20</t>
    </r>
    <r>
      <rPr>
        <sz val="12"/>
        <rFont val="Arial"/>
        <family val="2"/>
        <charset val="1"/>
      </rPr>
      <t xml:space="preserve"> - Corsi di formazione e corsi di aggiornamento professionale</t>
    </r>
  </si>
  <si>
    <r>
      <rPr>
        <b val="true"/>
        <sz val="12"/>
        <rFont val="Arial"/>
        <family val="2"/>
        <charset val="1"/>
      </rPr>
      <t xml:space="preserve">85.59.30</t>
    </r>
    <r>
      <rPr>
        <sz val="12"/>
        <rFont val="Arial"/>
        <family val="2"/>
        <charset val="1"/>
      </rPr>
      <t xml:space="preserve"> - Scuole e corsi di lingua</t>
    </r>
  </si>
  <si>
    <r>
      <rPr>
        <b val="true"/>
        <sz val="12"/>
        <rFont val="Arial"/>
        <family val="2"/>
        <charset val="1"/>
      </rPr>
      <t xml:space="preserve">85.59.90</t>
    </r>
    <r>
      <rPr>
        <sz val="12"/>
        <rFont val="Arial"/>
        <family val="2"/>
        <charset val="1"/>
      </rPr>
      <t xml:space="preserve"> - Altri servizi di istruzione nca</t>
    </r>
  </si>
  <si>
    <r>
      <rPr>
        <b val="true"/>
        <sz val="12"/>
        <rFont val="Arial"/>
        <family val="2"/>
        <charset val="1"/>
      </rPr>
      <t xml:space="preserve">85.60.00</t>
    </r>
    <r>
      <rPr>
        <sz val="12"/>
        <rFont val="Arial"/>
        <family val="2"/>
        <charset val="1"/>
      </rPr>
      <t xml:space="preserve"> - Attività di supporto all'istruzione</t>
    </r>
  </si>
  <si>
    <r>
      <rPr>
        <b val="true"/>
        <sz val="12"/>
        <rFont val="Arial"/>
        <family val="2"/>
        <charset val="1"/>
      </rPr>
      <t xml:space="preserve">85.60.01</t>
    </r>
    <r>
      <rPr>
        <sz val="12"/>
        <rFont val="Arial"/>
        <family val="2"/>
        <charset val="1"/>
      </rPr>
      <t xml:space="preserve"> - Consulenza scolastica e servizi di orientamento scolastico</t>
    </r>
  </si>
  <si>
    <r>
      <rPr>
        <b val="true"/>
        <sz val="12"/>
        <rFont val="Arial"/>
        <family val="2"/>
        <charset val="1"/>
      </rPr>
      <t xml:space="preserve">85.60.09</t>
    </r>
    <r>
      <rPr>
        <sz val="12"/>
        <rFont val="Arial"/>
        <family val="2"/>
        <charset val="1"/>
      </rPr>
      <t xml:space="preserve"> - Altre attività di supporto all'istruzione</t>
    </r>
  </si>
  <si>
    <r>
      <rPr>
        <b val="true"/>
        <sz val="12"/>
        <rFont val="Arial"/>
        <family val="2"/>
        <charset val="1"/>
      </rPr>
      <t xml:space="preserve">86.00.00</t>
    </r>
    <r>
      <rPr>
        <sz val="12"/>
        <rFont val="Arial"/>
        <family val="2"/>
        <charset val="1"/>
      </rPr>
      <t xml:space="preserve"> - ASSISTENZA SANITARIA</t>
    </r>
  </si>
  <si>
    <r>
      <rPr>
        <b val="true"/>
        <sz val="12"/>
        <rFont val="Arial"/>
        <family val="2"/>
        <charset val="1"/>
      </rPr>
      <t xml:space="preserve">86.10.00</t>
    </r>
    <r>
      <rPr>
        <sz val="12"/>
        <rFont val="Arial"/>
        <family val="2"/>
        <charset val="1"/>
      </rPr>
      <t xml:space="preserve"> - Servizi ospedalieri</t>
    </r>
  </si>
  <si>
    <r>
      <rPr>
        <b val="true"/>
        <sz val="12"/>
        <rFont val="Arial"/>
        <family val="2"/>
        <charset val="1"/>
      </rPr>
      <t xml:space="preserve">86.10.10</t>
    </r>
    <r>
      <rPr>
        <sz val="12"/>
        <rFont val="Arial"/>
        <family val="2"/>
        <charset val="1"/>
      </rPr>
      <t xml:space="preserve"> - Ospedali e case di cura generici</t>
    </r>
  </si>
  <si>
    <r>
      <rPr>
        <b val="true"/>
        <sz val="12"/>
        <rFont val="Arial"/>
        <family val="2"/>
        <charset val="1"/>
      </rPr>
      <t xml:space="preserve">86.10.20</t>
    </r>
    <r>
      <rPr>
        <sz val="12"/>
        <rFont val="Arial"/>
        <family val="2"/>
        <charset val="1"/>
      </rPr>
      <t xml:space="preserve"> - Ospedali e case di cura specialistici</t>
    </r>
  </si>
  <si>
    <t xml:space="preserve">BENEFICIARIO 31</t>
  </si>
  <si>
    <r>
      <rPr>
        <b val="true"/>
        <sz val="12"/>
        <rFont val="Arial"/>
        <family val="2"/>
        <charset val="1"/>
      </rPr>
      <t xml:space="preserve">86.10.30</t>
    </r>
    <r>
      <rPr>
        <sz val="12"/>
        <rFont val="Arial"/>
        <family val="2"/>
        <charset val="1"/>
      </rPr>
      <t xml:space="preserve"> - Istituti, cliniche e policlinici universitari</t>
    </r>
  </si>
  <si>
    <r>
      <rPr>
        <b val="true"/>
        <sz val="12"/>
        <rFont val="Arial"/>
        <family val="2"/>
        <charset val="1"/>
      </rPr>
      <t xml:space="preserve">86.10.40</t>
    </r>
    <r>
      <rPr>
        <sz val="12"/>
        <rFont val="Arial"/>
        <family val="2"/>
        <charset val="1"/>
      </rPr>
      <t xml:space="preserve"> - Ospedali e case di cura per lunga degenza</t>
    </r>
  </si>
  <si>
    <r>
      <rPr>
        <b val="true"/>
        <sz val="12"/>
        <rFont val="Arial"/>
        <family val="2"/>
        <charset val="1"/>
      </rPr>
      <t xml:space="preserve">86.20.00</t>
    </r>
    <r>
      <rPr>
        <sz val="12"/>
        <rFont val="Arial"/>
        <family val="2"/>
        <charset val="1"/>
      </rPr>
      <t xml:space="preserve"> - SERVIZI DEGLI STUDI MEDICI E ODONTOIATRICI</t>
    </r>
  </si>
  <si>
    <r>
      <rPr>
        <b val="true"/>
        <sz val="12"/>
        <rFont val="Arial"/>
        <family val="2"/>
        <charset val="1"/>
      </rPr>
      <t xml:space="preserve">86.21.00</t>
    </r>
    <r>
      <rPr>
        <sz val="12"/>
        <rFont val="Arial"/>
        <family val="2"/>
        <charset val="1"/>
      </rPr>
      <t xml:space="preserve"> - Servizi degli studi medici di medicina generale</t>
    </r>
  </si>
  <si>
    <r>
      <rPr>
        <b val="true"/>
        <sz val="12"/>
        <rFont val="Arial"/>
        <family val="2"/>
        <charset val="1"/>
      </rPr>
      <t xml:space="preserve">86.22.00</t>
    </r>
    <r>
      <rPr>
        <sz val="12"/>
        <rFont val="Arial"/>
        <family val="2"/>
        <charset val="1"/>
      </rPr>
      <t xml:space="preserve"> - Studi medici specialistici e poliambulatori</t>
    </r>
  </si>
  <si>
    <r>
      <rPr>
        <b val="true"/>
        <sz val="12"/>
        <rFont val="Arial"/>
        <family val="2"/>
        <charset val="1"/>
      </rPr>
      <t xml:space="preserve">86.22.01</t>
    </r>
    <r>
      <rPr>
        <sz val="12"/>
        <rFont val="Arial"/>
        <family val="2"/>
        <charset val="1"/>
      </rPr>
      <t xml:space="preserve"> - Prestazioni sanitarie svolte da chirurghi</t>
    </r>
  </si>
  <si>
    <r>
      <rPr>
        <b val="true"/>
        <sz val="12"/>
        <rFont val="Arial"/>
        <family val="2"/>
        <charset val="1"/>
      </rPr>
      <t xml:space="preserve">86.22.02</t>
    </r>
    <r>
      <rPr>
        <sz val="12"/>
        <rFont val="Arial"/>
        <family val="2"/>
        <charset val="1"/>
      </rPr>
      <t xml:space="preserve"> - Ambulatori e poliambulatori del Servizio Sanitario Nazionale</t>
    </r>
  </si>
  <si>
    <r>
      <rPr>
        <b val="true"/>
        <sz val="12"/>
        <rFont val="Arial"/>
        <family val="2"/>
        <charset val="1"/>
      </rPr>
      <t xml:space="preserve">86.22.03</t>
    </r>
    <r>
      <rPr>
        <sz val="12"/>
        <rFont val="Arial"/>
        <family val="2"/>
        <charset val="1"/>
      </rPr>
      <t xml:space="preserve"> - Attività dei centri di radioterapia</t>
    </r>
  </si>
  <si>
    <r>
      <rPr>
        <b val="true"/>
        <sz val="12"/>
        <rFont val="Arial"/>
        <family val="2"/>
        <charset val="1"/>
      </rPr>
      <t xml:space="preserve">86.22.04</t>
    </r>
    <r>
      <rPr>
        <sz val="12"/>
        <rFont val="Arial"/>
        <family val="2"/>
        <charset val="1"/>
      </rPr>
      <t xml:space="preserve"> - Attività dei centri di dialisi</t>
    </r>
  </si>
  <si>
    <r>
      <rPr>
        <b val="true"/>
        <sz val="12"/>
        <rFont val="Arial"/>
        <family val="2"/>
        <charset val="1"/>
      </rPr>
      <t xml:space="preserve">86.22.05</t>
    </r>
    <r>
      <rPr>
        <sz val="12"/>
        <rFont val="Arial"/>
        <family val="2"/>
        <charset val="1"/>
      </rPr>
      <t xml:space="preserve"> - Studi di omeopatia e di agopuntura</t>
    </r>
  </si>
  <si>
    <r>
      <rPr>
        <b val="true"/>
        <sz val="12"/>
        <rFont val="Arial"/>
        <family val="2"/>
        <charset val="1"/>
      </rPr>
      <t xml:space="preserve">86.22.06</t>
    </r>
    <r>
      <rPr>
        <sz val="12"/>
        <rFont val="Arial"/>
        <family val="2"/>
        <charset val="1"/>
      </rPr>
      <t xml:space="preserve"> - Centri di medicina estetica</t>
    </r>
  </si>
  <si>
    <r>
      <rPr>
        <b val="true"/>
        <sz val="12"/>
        <rFont val="Arial"/>
        <family val="2"/>
        <charset val="1"/>
      </rPr>
      <t xml:space="preserve">86.22.09</t>
    </r>
    <r>
      <rPr>
        <sz val="12"/>
        <rFont val="Arial"/>
        <family val="2"/>
        <charset val="1"/>
      </rPr>
      <t xml:space="preserve"> - Altri studi medici specialistici e poliambulatori</t>
    </r>
  </si>
  <si>
    <r>
      <rPr>
        <b val="true"/>
        <sz val="12"/>
        <rFont val="Arial"/>
        <family val="2"/>
        <charset val="1"/>
      </rPr>
      <t xml:space="preserve">86.23.00</t>
    </r>
    <r>
      <rPr>
        <sz val="12"/>
        <rFont val="Arial"/>
        <family val="2"/>
        <charset val="1"/>
      </rPr>
      <t xml:space="preserve"> - Attività degli studi odontoiatrici</t>
    </r>
  </si>
  <si>
    <r>
      <rPr>
        <b val="true"/>
        <sz val="12"/>
        <rFont val="Arial"/>
        <family val="2"/>
        <charset val="1"/>
      </rPr>
      <t xml:space="preserve">86.90.00</t>
    </r>
    <r>
      <rPr>
        <sz val="12"/>
        <rFont val="Arial"/>
        <family val="2"/>
        <charset val="1"/>
      </rPr>
      <t xml:space="preserve"> - Altri servizi di assistenza sanitaria</t>
    </r>
  </si>
  <si>
    <r>
      <rPr>
        <b val="true"/>
        <sz val="12"/>
        <rFont val="Arial"/>
        <family val="2"/>
        <charset val="1"/>
      </rPr>
      <t xml:space="preserve">86.90.10</t>
    </r>
    <r>
      <rPr>
        <sz val="12"/>
        <rFont val="Arial"/>
        <family val="2"/>
        <charset val="1"/>
      </rPr>
      <t xml:space="preserve"> - Laboratori di analisi cliniche, laboratori radiografici ed altri centri di diagnostica per immagini</t>
    </r>
  </si>
  <si>
    <r>
      <rPr>
        <b val="true"/>
        <sz val="12"/>
        <rFont val="Arial"/>
        <family val="2"/>
        <charset val="1"/>
      </rPr>
      <t xml:space="preserve">86.90.11</t>
    </r>
    <r>
      <rPr>
        <sz val="12"/>
        <rFont val="Arial"/>
        <family val="2"/>
        <charset val="1"/>
      </rPr>
      <t xml:space="preserve"> - Laboratori radiografici</t>
    </r>
  </si>
  <si>
    <r>
      <rPr>
        <b val="true"/>
        <sz val="12"/>
        <rFont val="Arial"/>
        <family val="2"/>
        <charset val="1"/>
      </rPr>
      <t xml:space="preserve">86.90.12</t>
    </r>
    <r>
      <rPr>
        <sz val="12"/>
        <rFont val="Arial"/>
        <family val="2"/>
        <charset val="1"/>
      </rPr>
      <t xml:space="preserve"> - Laboratori di analisi cliniche</t>
    </r>
  </si>
  <si>
    <r>
      <rPr>
        <b val="true"/>
        <sz val="12"/>
        <rFont val="Arial"/>
        <family val="2"/>
        <charset val="1"/>
      </rPr>
      <t xml:space="preserve">86.90.13</t>
    </r>
    <r>
      <rPr>
        <sz val="12"/>
        <rFont val="Arial"/>
        <family val="2"/>
        <charset val="1"/>
      </rPr>
      <t xml:space="preserve"> - Laboratori di igiene e profilassi</t>
    </r>
  </si>
  <si>
    <r>
      <rPr>
        <b val="true"/>
        <sz val="12"/>
        <rFont val="Arial"/>
        <family val="2"/>
        <charset val="1"/>
      </rPr>
      <t xml:space="preserve">86.90.20</t>
    </r>
    <r>
      <rPr>
        <sz val="12"/>
        <rFont val="Arial"/>
        <family val="2"/>
        <charset val="1"/>
      </rPr>
      <t xml:space="preserve"> - Attività paramediche indipendenti</t>
    </r>
  </si>
  <si>
    <r>
      <rPr>
        <b val="true"/>
        <sz val="12"/>
        <rFont val="Arial"/>
        <family val="2"/>
        <charset val="1"/>
      </rPr>
      <t xml:space="preserve">86.90.21</t>
    </r>
    <r>
      <rPr>
        <sz val="12"/>
        <rFont val="Arial"/>
        <family val="2"/>
        <charset val="1"/>
      </rPr>
      <t xml:space="preserve"> - Fisioterapia</t>
    </r>
  </si>
  <si>
    <r>
      <rPr>
        <b val="true"/>
        <sz val="12"/>
        <rFont val="Arial"/>
        <family val="2"/>
        <charset val="1"/>
      </rPr>
      <t xml:space="preserve">86.90.29</t>
    </r>
    <r>
      <rPr>
        <sz val="12"/>
        <rFont val="Arial"/>
        <family val="2"/>
        <charset val="1"/>
      </rPr>
      <t xml:space="preserve"> - Altre attività paramediche indipendenti nca</t>
    </r>
  </si>
  <si>
    <r>
      <rPr>
        <b val="true"/>
        <sz val="12"/>
        <rFont val="Arial"/>
        <family val="2"/>
        <charset val="1"/>
      </rPr>
      <t xml:space="preserve">86.90.30</t>
    </r>
    <r>
      <rPr>
        <sz val="12"/>
        <rFont val="Arial"/>
        <family val="2"/>
        <charset val="1"/>
      </rPr>
      <t xml:space="preserve"> - Attività svolta da psicologi</t>
    </r>
  </si>
  <si>
    <r>
      <rPr>
        <b val="true"/>
        <sz val="12"/>
        <rFont val="Arial"/>
        <family val="2"/>
        <charset val="1"/>
      </rPr>
      <t xml:space="preserve">86.90.40</t>
    </r>
    <r>
      <rPr>
        <sz val="12"/>
        <rFont val="Arial"/>
        <family val="2"/>
        <charset val="1"/>
      </rPr>
      <t xml:space="preserve"> - Servizi di ambulanza, delle banche del sangue, degli ambulatori tricologici e altri servizi sanitari nca</t>
    </r>
  </si>
  <si>
    <r>
      <rPr>
        <b val="true"/>
        <sz val="12"/>
        <rFont val="Arial"/>
        <family val="2"/>
        <charset val="1"/>
      </rPr>
      <t xml:space="preserve">86.90.41</t>
    </r>
    <r>
      <rPr>
        <sz val="12"/>
        <rFont val="Arial"/>
        <family val="2"/>
        <charset val="1"/>
      </rPr>
      <t xml:space="preserve"> - Attività degli ambulatori tricologici</t>
    </r>
  </si>
  <si>
    <r>
      <rPr>
        <b val="true"/>
        <sz val="12"/>
        <rFont val="Arial"/>
        <family val="2"/>
        <charset val="1"/>
      </rPr>
      <t xml:space="preserve">86.90.42</t>
    </r>
    <r>
      <rPr>
        <sz val="12"/>
        <rFont val="Arial"/>
        <family val="2"/>
        <charset val="1"/>
      </rPr>
      <t xml:space="preserve"> - Servizi di ambulanza, delle banche del sangue e altri servizi sanitari nca</t>
    </r>
  </si>
  <si>
    <r>
      <rPr>
        <b val="true"/>
        <sz val="12"/>
        <rFont val="Arial"/>
        <family val="2"/>
        <charset val="1"/>
      </rPr>
      <t xml:space="preserve">87.00.00</t>
    </r>
    <r>
      <rPr>
        <sz val="12"/>
        <rFont val="Arial"/>
        <family val="2"/>
        <charset val="1"/>
      </rPr>
      <t xml:space="preserve"> - SERVIZI DI ASSISTENZA SOCIALE RESIDENZIALE</t>
    </r>
  </si>
  <si>
    <r>
      <rPr>
        <b val="true"/>
        <sz val="12"/>
        <rFont val="Arial"/>
        <family val="2"/>
        <charset val="1"/>
      </rPr>
      <t xml:space="preserve">87.10.00</t>
    </r>
    <r>
      <rPr>
        <sz val="12"/>
        <rFont val="Arial"/>
        <family val="2"/>
        <charset val="1"/>
      </rPr>
      <t xml:space="preserve"> - Strutture di assistenza infermieristica residenziale per anziani</t>
    </r>
  </si>
  <si>
    <r>
      <rPr>
        <b val="true"/>
        <sz val="12"/>
        <rFont val="Arial"/>
        <family val="2"/>
        <charset val="1"/>
      </rPr>
      <t xml:space="preserve">87.20.00</t>
    </r>
    <r>
      <rPr>
        <sz val="12"/>
        <rFont val="Arial"/>
        <family val="2"/>
        <charset val="1"/>
      </rPr>
      <t xml:space="preserve"> - Strutture di assistenza residenziale per persone affette da ritardi mentali, disturbi mentali o che abusano di sostanze stupefacenti</t>
    </r>
  </si>
  <si>
    <r>
      <rPr>
        <b val="true"/>
        <sz val="12"/>
        <rFont val="Arial"/>
        <family val="2"/>
        <charset val="1"/>
      </rPr>
      <t xml:space="preserve">87.30.00</t>
    </r>
    <r>
      <rPr>
        <sz val="12"/>
        <rFont val="Arial"/>
        <family val="2"/>
        <charset val="1"/>
      </rPr>
      <t xml:space="preserve"> - Strutture di assistenza residenziale per anziani e disabili</t>
    </r>
  </si>
  <si>
    <r>
      <rPr>
        <b val="true"/>
        <sz val="12"/>
        <rFont val="Arial"/>
        <family val="2"/>
        <charset val="1"/>
      </rPr>
      <t xml:space="preserve">87.90.00</t>
    </r>
    <r>
      <rPr>
        <sz val="12"/>
        <rFont val="Arial"/>
        <family val="2"/>
        <charset val="1"/>
      </rPr>
      <t xml:space="preserve"> - Altre strutture di assistenza sociale residenziale</t>
    </r>
  </si>
  <si>
    <r>
      <rPr>
        <b val="true"/>
        <sz val="12"/>
        <rFont val="Arial"/>
        <family val="2"/>
        <charset val="1"/>
      </rPr>
      <t xml:space="preserve">88.00.00</t>
    </r>
    <r>
      <rPr>
        <sz val="12"/>
        <rFont val="Arial"/>
        <family val="2"/>
        <charset val="1"/>
      </rPr>
      <t xml:space="preserve"> - ASSISTENZA SOCIALE NON RESIDENZIALE</t>
    </r>
  </si>
  <si>
    <r>
      <rPr>
        <b val="true"/>
        <sz val="12"/>
        <rFont val="Arial"/>
        <family val="2"/>
        <charset val="1"/>
      </rPr>
      <t xml:space="preserve">88.10.00</t>
    </r>
    <r>
      <rPr>
        <sz val="12"/>
        <rFont val="Arial"/>
        <family val="2"/>
        <charset val="1"/>
      </rPr>
      <t xml:space="preserve"> - Assistenza sociale non residenziale per anziani e disabili</t>
    </r>
  </si>
  <si>
    <r>
      <rPr>
        <b val="true"/>
        <sz val="12"/>
        <rFont val="Arial"/>
        <family val="2"/>
        <charset val="1"/>
      </rPr>
      <t xml:space="preserve">88.90.00</t>
    </r>
    <r>
      <rPr>
        <sz val="12"/>
        <rFont val="Arial"/>
        <family val="2"/>
        <charset val="1"/>
      </rPr>
      <t xml:space="preserve"> - ALTRE ATTIVITÀ DI ASSISTENZA SOCIALE NON RESIDENZIALE</t>
    </r>
  </si>
  <si>
    <r>
      <rPr>
        <b val="true"/>
        <sz val="12"/>
        <rFont val="Arial"/>
        <family val="2"/>
        <charset val="1"/>
      </rPr>
      <t xml:space="preserve">88.91.00</t>
    </r>
    <r>
      <rPr>
        <sz val="12"/>
        <rFont val="Arial"/>
        <family val="2"/>
        <charset val="1"/>
      </rPr>
      <t xml:space="preserve"> - Servizi di asili nido; assistenza diurna per minori disabili</t>
    </r>
  </si>
  <si>
    <r>
      <rPr>
        <b val="true"/>
        <sz val="12"/>
        <rFont val="Arial"/>
        <family val="2"/>
        <charset val="1"/>
      </rPr>
      <t xml:space="preserve">88.99.00</t>
    </r>
    <r>
      <rPr>
        <sz val="12"/>
        <rFont val="Arial"/>
        <family val="2"/>
        <charset val="1"/>
      </rPr>
      <t xml:space="preserve"> - Altre attività di assistenza sociale non residenziale nca</t>
    </r>
  </si>
  <si>
    <r>
      <rPr>
        <b val="true"/>
        <sz val="12"/>
        <rFont val="Arial"/>
        <family val="2"/>
        <charset val="1"/>
      </rPr>
      <t xml:space="preserve">90.00.00</t>
    </r>
    <r>
      <rPr>
        <sz val="12"/>
        <rFont val="Arial"/>
        <family val="2"/>
        <charset val="1"/>
      </rPr>
      <t xml:space="preserve"> - ATTIVITÀ CREATIVE, ARTISTICHE E DI INTRATTENIMENTO</t>
    </r>
  </si>
  <si>
    <r>
      <rPr>
        <b val="true"/>
        <sz val="12"/>
        <rFont val="Arial"/>
        <family val="2"/>
        <charset val="1"/>
      </rPr>
      <t xml:space="preserve">90.01.00</t>
    </r>
    <r>
      <rPr>
        <sz val="12"/>
        <rFont val="Arial"/>
        <family val="2"/>
        <charset val="1"/>
      </rPr>
      <t xml:space="preserve"> - Rappresentazioni artistiche</t>
    </r>
  </si>
  <si>
    <r>
      <rPr>
        <b val="true"/>
        <sz val="12"/>
        <rFont val="Arial"/>
        <family val="2"/>
        <charset val="1"/>
      </rPr>
      <t xml:space="preserve">90.01.01</t>
    </r>
    <r>
      <rPr>
        <sz val="12"/>
        <rFont val="Arial"/>
        <family val="2"/>
        <charset val="1"/>
      </rPr>
      <t xml:space="preserve"> - Attività nel campo della recitazione</t>
    </r>
  </si>
  <si>
    <r>
      <rPr>
        <b val="true"/>
        <sz val="12"/>
        <rFont val="Arial"/>
        <family val="2"/>
        <charset val="1"/>
      </rPr>
      <t xml:space="preserve">90.01.09</t>
    </r>
    <r>
      <rPr>
        <sz val="12"/>
        <rFont val="Arial"/>
        <family val="2"/>
        <charset val="1"/>
      </rPr>
      <t xml:space="preserve"> - Altre rappresentazioni artistiche</t>
    </r>
  </si>
  <si>
    <r>
      <rPr>
        <b val="true"/>
        <sz val="12"/>
        <rFont val="Arial"/>
        <family val="2"/>
        <charset val="1"/>
      </rPr>
      <t xml:space="preserve">90.02.00</t>
    </r>
    <r>
      <rPr>
        <sz val="12"/>
        <rFont val="Arial"/>
        <family val="2"/>
        <charset val="1"/>
      </rPr>
      <t xml:space="preserve"> - Attività di supporto alle rappresentazioni artistiche</t>
    </r>
  </si>
  <si>
    <r>
      <rPr>
        <b val="true"/>
        <sz val="12"/>
        <rFont val="Arial"/>
        <family val="2"/>
        <charset val="1"/>
      </rPr>
      <t xml:space="preserve">90.02.01</t>
    </r>
    <r>
      <rPr>
        <sz val="12"/>
        <rFont val="Arial"/>
        <family val="2"/>
        <charset val="1"/>
      </rPr>
      <t xml:space="preserve"> - Noleggio con operatore di strutture ed attrezzature per manifestazioni e spettacoli</t>
    </r>
  </si>
  <si>
    <r>
      <rPr>
        <b val="true"/>
        <sz val="12"/>
        <rFont val="Arial"/>
        <family val="2"/>
        <charset val="1"/>
      </rPr>
      <t xml:space="preserve">90.02.02</t>
    </r>
    <r>
      <rPr>
        <sz val="12"/>
        <rFont val="Arial"/>
        <family val="2"/>
        <charset val="1"/>
      </rPr>
      <t xml:space="preserve"> - Attività nel campo della regia</t>
    </r>
  </si>
  <si>
    <r>
      <rPr>
        <b val="true"/>
        <sz val="12"/>
        <rFont val="Arial"/>
        <family val="2"/>
        <charset val="1"/>
      </rPr>
      <t xml:space="preserve">90.02.09</t>
    </r>
    <r>
      <rPr>
        <sz val="12"/>
        <rFont val="Arial"/>
        <family val="2"/>
        <charset val="1"/>
      </rPr>
      <t xml:space="preserve"> - Altre attività di supporto alle rappresentazioni artistiche</t>
    </r>
  </si>
  <si>
    <r>
      <rPr>
        <b val="true"/>
        <sz val="12"/>
        <rFont val="Arial"/>
        <family val="2"/>
        <charset val="1"/>
      </rPr>
      <t xml:space="preserve">90.03.00</t>
    </r>
    <r>
      <rPr>
        <sz val="12"/>
        <rFont val="Arial"/>
        <family val="2"/>
        <charset val="1"/>
      </rPr>
      <t xml:space="preserve"> - Creazioni artistiche e letterarie</t>
    </r>
  </si>
  <si>
    <r>
      <rPr>
        <b val="true"/>
        <sz val="12"/>
        <rFont val="Arial"/>
        <family val="2"/>
        <charset val="1"/>
      </rPr>
      <t xml:space="preserve">90.03.01</t>
    </r>
    <r>
      <rPr>
        <sz val="12"/>
        <rFont val="Arial"/>
        <family val="2"/>
        <charset val="1"/>
      </rPr>
      <t xml:space="preserve"> - Attività dei giornalisti indipendenti</t>
    </r>
  </si>
  <si>
    <r>
      <rPr>
        <b val="true"/>
        <sz val="12"/>
        <rFont val="Arial"/>
        <family val="2"/>
        <charset val="1"/>
      </rPr>
      <t xml:space="preserve">90.03.02</t>
    </r>
    <r>
      <rPr>
        <sz val="12"/>
        <rFont val="Arial"/>
        <family val="2"/>
        <charset val="1"/>
      </rPr>
      <t xml:space="preserve"> - Attività di conservazione e restauro di opere d'arte</t>
    </r>
  </si>
  <si>
    <r>
      <rPr>
        <b val="true"/>
        <sz val="12"/>
        <rFont val="Arial"/>
        <family val="2"/>
        <charset val="1"/>
      </rPr>
      <t xml:space="preserve">90.03.09</t>
    </r>
    <r>
      <rPr>
        <sz val="12"/>
        <rFont val="Arial"/>
        <family val="2"/>
        <charset val="1"/>
      </rPr>
      <t xml:space="preserve"> - Altre creazioni artistiche e letterarie</t>
    </r>
  </si>
  <si>
    <r>
      <rPr>
        <b val="true"/>
        <sz val="12"/>
        <rFont val="Arial"/>
        <family val="2"/>
        <charset val="1"/>
      </rPr>
      <t xml:space="preserve">90.04.00</t>
    </r>
    <r>
      <rPr>
        <sz val="12"/>
        <rFont val="Arial"/>
        <family val="2"/>
        <charset val="1"/>
      </rPr>
      <t xml:space="preserve"> - Gestione di teatri, sale da concerto e altre strutture artistiche</t>
    </r>
  </si>
  <si>
    <r>
      <rPr>
        <b val="true"/>
        <sz val="12"/>
        <rFont val="Arial"/>
        <family val="2"/>
        <charset val="1"/>
      </rPr>
      <t xml:space="preserve">91.00.00</t>
    </r>
    <r>
      <rPr>
        <sz val="12"/>
        <rFont val="Arial"/>
        <family val="2"/>
        <charset val="1"/>
      </rPr>
      <t xml:space="preserve"> - ATTIVITÀ DI BIBLIOTECHE, ARCHIVI, MUSEI ED ALTRE ATTIVITÀ CULTURALI</t>
    </r>
  </si>
  <si>
    <r>
      <rPr>
        <b val="true"/>
        <sz val="12"/>
        <rFont val="Arial"/>
        <family val="2"/>
        <charset val="1"/>
      </rPr>
      <t xml:space="preserve">91.01.00</t>
    </r>
    <r>
      <rPr>
        <sz val="12"/>
        <rFont val="Arial"/>
        <family val="2"/>
        <charset val="1"/>
      </rPr>
      <t xml:space="preserve"> - Attività di biblioteche ed archivi</t>
    </r>
  </si>
  <si>
    <t xml:space="preserve">BENEFICIARIO 32</t>
  </si>
  <si>
    <r>
      <rPr>
        <b val="true"/>
        <sz val="12"/>
        <rFont val="Arial"/>
        <family val="2"/>
        <charset val="1"/>
      </rPr>
      <t xml:space="preserve">91.02.00</t>
    </r>
    <r>
      <rPr>
        <sz val="12"/>
        <rFont val="Arial"/>
        <family val="2"/>
        <charset val="1"/>
      </rPr>
      <t xml:space="preserve"> - Attività di musei</t>
    </r>
  </si>
  <si>
    <r>
      <rPr>
        <b val="true"/>
        <sz val="12"/>
        <rFont val="Arial"/>
        <family val="2"/>
        <charset val="1"/>
      </rPr>
      <t xml:space="preserve">91.03.00</t>
    </r>
    <r>
      <rPr>
        <sz val="12"/>
        <rFont val="Arial"/>
        <family val="2"/>
        <charset val="1"/>
      </rPr>
      <t xml:space="preserve"> - Gestione di luoghi e monumenti storici e attrazioni simili</t>
    </r>
  </si>
  <si>
    <r>
      <rPr>
        <b val="true"/>
        <sz val="12"/>
        <rFont val="Arial"/>
        <family val="2"/>
        <charset val="1"/>
      </rPr>
      <t xml:space="preserve">91.04.00</t>
    </r>
    <r>
      <rPr>
        <sz val="12"/>
        <rFont val="Arial"/>
        <family val="2"/>
        <charset val="1"/>
      </rPr>
      <t xml:space="preserve"> - Attività degli orti botanici, dei giardini zoologici e delle riserve naturali</t>
    </r>
  </si>
  <si>
    <r>
      <rPr>
        <b val="true"/>
        <sz val="12"/>
        <rFont val="Arial"/>
        <family val="2"/>
        <charset val="1"/>
      </rPr>
      <t xml:space="preserve">92.00.00</t>
    </r>
    <r>
      <rPr>
        <sz val="12"/>
        <rFont val="Arial"/>
        <family val="2"/>
        <charset val="1"/>
      </rPr>
      <t xml:space="preserve"> - Attività riguardanti le lotterie, le scommesse, le case da gioco</t>
    </r>
  </si>
  <si>
    <r>
      <rPr>
        <b val="true"/>
        <sz val="12"/>
        <rFont val="Arial"/>
        <family val="2"/>
        <charset val="1"/>
      </rPr>
      <t xml:space="preserve">92.00.01</t>
    </r>
    <r>
      <rPr>
        <sz val="12"/>
        <rFont val="Arial"/>
        <family val="2"/>
        <charset val="1"/>
      </rPr>
      <t xml:space="preserve"> - Ricevitorie del Lotto, SuperEnalotto, Totocalcio eccetera</t>
    </r>
  </si>
  <si>
    <r>
      <rPr>
        <b val="true"/>
        <sz val="12"/>
        <rFont val="Arial"/>
        <family val="2"/>
        <charset val="1"/>
      </rPr>
      <t xml:space="preserve">92.00.02</t>
    </r>
    <r>
      <rPr>
        <sz val="12"/>
        <rFont val="Arial"/>
        <family val="2"/>
        <charset val="1"/>
      </rPr>
      <t xml:space="preserve"> - Gestione di apparecchi che consentono vincite in denaro funzionanti a moneta o a gettone</t>
    </r>
  </si>
  <si>
    <r>
      <rPr>
        <b val="true"/>
        <sz val="12"/>
        <rFont val="Arial"/>
        <family val="2"/>
        <charset val="1"/>
      </rPr>
      <t xml:space="preserve">92.00.09</t>
    </r>
    <r>
      <rPr>
        <sz val="12"/>
        <rFont val="Arial"/>
        <family val="2"/>
        <charset val="1"/>
      </rPr>
      <t xml:space="preserve"> - Altre attività connesse con le lotterie e le scommesse</t>
    </r>
  </si>
  <si>
    <r>
      <rPr>
        <b val="true"/>
        <sz val="12"/>
        <rFont val="Arial"/>
        <family val="2"/>
        <charset val="1"/>
      </rPr>
      <t xml:space="preserve">93.00.00</t>
    </r>
    <r>
      <rPr>
        <sz val="12"/>
        <rFont val="Arial"/>
        <family val="2"/>
        <charset val="1"/>
      </rPr>
      <t xml:space="preserve"> - ATTIVITÀ SPORTIVE, DI INTRATTENIMENTO E DI DIVERTIMENTO</t>
    </r>
  </si>
  <si>
    <r>
      <rPr>
        <b val="true"/>
        <sz val="12"/>
        <rFont val="Arial"/>
        <family val="2"/>
        <charset val="1"/>
      </rPr>
      <t xml:space="preserve">93.10.00</t>
    </r>
    <r>
      <rPr>
        <sz val="12"/>
        <rFont val="Arial"/>
        <family val="2"/>
        <charset val="1"/>
      </rPr>
      <t xml:space="preserve"> - ATTIVITÀ SPORTIVE</t>
    </r>
  </si>
  <si>
    <r>
      <rPr>
        <b val="true"/>
        <sz val="12"/>
        <rFont val="Arial"/>
        <family val="2"/>
        <charset val="1"/>
      </rPr>
      <t xml:space="preserve">93.11.00</t>
    </r>
    <r>
      <rPr>
        <sz val="12"/>
        <rFont val="Arial"/>
        <family val="2"/>
        <charset val="1"/>
      </rPr>
      <t xml:space="preserve"> - Gestione di impianti sportivi</t>
    </r>
  </si>
  <si>
    <r>
      <rPr>
        <b val="true"/>
        <sz val="12"/>
        <rFont val="Arial"/>
        <family val="2"/>
        <charset val="1"/>
      </rPr>
      <t xml:space="preserve">93.11.10</t>
    </r>
    <r>
      <rPr>
        <sz val="12"/>
        <rFont val="Arial"/>
        <family val="2"/>
        <charset val="1"/>
      </rPr>
      <t xml:space="preserve"> - Gestione di stadi</t>
    </r>
  </si>
  <si>
    <r>
      <rPr>
        <b val="true"/>
        <sz val="12"/>
        <rFont val="Arial"/>
        <family val="2"/>
        <charset val="1"/>
      </rPr>
      <t xml:space="preserve">93.11.20</t>
    </r>
    <r>
      <rPr>
        <sz val="12"/>
        <rFont val="Arial"/>
        <family val="2"/>
        <charset val="1"/>
      </rPr>
      <t xml:space="preserve"> - Gestione di piscine</t>
    </r>
  </si>
  <si>
    <r>
      <rPr>
        <b val="true"/>
        <sz val="12"/>
        <rFont val="Arial"/>
        <family val="2"/>
        <charset val="1"/>
      </rPr>
      <t xml:space="preserve">93.11.30</t>
    </r>
    <r>
      <rPr>
        <sz val="12"/>
        <rFont val="Arial"/>
        <family val="2"/>
        <charset val="1"/>
      </rPr>
      <t xml:space="preserve"> - Gestione di impianti sportivi polivalenti</t>
    </r>
  </si>
  <si>
    <r>
      <rPr>
        <b val="true"/>
        <sz val="12"/>
        <rFont val="Arial"/>
        <family val="2"/>
        <charset val="1"/>
      </rPr>
      <t xml:space="preserve">93.11.90</t>
    </r>
    <r>
      <rPr>
        <sz val="12"/>
        <rFont val="Arial"/>
        <family val="2"/>
        <charset val="1"/>
      </rPr>
      <t xml:space="preserve"> - Gestione di altri impianti sportivi nca</t>
    </r>
  </si>
  <si>
    <r>
      <rPr>
        <b val="true"/>
        <sz val="12"/>
        <rFont val="Arial"/>
        <family val="2"/>
        <charset val="1"/>
      </rPr>
      <t xml:space="preserve">93.12.00</t>
    </r>
    <r>
      <rPr>
        <sz val="12"/>
        <rFont val="Arial"/>
        <family val="2"/>
        <charset val="1"/>
      </rPr>
      <t xml:space="preserve"> - Attività di club sportivi</t>
    </r>
  </si>
  <si>
    <r>
      <rPr>
        <b val="true"/>
        <sz val="12"/>
        <rFont val="Arial"/>
        <family val="2"/>
        <charset val="1"/>
      </rPr>
      <t xml:space="preserve">93.13.00</t>
    </r>
    <r>
      <rPr>
        <sz val="12"/>
        <rFont val="Arial"/>
        <family val="2"/>
        <charset val="1"/>
      </rPr>
      <t xml:space="preserve"> - Gestione di palestre</t>
    </r>
  </si>
  <si>
    <r>
      <rPr>
        <b val="true"/>
        <sz val="12"/>
        <rFont val="Arial"/>
        <family val="2"/>
        <charset val="1"/>
      </rPr>
      <t xml:space="preserve">93.19.00</t>
    </r>
    <r>
      <rPr>
        <sz val="12"/>
        <rFont val="Arial"/>
        <family val="2"/>
        <charset val="1"/>
      </rPr>
      <t xml:space="preserve"> - Altre attività sportive</t>
    </r>
  </si>
  <si>
    <r>
      <rPr>
        <b val="true"/>
        <sz val="12"/>
        <rFont val="Arial"/>
        <family val="2"/>
        <charset val="1"/>
      </rPr>
      <t xml:space="preserve">93.19.10</t>
    </r>
    <r>
      <rPr>
        <sz val="12"/>
        <rFont val="Arial"/>
        <family val="2"/>
        <charset val="1"/>
      </rPr>
      <t xml:space="preserve"> - Enti e organizzazioni sportive, promozione di eventi sportivi</t>
    </r>
  </si>
  <si>
    <r>
      <rPr>
        <b val="true"/>
        <sz val="12"/>
        <rFont val="Arial"/>
        <family val="2"/>
        <charset val="1"/>
      </rPr>
      <t xml:space="preserve">93.19.90</t>
    </r>
    <r>
      <rPr>
        <sz val="12"/>
        <rFont val="Arial"/>
        <family val="2"/>
        <charset val="1"/>
      </rPr>
      <t xml:space="preserve"> - Attività sportive nca</t>
    </r>
  </si>
  <si>
    <r>
      <rPr>
        <b val="true"/>
        <sz val="12"/>
        <rFont val="Arial"/>
        <family val="2"/>
        <charset val="1"/>
      </rPr>
      <t xml:space="preserve">93.19.91</t>
    </r>
    <r>
      <rPr>
        <sz val="12"/>
        <rFont val="Arial"/>
        <family val="2"/>
        <charset val="1"/>
      </rPr>
      <t xml:space="preserve"> - Ricarica di bombole per attività subacquee</t>
    </r>
  </si>
  <si>
    <r>
      <rPr>
        <b val="true"/>
        <sz val="12"/>
        <rFont val="Arial"/>
        <family val="2"/>
        <charset val="1"/>
      </rPr>
      <t xml:space="preserve">93.19.92</t>
    </r>
    <r>
      <rPr>
        <sz val="12"/>
        <rFont val="Arial"/>
        <family val="2"/>
        <charset val="1"/>
      </rPr>
      <t xml:space="preserve"> - Attività delle guide alpine</t>
    </r>
  </si>
  <si>
    <r>
      <rPr>
        <b val="true"/>
        <sz val="12"/>
        <rFont val="Arial"/>
        <family val="2"/>
        <charset val="1"/>
      </rPr>
      <t xml:space="preserve">93.19.99</t>
    </r>
    <r>
      <rPr>
        <sz val="12"/>
        <rFont val="Arial"/>
        <family val="2"/>
        <charset val="1"/>
      </rPr>
      <t xml:space="preserve"> - Altre attività sportive nca</t>
    </r>
  </si>
  <si>
    <r>
      <rPr>
        <b val="true"/>
        <sz val="12"/>
        <rFont val="Arial"/>
        <family val="2"/>
        <charset val="1"/>
      </rPr>
      <t xml:space="preserve">93.20.00</t>
    </r>
    <r>
      <rPr>
        <sz val="12"/>
        <rFont val="Arial"/>
        <family val="2"/>
        <charset val="1"/>
      </rPr>
      <t xml:space="preserve"> - ATTIVITÀ RICREATIVE E DI DIVERTIMENTO</t>
    </r>
  </si>
  <si>
    <r>
      <rPr>
        <b val="true"/>
        <sz val="12"/>
        <rFont val="Arial"/>
        <family val="2"/>
        <charset val="1"/>
      </rPr>
      <t xml:space="preserve">93.21.00</t>
    </r>
    <r>
      <rPr>
        <sz val="12"/>
        <rFont val="Arial"/>
        <family val="2"/>
        <charset val="1"/>
      </rPr>
      <t xml:space="preserve"> - Parchi di divertimento e parchi tematici</t>
    </r>
  </si>
  <si>
    <r>
      <rPr>
        <b val="true"/>
        <sz val="12"/>
        <rFont val="Arial"/>
        <family val="2"/>
        <charset val="1"/>
      </rPr>
      <t xml:space="preserve">93.29.00</t>
    </r>
    <r>
      <rPr>
        <sz val="12"/>
        <rFont val="Arial"/>
        <family val="2"/>
        <charset val="1"/>
      </rPr>
      <t xml:space="preserve"> - Altre attività ricreative e di divertimento</t>
    </r>
  </si>
  <si>
    <r>
      <rPr>
        <b val="true"/>
        <sz val="12"/>
        <rFont val="Arial"/>
        <family val="2"/>
        <charset val="1"/>
      </rPr>
      <t xml:space="preserve">93.29.10</t>
    </r>
    <r>
      <rPr>
        <sz val="12"/>
        <rFont val="Arial"/>
        <family val="2"/>
        <charset val="1"/>
      </rPr>
      <t xml:space="preserve"> - Discoteche, sale da ballo night-club e simili</t>
    </r>
  </si>
  <si>
    <r>
      <rPr>
        <b val="true"/>
        <sz val="12"/>
        <rFont val="Arial"/>
        <family val="2"/>
        <charset val="1"/>
      </rPr>
      <t xml:space="preserve">93.29.20</t>
    </r>
    <r>
      <rPr>
        <sz val="12"/>
        <rFont val="Arial"/>
        <family val="2"/>
        <charset val="1"/>
      </rPr>
      <t xml:space="preserve"> - Gestione di stabilimenti balneari: marittimi, lacuali e fluviali</t>
    </r>
  </si>
  <si>
    <r>
      <rPr>
        <b val="true"/>
        <sz val="12"/>
        <rFont val="Arial"/>
        <family val="2"/>
        <charset val="1"/>
      </rPr>
      <t xml:space="preserve">93.29.30</t>
    </r>
    <r>
      <rPr>
        <sz val="12"/>
        <rFont val="Arial"/>
        <family val="2"/>
        <charset val="1"/>
      </rPr>
      <t xml:space="preserve"> - Sale giochi e biliardi</t>
    </r>
  </si>
  <si>
    <r>
      <rPr>
        <b val="true"/>
        <sz val="12"/>
        <rFont val="Arial"/>
        <family val="2"/>
        <charset val="1"/>
      </rPr>
      <t xml:space="preserve">93.29.90</t>
    </r>
    <r>
      <rPr>
        <sz val="12"/>
        <rFont val="Arial"/>
        <family val="2"/>
        <charset val="1"/>
      </rPr>
      <t xml:space="preserve"> - Altre attività di intrattenimento e di divertimento nca</t>
    </r>
  </si>
  <si>
    <r>
      <rPr>
        <b val="true"/>
        <sz val="12"/>
        <rFont val="Arial"/>
        <family val="2"/>
        <charset val="1"/>
      </rPr>
      <t xml:space="preserve">94.00.00</t>
    </r>
    <r>
      <rPr>
        <sz val="12"/>
        <rFont val="Arial"/>
        <family val="2"/>
        <charset val="1"/>
      </rPr>
      <t xml:space="preserve"> - ATTIVITÀ DI ORGANIZZAZIONI ASSOCIATIVE</t>
    </r>
  </si>
  <si>
    <r>
      <rPr>
        <b val="true"/>
        <sz val="12"/>
        <rFont val="Arial"/>
        <family val="2"/>
        <charset val="1"/>
      </rPr>
      <t xml:space="preserve">94.10.00</t>
    </r>
    <r>
      <rPr>
        <sz val="12"/>
        <rFont val="Arial"/>
        <family val="2"/>
        <charset val="1"/>
      </rPr>
      <t xml:space="preserve"> - ATTIVITÀ DI ORGANIZZAZIONI ECONOMICHE, DI DATORI DI LAVORO E PROFESSIONALI</t>
    </r>
  </si>
  <si>
    <r>
      <rPr>
        <b val="true"/>
        <sz val="12"/>
        <rFont val="Arial"/>
        <family val="2"/>
        <charset val="1"/>
      </rPr>
      <t xml:space="preserve">94.11.00</t>
    </r>
    <r>
      <rPr>
        <sz val="12"/>
        <rFont val="Arial"/>
        <family val="2"/>
        <charset val="1"/>
      </rPr>
      <t xml:space="preserve"> - Attività di organizzazione di datori di lavoro, federazioni di industria, commercio, artigianato e servizi, associazioni, unioni, federazioni fra istituzioni</t>
    </r>
  </si>
  <si>
    <r>
      <rPr>
        <b val="true"/>
        <sz val="12"/>
        <rFont val="Arial"/>
        <family val="2"/>
        <charset val="1"/>
      </rPr>
      <t xml:space="preserve">94.12.00</t>
    </r>
    <r>
      <rPr>
        <sz val="12"/>
        <rFont val="Arial"/>
        <family val="2"/>
        <charset val="1"/>
      </rPr>
      <t xml:space="preserve"> - Attività di organizzazioni associative professionali</t>
    </r>
  </si>
  <si>
    <r>
      <rPr>
        <b val="true"/>
        <sz val="12"/>
        <rFont val="Arial"/>
        <family val="2"/>
        <charset val="1"/>
      </rPr>
      <t xml:space="preserve">94.12.10</t>
    </r>
    <r>
      <rPr>
        <sz val="12"/>
        <rFont val="Arial"/>
        <family val="2"/>
        <charset val="1"/>
      </rPr>
      <t xml:space="preserve"> - Attività di federazioni e consigli di ordini e collegi professionali</t>
    </r>
  </si>
  <si>
    <r>
      <rPr>
        <b val="true"/>
        <sz val="12"/>
        <rFont val="Arial"/>
        <family val="2"/>
        <charset val="1"/>
      </rPr>
      <t xml:space="preserve">94.12.20</t>
    </r>
    <r>
      <rPr>
        <sz val="12"/>
        <rFont val="Arial"/>
        <family val="2"/>
        <charset val="1"/>
      </rPr>
      <t xml:space="preserve"> - Attività di associazioni professionali</t>
    </r>
  </si>
  <si>
    <r>
      <rPr>
        <b val="true"/>
        <sz val="12"/>
        <rFont val="Arial"/>
        <family val="2"/>
        <charset val="1"/>
      </rPr>
      <t xml:space="preserve">94.20.00</t>
    </r>
    <r>
      <rPr>
        <sz val="12"/>
        <rFont val="Arial"/>
        <family val="2"/>
        <charset val="1"/>
      </rPr>
      <t xml:space="preserve"> - Attività dei sindacati di lavoratori dipendenti</t>
    </r>
  </si>
  <si>
    <r>
      <rPr>
        <b val="true"/>
        <sz val="12"/>
        <rFont val="Arial"/>
        <family val="2"/>
        <charset val="1"/>
      </rPr>
      <t xml:space="preserve">94.90.00</t>
    </r>
    <r>
      <rPr>
        <sz val="12"/>
        <rFont val="Arial"/>
        <family val="2"/>
        <charset val="1"/>
      </rPr>
      <t xml:space="preserve"> - ATTIVITÀ DI ALTRE ORGANIZZAZIONI ASSOCIATIVE</t>
    </r>
  </si>
  <si>
    <r>
      <rPr>
        <b val="true"/>
        <sz val="12"/>
        <rFont val="Arial"/>
        <family val="2"/>
        <charset val="1"/>
      </rPr>
      <t xml:space="preserve">94.91.00</t>
    </r>
    <r>
      <rPr>
        <sz val="12"/>
        <rFont val="Arial"/>
        <family val="2"/>
        <charset val="1"/>
      </rPr>
      <t xml:space="preserve"> - Attività delle organizzazioni religiose nell'esercizio del culto</t>
    </r>
  </si>
  <si>
    <r>
      <rPr>
        <b val="true"/>
        <sz val="12"/>
        <rFont val="Arial"/>
        <family val="2"/>
        <charset val="1"/>
      </rPr>
      <t xml:space="preserve">94.92.00</t>
    </r>
    <r>
      <rPr>
        <sz val="12"/>
        <rFont val="Arial"/>
        <family val="2"/>
        <charset val="1"/>
      </rPr>
      <t xml:space="preserve"> - Attività dei partiti e delle associazioni politiche</t>
    </r>
  </si>
  <si>
    <r>
      <rPr>
        <b val="true"/>
        <sz val="12"/>
        <rFont val="Arial"/>
        <family val="2"/>
        <charset val="1"/>
      </rPr>
      <t xml:space="preserve">94.99.00</t>
    </r>
    <r>
      <rPr>
        <sz val="12"/>
        <rFont val="Arial"/>
        <family val="2"/>
        <charset val="1"/>
      </rPr>
      <t xml:space="preserve"> - Attività di altre organizzazioni associative nca</t>
    </r>
  </si>
  <si>
    <r>
      <rPr>
        <b val="true"/>
        <sz val="12"/>
        <rFont val="Arial"/>
        <family val="2"/>
        <charset val="1"/>
      </rPr>
      <t xml:space="preserve">94.99.10</t>
    </r>
    <r>
      <rPr>
        <sz val="12"/>
        <rFont val="Arial"/>
        <family val="2"/>
        <charset val="1"/>
      </rPr>
      <t xml:space="preserve"> - Attività di organizzazioni per la tutela degli interessi e dei diritti dei cittadini</t>
    </r>
  </si>
  <si>
    <r>
      <rPr>
        <b val="true"/>
        <sz val="12"/>
        <rFont val="Arial"/>
        <family val="2"/>
        <charset val="1"/>
      </rPr>
      <t xml:space="preserve">94.99.20</t>
    </r>
    <r>
      <rPr>
        <sz val="12"/>
        <rFont val="Arial"/>
        <family val="2"/>
        <charset val="1"/>
      </rPr>
      <t xml:space="preserve"> - Attività di organizzazioni che perseguono fini culturali, ricreativi e la coltivazione di hobby</t>
    </r>
  </si>
  <si>
    <r>
      <rPr>
        <b val="true"/>
        <sz val="12"/>
        <rFont val="Arial"/>
        <family val="2"/>
        <charset val="1"/>
      </rPr>
      <t xml:space="preserve">94.99.30</t>
    </r>
    <r>
      <rPr>
        <sz val="12"/>
        <rFont val="Arial"/>
        <family val="2"/>
        <charset val="1"/>
      </rPr>
      <t xml:space="preserve"> - Attività di organizzazioni patriottiche e associazioni combattentistiche</t>
    </r>
  </si>
  <si>
    <r>
      <rPr>
        <b val="true"/>
        <sz val="12"/>
        <rFont val="Arial"/>
        <family val="2"/>
        <charset val="1"/>
      </rPr>
      <t xml:space="preserve">94.99.40</t>
    </r>
    <r>
      <rPr>
        <sz val="12"/>
        <rFont val="Arial"/>
        <family val="2"/>
        <charset val="1"/>
      </rPr>
      <t xml:space="preserve"> - Attività di organizzazioni per la cooperazione e la solidarietà internazionale</t>
    </r>
  </si>
  <si>
    <r>
      <rPr>
        <b val="true"/>
        <sz val="12"/>
        <rFont val="Arial"/>
        <family val="2"/>
        <charset val="1"/>
      </rPr>
      <t xml:space="preserve">94.99.50</t>
    </r>
    <r>
      <rPr>
        <sz val="12"/>
        <rFont val="Arial"/>
        <family val="2"/>
        <charset val="1"/>
      </rPr>
      <t xml:space="preserve"> - Attività di organizzazioni per la filantropia</t>
    </r>
  </si>
  <si>
    <r>
      <rPr>
        <b val="true"/>
        <sz val="12"/>
        <rFont val="Arial"/>
        <family val="2"/>
        <charset val="1"/>
      </rPr>
      <t xml:space="preserve">94.99.60</t>
    </r>
    <r>
      <rPr>
        <sz val="12"/>
        <rFont val="Arial"/>
        <family val="2"/>
        <charset val="1"/>
      </rPr>
      <t xml:space="preserve"> - Attività di organizzazioni per la promozione e la difesa degli animali e dell'ambiente</t>
    </r>
  </si>
  <si>
    <r>
      <rPr>
        <b val="true"/>
        <sz val="12"/>
        <rFont val="Arial"/>
        <family val="2"/>
        <charset val="1"/>
      </rPr>
      <t xml:space="preserve">94.99.90</t>
    </r>
    <r>
      <rPr>
        <sz val="12"/>
        <rFont val="Arial"/>
        <family val="2"/>
        <charset val="1"/>
      </rPr>
      <t xml:space="preserve"> - Attività di altre organizzazioni associative nca</t>
    </r>
  </si>
  <si>
    <r>
      <rPr>
        <b val="true"/>
        <sz val="12"/>
        <rFont val="Arial"/>
        <family val="2"/>
        <charset val="1"/>
      </rPr>
      <t xml:space="preserve">95.00.00</t>
    </r>
    <r>
      <rPr>
        <sz val="12"/>
        <rFont val="Arial"/>
        <family val="2"/>
        <charset val="1"/>
      </rPr>
      <t xml:space="preserve"> - RIPARAZIONE DI COMPUTER E DI BENI PER USO PERSONALE E PER LA CASA</t>
    </r>
  </si>
  <si>
    <r>
      <rPr>
        <b val="true"/>
        <sz val="12"/>
        <rFont val="Arial"/>
        <family val="2"/>
        <charset val="1"/>
      </rPr>
      <t xml:space="preserve">95.10.00</t>
    </r>
    <r>
      <rPr>
        <sz val="12"/>
        <rFont val="Arial"/>
        <family val="2"/>
        <charset val="1"/>
      </rPr>
      <t xml:space="preserve"> - RIPARAZIONE DI COMPUTER E DI APPARECCHIATURE PER LE COMUNICAZIONI</t>
    </r>
  </si>
  <si>
    <r>
      <rPr>
        <b val="true"/>
        <sz val="12"/>
        <rFont val="Arial"/>
        <family val="2"/>
        <charset val="1"/>
      </rPr>
      <t xml:space="preserve">95.11.00</t>
    </r>
    <r>
      <rPr>
        <sz val="12"/>
        <rFont val="Arial"/>
        <family val="2"/>
        <charset val="1"/>
      </rPr>
      <t xml:space="preserve"> - Riparazione e manutenzione di computer e periferiche</t>
    </r>
  </si>
  <si>
    <t xml:space="preserve">BENEFICIARIO 33</t>
  </si>
  <si>
    <r>
      <rPr>
        <b val="true"/>
        <sz val="12"/>
        <rFont val="Arial"/>
        <family val="2"/>
        <charset val="1"/>
      </rPr>
      <t xml:space="preserve">95.12.00</t>
    </r>
    <r>
      <rPr>
        <sz val="12"/>
        <rFont val="Arial"/>
        <family val="2"/>
        <charset val="1"/>
      </rPr>
      <t xml:space="preserve"> - Riparazione e manutenzione di apparecchiature per le comunicazioni</t>
    </r>
  </si>
  <si>
    <r>
      <rPr>
        <b val="true"/>
        <sz val="12"/>
        <rFont val="Arial"/>
        <family val="2"/>
        <charset val="1"/>
      </rPr>
      <t xml:space="preserve">95.12.01</t>
    </r>
    <r>
      <rPr>
        <sz val="12"/>
        <rFont val="Arial"/>
        <family val="2"/>
        <charset val="1"/>
      </rPr>
      <t xml:space="preserve"> - Riparazione e manutenzione di telefoni fissi, cordless e cellulari</t>
    </r>
  </si>
  <si>
    <r>
      <rPr>
        <b val="true"/>
        <sz val="12"/>
        <rFont val="Arial"/>
        <family val="2"/>
        <charset val="1"/>
      </rPr>
      <t xml:space="preserve">95.12.09</t>
    </r>
    <r>
      <rPr>
        <sz val="12"/>
        <rFont val="Arial"/>
        <family val="2"/>
        <charset val="1"/>
      </rPr>
      <t xml:space="preserve"> - Riparazione e manutenzione di altre apparecchiature per le comunicazioni</t>
    </r>
  </si>
  <si>
    <r>
      <rPr>
        <b val="true"/>
        <sz val="12"/>
        <rFont val="Arial"/>
        <family val="2"/>
        <charset val="1"/>
      </rPr>
      <t xml:space="preserve">95.20.00</t>
    </r>
    <r>
      <rPr>
        <sz val="12"/>
        <rFont val="Arial"/>
        <family val="2"/>
        <charset val="1"/>
      </rPr>
      <t xml:space="preserve"> - RIPARAZIONE DI BENI PER USO PERSONALE E PER LA CASA</t>
    </r>
  </si>
  <si>
    <r>
      <rPr>
        <b val="true"/>
        <sz val="12"/>
        <rFont val="Arial"/>
        <family val="2"/>
        <charset val="1"/>
      </rPr>
      <t xml:space="preserve">95.21.00</t>
    </r>
    <r>
      <rPr>
        <sz val="12"/>
        <rFont val="Arial"/>
        <family val="2"/>
        <charset val="1"/>
      </rPr>
      <t xml:space="preserve"> - Riparazione di prodotti elettronici di consumo audio e video</t>
    </r>
  </si>
  <si>
    <r>
      <rPr>
        <b val="true"/>
        <sz val="12"/>
        <rFont val="Arial"/>
        <family val="2"/>
        <charset val="1"/>
      </rPr>
      <t xml:space="preserve">95.22.00</t>
    </r>
    <r>
      <rPr>
        <sz val="12"/>
        <rFont val="Arial"/>
        <family val="2"/>
        <charset val="1"/>
      </rPr>
      <t xml:space="preserve"> - Riparazione di elettrodomestici e di articoli per la casa e il giardinaggio</t>
    </r>
  </si>
  <si>
    <r>
      <rPr>
        <b val="true"/>
        <sz val="12"/>
        <rFont val="Arial"/>
        <family val="2"/>
        <charset val="1"/>
      </rPr>
      <t xml:space="preserve">95.22.01</t>
    </r>
    <r>
      <rPr>
        <sz val="12"/>
        <rFont val="Arial"/>
        <family val="2"/>
        <charset val="1"/>
      </rPr>
      <t xml:space="preserve"> - Riparazione di elettrodomestici e di articoli per la casa</t>
    </r>
  </si>
  <si>
    <r>
      <rPr>
        <b val="true"/>
        <sz val="12"/>
        <rFont val="Arial"/>
        <family val="2"/>
        <charset val="1"/>
      </rPr>
      <t xml:space="preserve">95.22.02</t>
    </r>
    <r>
      <rPr>
        <sz val="12"/>
        <rFont val="Arial"/>
        <family val="2"/>
        <charset val="1"/>
      </rPr>
      <t xml:space="preserve"> - Riparazione di articoli per il giardinaggio</t>
    </r>
  </si>
  <si>
    <r>
      <rPr>
        <b val="true"/>
        <sz val="12"/>
        <rFont val="Arial"/>
        <family val="2"/>
        <charset val="1"/>
      </rPr>
      <t xml:space="preserve">95.23.00</t>
    </r>
    <r>
      <rPr>
        <sz val="12"/>
        <rFont val="Arial"/>
        <family val="2"/>
        <charset val="1"/>
      </rPr>
      <t xml:space="preserve"> - Riparazione di calzature e articoli da viaggio in pelle, cuoio o in altri materiali simili</t>
    </r>
  </si>
  <si>
    <r>
      <rPr>
        <b val="true"/>
        <sz val="12"/>
        <rFont val="Arial"/>
        <family val="2"/>
        <charset val="1"/>
      </rPr>
      <t xml:space="preserve">95.24.00</t>
    </r>
    <r>
      <rPr>
        <sz val="12"/>
        <rFont val="Arial"/>
        <family val="2"/>
        <charset val="1"/>
      </rPr>
      <t xml:space="preserve"> - Riparazione di mobili e di oggetti di arredamento; laboratori di tappezzeria</t>
    </r>
  </si>
  <si>
    <r>
      <rPr>
        <b val="true"/>
        <sz val="12"/>
        <rFont val="Arial"/>
        <family val="2"/>
        <charset val="1"/>
      </rPr>
      <t xml:space="preserve">95.24.01</t>
    </r>
    <r>
      <rPr>
        <sz val="12"/>
        <rFont val="Arial"/>
        <family val="2"/>
        <charset val="1"/>
      </rPr>
      <t xml:space="preserve"> - Riparazione di mobili e di oggetti di arredamento</t>
    </r>
  </si>
  <si>
    <r>
      <rPr>
        <b val="true"/>
        <sz val="12"/>
        <rFont val="Arial"/>
        <family val="2"/>
        <charset val="1"/>
      </rPr>
      <t xml:space="preserve">95.24.02</t>
    </r>
    <r>
      <rPr>
        <sz val="12"/>
        <rFont val="Arial"/>
        <family val="2"/>
        <charset val="1"/>
      </rPr>
      <t xml:space="preserve"> - Laboratori di tappezzeria</t>
    </r>
  </si>
  <si>
    <r>
      <rPr>
        <b val="true"/>
        <sz val="12"/>
        <rFont val="Arial"/>
        <family val="2"/>
        <charset val="1"/>
      </rPr>
      <t xml:space="preserve">95.25.00</t>
    </r>
    <r>
      <rPr>
        <sz val="12"/>
        <rFont val="Arial"/>
        <family val="2"/>
        <charset val="1"/>
      </rPr>
      <t xml:space="preserve"> - Riparazione di orologi e di gioielli</t>
    </r>
  </si>
  <si>
    <r>
      <rPr>
        <b val="true"/>
        <sz val="12"/>
        <rFont val="Arial"/>
        <family val="2"/>
        <charset val="1"/>
      </rPr>
      <t xml:space="preserve">95.29.00</t>
    </r>
    <r>
      <rPr>
        <sz val="12"/>
        <rFont val="Arial"/>
        <family val="2"/>
        <charset val="1"/>
      </rPr>
      <t xml:space="preserve"> - Riparazione di altri beni per uso personale e per la casa</t>
    </r>
  </si>
  <si>
    <r>
      <rPr>
        <b val="true"/>
        <sz val="12"/>
        <rFont val="Arial"/>
        <family val="2"/>
        <charset val="1"/>
      </rPr>
      <t xml:space="preserve">95.29.01</t>
    </r>
    <r>
      <rPr>
        <sz val="12"/>
        <rFont val="Arial"/>
        <family val="2"/>
        <charset val="1"/>
      </rPr>
      <t xml:space="preserve"> - Riparazione di strumenti musicali</t>
    </r>
  </si>
  <si>
    <r>
      <rPr>
        <b val="true"/>
        <sz val="12"/>
        <rFont val="Arial"/>
        <family val="2"/>
        <charset val="1"/>
      </rPr>
      <t xml:space="preserve">95.29.02</t>
    </r>
    <r>
      <rPr>
        <sz val="12"/>
        <rFont val="Arial"/>
        <family val="2"/>
        <charset val="1"/>
      </rPr>
      <t xml:space="preserve"> - Riparazione di articoli sportivi (escluse le armi sportive) e attrezzature da campeggio (incluse le biciclette)</t>
    </r>
  </si>
  <si>
    <r>
      <rPr>
        <b val="true"/>
        <sz val="12"/>
        <rFont val="Arial"/>
        <family val="2"/>
        <charset val="1"/>
      </rPr>
      <t xml:space="preserve">95.29.03</t>
    </r>
    <r>
      <rPr>
        <sz val="12"/>
        <rFont val="Arial"/>
        <family val="2"/>
        <charset val="1"/>
      </rPr>
      <t xml:space="preserve"> - Modifica e riparazione di articoli di vestiario non effettuate dalle sartorie</t>
    </r>
  </si>
  <si>
    <r>
      <rPr>
        <b val="true"/>
        <sz val="12"/>
        <rFont val="Arial"/>
        <family val="2"/>
        <charset val="1"/>
      </rPr>
      <t xml:space="preserve">95.29.04</t>
    </r>
    <r>
      <rPr>
        <sz val="12"/>
        <rFont val="Arial"/>
        <family val="2"/>
        <charset val="1"/>
      </rPr>
      <t xml:space="preserve"> - Servizi di riparazioni rapide, duplicazione chiavi, affilatura coltelli, stampa immediata su articoli tessili, incisioni rapide su metallo non prezioso</t>
    </r>
  </si>
  <si>
    <r>
      <rPr>
        <b val="true"/>
        <sz val="12"/>
        <rFont val="Arial"/>
        <family val="2"/>
        <charset val="1"/>
      </rPr>
      <t xml:space="preserve">95.29.09</t>
    </r>
    <r>
      <rPr>
        <sz val="12"/>
        <rFont val="Arial"/>
        <family val="2"/>
        <charset val="1"/>
      </rPr>
      <t xml:space="preserve"> - Riparazione di altri beni di consumo per uso personale e per la casa nca</t>
    </r>
  </si>
  <si>
    <r>
      <rPr>
        <b val="true"/>
        <sz val="12"/>
        <rFont val="Arial"/>
        <family val="2"/>
        <charset val="1"/>
      </rPr>
      <t xml:space="preserve">96.00.00</t>
    </r>
    <r>
      <rPr>
        <sz val="12"/>
        <rFont val="Arial"/>
        <family val="2"/>
        <charset val="1"/>
      </rPr>
      <t xml:space="preserve"> - ALTRE ATTIVITÀ DI SERVIZI PER LA PERSONA</t>
    </r>
  </si>
  <si>
    <r>
      <rPr>
        <b val="true"/>
        <sz val="12"/>
        <rFont val="Arial"/>
        <family val="2"/>
        <charset val="1"/>
      </rPr>
      <t xml:space="preserve">96.01.00</t>
    </r>
    <r>
      <rPr>
        <sz val="12"/>
        <rFont val="Arial"/>
        <family val="2"/>
        <charset val="1"/>
      </rPr>
      <t xml:space="preserve"> - Lavanderia e pulitura di articoli tessili e pelliccia</t>
    </r>
  </si>
  <si>
    <r>
      <rPr>
        <b val="true"/>
        <sz val="12"/>
        <rFont val="Arial"/>
        <family val="2"/>
        <charset val="1"/>
      </rPr>
      <t xml:space="preserve">96.01.10</t>
    </r>
    <r>
      <rPr>
        <sz val="12"/>
        <rFont val="Arial"/>
        <family val="2"/>
        <charset val="1"/>
      </rPr>
      <t xml:space="preserve"> - Attività delle lavanderie industriali</t>
    </r>
  </si>
  <si>
    <r>
      <rPr>
        <b val="true"/>
        <sz val="12"/>
        <rFont val="Arial"/>
        <family val="2"/>
        <charset val="1"/>
      </rPr>
      <t xml:space="preserve">96.01.20</t>
    </r>
    <r>
      <rPr>
        <sz val="12"/>
        <rFont val="Arial"/>
        <family val="2"/>
        <charset val="1"/>
      </rPr>
      <t xml:space="preserve"> - Altre lavanderie, tintorie</t>
    </r>
  </si>
  <si>
    <r>
      <rPr>
        <b val="true"/>
        <sz val="12"/>
        <rFont val="Arial"/>
        <family val="2"/>
        <charset val="1"/>
      </rPr>
      <t xml:space="preserve">96.02.00</t>
    </r>
    <r>
      <rPr>
        <sz val="12"/>
        <rFont val="Arial"/>
        <family val="2"/>
        <charset val="1"/>
      </rPr>
      <t xml:space="preserve"> - Servizi degli acconciatori, manicure, pedicure e trattamenti estetici</t>
    </r>
  </si>
  <si>
    <r>
      <rPr>
        <b val="true"/>
        <sz val="12"/>
        <rFont val="Arial"/>
        <family val="2"/>
        <charset val="1"/>
      </rPr>
      <t xml:space="preserve">96.02.01</t>
    </r>
    <r>
      <rPr>
        <sz val="12"/>
        <rFont val="Arial"/>
        <family val="2"/>
        <charset val="1"/>
      </rPr>
      <t xml:space="preserve"> - Servizi dei saloni di barbiere e parrucchiere</t>
    </r>
  </si>
  <si>
    <r>
      <rPr>
        <b val="true"/>
        <sz val="12"/>
        <rFont val="Arial"/>
        <family val="2"/>
        <charset val="1"/>
      </rPr>
      <t xml:space="preserve">96.02.02</t>
    </r>
    <r>
      <rPr>
        <sz val="12"/>
        <rFont val="Arial"/>
        <family val="2"/>
        <charset val="1"/>
      </rPr>
      <t xml:space="preserve"> - Servizi degli istituti di bellezza</t>
    </r>
  </si>
  <si>
    <r>
      <rPr>
        <b val="true"/>
        <sz val="12"/>
        <rFont val="Arial"/>
        <family val="2"/>
        <charset val="1"/>
      </rPr>
      <t xml:space="preserve">96.02.03</t>
    </r>
    <r>
      <rPr>
        <sz val="12"/>
        <rFont val="Arial"/>
        <family val="2"/>
        <charset val="1"/>
      </rPr>
      <t xml:space="preserve"> - Servizi di manicure e pedicure</t>
    </r>
  </si>
  <si>
    <r>
      <rPr>
        <b val="true"/>
        <sz val="12"/>
        <rFont val="Arial"/>
        <family val="2"/>
        <charset val="1"/>
      </rPr>
      <t xml:space="preserve">96.03.00</t>
    </r>
    <r>
      <rPr>
        <sz val="12"/>
        <rFont val="Arial"/>
        <family val="2"/>
        <charset val="1"/>
      </rPr>
      <t xml:space="preserve"> - Servizi di pompe funebri e attività connesse</t>
    </r>
  </si>
  <si>
    <r>
      <rPr>
        <b val="true"/>
        <sz val="12"/>
        <rFont val="Arial"/>
        <family val="2"/>
        <charset val="1"/>
      </rPr>
      <t xml:space="preserve">96.04.00</t>
    </r>
    <r>
      <rPr>
        <sz val="12"/>
        <rFont val="Arial"/>
        <family val="2"/>
        <charset val="1"/>
      </rPr>
      <t xml:space="preserve"> - Servizi dei centri per il benessere fisico</t>
    </r>
  </si>
  <si>
    <r>
      <rPr>
        <b val="true"/>
        <sz val="12"/>
        <rFont val="Arial"/>
        <family val="2"/>
        <charset val="1"/>
      </rPr>
      <t xml:space="preserve">96.04.10</t>
    </r>
    <r>
      <rPr>
        <sz val="12"/>
        <rFont val="Arial"/>
        <family val="2"/>
        <charset val="1"/>
      </rPr>
      <t xml:space="preserve"> - Servizi di centri per il benessere fisico (esclusi gli stabilimenti termali)</t>
    </r>
  </si>
  <si>
    <r>
      <rPr>
        <b val="true"/>
        <sz val="12"/>
        <rFont val="Arial"/>
        <family val="2"/>
        <charset val="1"/>
      </rPr>
      <t xml:space="preserve">96.04.20</t>
    </r>
    <r>
      <rPr>
        <sz val="12"/>
        <rFont val="Arial"/>
        <family val="2"/>
        <charset val="1"/>
      </rPr>
      <t xml:space="preserve"> - Stabilimenti termali</t>
    </r>
  </si>
  <si>
    <r>
      <rPr>
        <b val="true"/>
        <sz val="12"/>
        <rFont val="Arial"/>
        <family val="2"/>
        <charset val="1"/>
      </rPr>
      <t xml:space="preserve">96.09.00</t>
    </r>
    <r>
      <rPr>
        <sz val="12"/>
        <rFont val="Arial"/>
        <family val="2"/>
        <charset val="1"/>
      </rPr>
      <t xml:space="preserve"> - Attività di servizi per la persona nca</t>
    </r>
  </si>
  <si>
    <r>
      <rPr>
        <b val="true"/>
        <sz val="12"/>
        <rFont val="Arial"/>
        <family val="2"/>
        <charset val="1"/>
      </rPr>
      <t xml:space="preserve">96.09.01</t>
    </r>
    <r>
      <rPr>
        <sz val="12"/>
        <rFont val="Arial"/>
        <family val="2"/>
        <charset val="1"/>
      </rPr>
      <t xml:space="preserve"> - Attività di sgombero di cantine, solai e garage</t>
    </r>
  </si>
  <si>
    <r>
      <rPr>
        <b val="true"/>
        <sz val="12"/>
        <rFont val="Arial"/>
        <family val="2"/>
        <charset val="1"/>
      </rPr>
      <t xml:space="preserve">96.09.02</t>
    </r>
    <r>
      <rPr>
        <sz val="12"/>
        <rFont val="Arial"/>
        <family val="2"/>
        <charset val="1"/>
      </rPr>
      <t xml:space="preserve"> - Attività di tatuaggio e piercing</t>
    </r>
  </si>
  <si>
    <r>
      <rPr>
        <b val="true"/>
        <sz val="12"/>
        <rFont val="Arial"/>
        <family val="2"/>
        <charset val="1"/>
      </rPr>
      <t xml:space="preserve">96.09.03</t>
    </r>
    <r>
      <rPr>
        <sz val="12"/>
        <rFont val="Arial"/>
        <family val="2"/>
        <charset val="1"/>
      </rPr>
      <t xml:space="preserve"> - Agenzie matrimoniali e d'incontro</t>
    </r>
  </si>
  <si>
    <r>
      <rPr>
        <b val="true"/>
        <sz val="12"/>
        <rFont val="Arial"/>
        <family val="2"/>
        <charset val="1"/>
      </rPr>
      <t xml:space="preserve">96.09.04</t>
    </r>
    <r>
      <rPr>
        <sz val="12"/>
        <rFont val="Arial"/>
        <family val="2"/>
        <charset val="1"/>
      </rPr>
      <t xml:space="preserve"> - Servizi di cura degli animali da compagnia (esclusi i servizi veterinari)</t>
    </r>
  </si>
  <si>
    <r>
      <rPr>
        <b val="true"/>
        <sz val="12"/>
        <rFont val="Arial"/>
        <family val="2"/>
        <charset val="1"/>
      </rPr>
      <t xml:space="preserve">96.09.05</t>
    </r>
    <r>
      <rPr>
        <sz val="12"/>
        <rFont val="Arial"/>
        <family val="2"/>
        <charset val="1"/>
      </rPr>
      <t xml:space="preserve"> - Organizzazione di feste e cerimonie</t>
    </r>
  </si>
  <si>
    <r>
      <rPr>
        <b val="true"/>
        <sz val="12"/>
        <rFont val="Arial"/>
        <family val="2"/>
        <charset val="1"/>
      </rPr>
      <t xml:space="preserve">96.09.09</t>
    </r>
    <r>
      <rPr>
        <sz val="12"/>
        <rFont val="Arial"/>
        <family val="2"/>
        <charset val="1"/>
      </rPr>
      <t xml:space="preserve"> - Altre attività di servizi per la persona nca</t>
    </r>
  </si>
  <si>
    <r>
      <rPr>
        <b val="true"/>
        <sz val="12"/>
        <rFont val="Arial"/>
        <family val="2"/>
        <charset val="1"/>
      </rPr>
      <t xml:space="preserve">97.00.00</t>
    </r>
    <r>
      <rPr>
        <sz val="12"/>
        <rFont val="Arial"/>
        <family val="2"/>
        <charset val="1"/>
      </rPr>
      <t xml:space="preserve"> - Attività di famiglie e convivenze come datori di lavoro per personale domestico</t>
    </r>
  </si>
  <si>
    <r>
      <rPr>
        <b val="true"/>
        <sz val="12"/>
        <rFont val="Arial"/>
        <family val="2"/>
        <charset val="1"/>
      </rPr>
      <t xml:space="preserve">98.00.00</t>
    </r>
    <r>
      <rPr>
        <sz val="12"/>
        <rFont val="Arial"/>
        <family val="2"/>
        <charset val="1"/>
      </rPr>
      <t xml:space="preserve"> - PRODUZIONE DI BENI E SERVIZI INDIFFERENZIATI PER USO PROPRIO DA PARTE DI FAMIGLIE E CONVIVENZE</t>
    </r>
  </si>
  <si>
    <r>
      <rPr>
        <b val="true"/>
        <sz val="12"/>
        <rFont val="Arial"/>
        <family val="2"/>
        <charset val="1"/>
      </rPr>
      <t xml:space="preserve">98.10.00</t>
    </r>
    <r>
      <rPr>
        <sz val="12"/>
        <rFont val="Arial"/>
        <family val="2"/>
        <charset val="1"/>
      </rPr>
      <t xml:space="preserve"> - Produzione di beni indifferenziati per uso proprio da parte di famiglie e convivenze</t>
    </r>
  </si>
  <si>
    <r>
      <rPr>
        <b val="true"/>
        <sz val="12"/>
        <rFont val="Arial"/>
        <family val="2"/>
        <charset val="1"/>
      </rPr>
      <t xml:space="preserve">98.20.00</t>
    </r>
    <r>
      <rPr>
        <sz val="12"/>
        <rFont val="Arial"/>
        <family val="2"/>
        <charset val="1"/>
      </rPr>
      <t xml:space="preserve"> - Produzione di servizi indifferenziati per uso proprio da parte di famiglie e convivenze</t>
    </r>
  </si>
  <si>
    <r>
      <rPr>
        <b val="true"/>
        <sz val="12"/>
        <rFont val="Arial"/>
        <family val="2"/>
        <charset val="1"/>
      </rPr>
      <t xml:space="preserve">99.00.00</t>
    </r>
    <r>
      <rPr>
        <sz val="12"/>
        <rFont val="Arial"/>
        <family val="2"/>
        <charset val="1"/>
      </rPr>
      <t xml:space="preserve"> - Organizzazioni ed organismi extraterritoriali</t>
    </r>
  </si>
  <si>
    <t xml:space="preserve">BENEFICIARIO 34</t>
  </si>
  <si>
    <t xml:space="preserve">BENEFICIARIO 35</t>
  </si>
  <si>
    <t xml:space="preserve">BENEFICIARIO 36</t>
  </si>
  <si>
    <t xml:space="preserve">BENEFICIARIO 37</t>
  </si>
  <si>
    <t xml:space="preserve">BENEFICIARIO 38</t>
  </si>
  <si>
    <t xml:space="preserve">BENEFICIARIO 39</t>
  </si>
  <si>
    <t xml:space="preserve">BENEFICIARIO 40</t>
  </si>
  <si>
    <t xml:space="preserve">BENEFICIARIO 41</t>
  </si>
  <si>
    <t xml:space="preserve">BENEFICIARIO 42</t>
  </si>
  <si>
    <t xml:space="preserve">BENEFICIARIO 43</t>
  </si>
  <si>
    <t xml:space="preserve">BENEFICIARIO 44</t>
  </si>
  <si>
    <t xml:space="preserve">BENEFICIARIO 45</t>
  </si>
  <si>
    <t xml:space="preserve">BENEFICIARIO 46</t>
  </si>
  <si>
    <t xml:space="preserve">BENEFICIARIO 47</t>
  </si>
  <si>
    <t xml:space="preserve">BENEFICIARIO 48</t>
  </si>
  <si>
    <t xml:space="preserve">BENEFICIARIO 49</t>
  </si>
  <si>
    <t xml:space="preserve">BENEFICIARIO 50</t>
  </si>
  <si>
    <t xml:space="preserve">BENEFICIARIO 1:  </t>
  </si>
  <si>
    <t xml:space="preserve"> Operazione:</t>
  </si>
  <si>
    <t xml:space="preserve">Soggetto Proponente/Capofila:</t>
  </si>
  <si>
    <t xml:space="preserve">tutte le entità controllate (giuridicamente o di fatto) dalla stessa entità devono essere considerate un’impresa unica </t>
  </si>
  <si>
    <t xml:space="preserve">01.49.20 - Allevamento di animali da pelliccia</t>
  </si>
  <si>
    <t xml:space="preserve">(da compilare solo nel caso di impresa controllante / controllata)</t>
  </si>
  <si>
    <t xml:space="preserve">01.49.30 - Apicoltura</t>
  </si>
  <si>
    <t xml:space="preserve"> (inserire l’elenco dei soggetti che costituiscono impresa unica con il soggetto beneficiario  )</t>
  </si>
  <si>
    <t xml:space="preserve">DENOMINAZIONE: </t>
  </si>
  <si>
    <t xml:space="preserve">forma giuridica</t>
  </si>
  <si>
    <t xml:space="preserve">codice fiscale</t>
  </si>
  <si>
    <t xml:space="preserve">partita IVA</t>
  </si>
  <si>
    <t xml:space="preserve">Condizione dell’azienda nell’impresa unica</t>
  </si>
  <si>
    <t xml:space="preserve">01.61.00 - Attività di supporto alla produzione vegetale</t>
  </si>
  <si>
    <t xml:space="preserve">01.63.00 - Attività che seguono la raccolta</t>
  </si>
  <si>
    <t xml:space="preserve">01.70.00 - Caccia, cattura di animali e servizi connessi</t>
  </si>
  <si>
    <t xml:space="preserve">STRADA</t>
  </si>
  <si>
    <t xml:space="preserve">02.30.00 - Raccolta di prodotti selvatici non legnosi</t>
  </si>
  <si>
    <t xml:space="preserve">03.11.00 - Pesca in acque marine e lagunari e servizi connessi</t>
  </si>
  <si>
    <t xml:space="preserve">03.22.00 - Acquacoltura in acque dolci e servizi connessi</t>
  </si>
  <si>
    <t xml:space="preserve">06.00.00 - ESTRAZIONE DI PETROLIO GREGGIO E DI GAS NATURALE</t>
  </si>
  <si>
    <t xml:space="preserve">07.10.00 - Estrazione di minerali metalliferi ferrosi</t>
  </si>
  <si>
    <t xml:space="preserve">08.00.00 - ALTRE ATTIVITÀ DI ESTRAZIONE DI MINERALI DA CAVE E MINIERE</t>
  </si>
  <si>
    <t xml:space="preserve">08.90.00 - ESTRAZIONE DI MINERALI DA CAVE E MINIERE NCA</t>
  </si>
  <si>
    <t xml:space="preserve">Timbro e firma  Soggetto Attuatore</t>
  </si>
  <si>
    <t xml:space="preserve">BENEFICIARIO 2:  </t>
  </si>
  <si>
    <t xml:space="preserve">BENEFICIARIO 3:  </t>
  </si>
  <si>
    <t xml:space="preserve">BENEFICIARIO 4:  </t>
  </si>
  <si>
    <t xml:space="preserve">BENEFICIARIO 5:  </t>
  </si>
  <si>
    <t xml:space="preserve">BENEFICIARIO 6:  </t>
  </si>
  <si>
    <t xml:space="preserve">BENEFICIARIO 7:  </t>
  </si>
  <si>
    <t xml:space="preserve">BENEFICIARIO 8:  </t>
  </si>
  <si>
    <t xml:space="preserve">BENEFICIARIO 9:  </t>
  </si>
  <si>
    <t xml:space="preserve">BENEFICIARIO 10:  </t>
  </si>
  <si>
    <t xml:space="preserve">BENEFICIARIO 11:  </t>
  </si>
  <si>
    <t xml:space="preserve">BENEFICIARIO 12:  </t>
  </si>
  <si>
    <t xml:space="preserve">BENEFICIARIO 13:  </t>
  </si>
  <si>
    <t xml:space="preserve">BENEFICIARIO 14:  </t>
  </si>
  <si>
    <t xml:space="preserve">BENEFICIARIO 15:  </t>
  </si>
  <si>
    <t xml:space="preserve">BENEFICIARIO 16:  </t>
  </si>
  <si>
    <t xml:space="preserve">BENEFICIARIO 17:  </t>
  </si>
  <si>
    <t xml:space="preserve">BENEFICIARIO 18:  </t>
  </si>
  <si>
    <t xml:space="preserve">BENEFICIARIO 19:  </t>
  </si>
  <si>
    <t xml:space="preserve">BENEFICIARIO 20:  </t>
  </si>
  <si>
    <t xml:space="preserve">BENEFICIARIO 21:  </t>
  </si>
  <si>
    <t xml:space="preserve">BENEFICIARIO 22:  </t>
  </si>
  <si>
    <t xml:space="preserve">BENEFICIARIO 23:  </t>
  </si>
  <si>
    <t xml:space="preserve">BENEFICIARIO 24:  </t>
  </si>
  <si>
    <t xml:space="preserve">BENEFICIARIO 25:  </t>
  </si>
  <si>
    <t xml:space="preserve">BENEFICIARIO 26:  </t>
  </si>
  <si>
    <t xml:space="preserve">BENEFICIARIO 27:  </t>
  </si>
  <si>
    <t xml:space="preserve">BENEFICIARIO 28:  </t>
  </si>
  <si>
    <t xml:space="preserve">BENEFICIARIO 29:  </t>
  </si>
  <si>
    <t xml:space="preserve">BENEFICIARIO 30:  </t>
  </si>
  <si>
    <t xml:space="preserve">SE UTILE AGGIUNGERE ULTERIORI DATI RELATIVE ALLE IMPRESE BENEFICIARIE FACENTI PARTI DELL’IMPRESA UNICA</t>
  </si>
  <si>
    <t xml:space="preserve">SOGGETTO PROPONENTE (o Capofila) :</t>
  </si>
  <si>
    <t xml:space="preserve">Tipologia di attività</t>
  </si>
  <si>
    <t xml:space="preserve">Titolo Operazione</t>
  </si>
  <si>
    <t xml:space="preserve">Costo complessivo dell’operazione</t>
  </si>
  <si>
    <t xml:space="preserve">Finanziamento pubblico richiesto per l’operazione</t>
  </si>
  <si>
    <t xml:space="preserve">Denominazione Progetto/i</t>
  </si>
  <si>
    <t xml:space="preserve">DE MINIMIS Regolamento (UE) n. 1407/2013</t>
  </si>
  <si>
    <t xml:space="preserve">Selezionare  da elenco</t>
  </si>
  <si>
    <t xml:space="preserve">DE MINIMIS Regolamento (UE) n.1408/2013</t>
  </si>
  <si>
    <t xml:space="preserve">DE MINIMIS Regolamento (UE) n.717/2014)</t>
  </si>
  <si>
    <t xml:space="preserve">ESENZIONE Regolamento (UE) Generale  n. 651/2014</t>
  </si>
  <si>
    <t xml:space="preserve">Regime di aiuti prescelto:</t>
  </si>
  <si>
    <t xml:space="preserve">Iniziative formative aziendali e settoriali di aggiornamento</t>
  </si>
  <si>
    <t xml:space="preserve">Piani formativi presentati da aziende in crisi e collegati a piani di riconversione e ristrutturazione aziendale</t>
  </si>
  <si>
    <t xml:space="preserve">Intensità contributo pubblico:</t>
  </si>
  <si>
    <t xml:space="preserve">Luogo e Data</t>
  </si>
  <si>
    <t xml:space="preserve">Timbro e firma del legale rappresentante del proponente (capofila)</t>
  </si>
  <si>
    <t xml:space="preserve">SOGGETTO ATTUATORE:</t>
  </si>
  <si>
    <t xml:space="preserve">OPERAZIONE:</t>
  </si>
  <si>
    <t xml:space="preserve">Beneficiario 2 </t>
  </si>
  <si>
    <r>
      <rPr>
        <b val="true"/>
        <sz val="12"/>
        <rFont val="Arial"/>
        <family val="2"/>
        <charset val="1"/>
      </rPr>
      <t xml:space="preserve">01.13.40</t>
    </r>
    <r>
      <rPr>
        <sz val="12"/>
        <rFont val="Arial"/>
        <family val="2"/>
        <charset val="1"/>
      </rPr>
      <t xml:space="preserve"> - Coltivazione di patate</t>
    </r>
  </si>
  <si>
    <t xml:space="preserve">Ripartizione contributo pubblico Beneficiari / corsi</t>
  </si>
  <si>
    <t xml:space="preserve">Inserire manualmente</t>
  </si>
  <si>
    <r>
      <rPr>
        <b val="true"/>
        <sz val="12"/>
        <rFont val="Arial"/>
        <family val="2"/>
        <charset val="1"/>
      </rPr>
      <t xml:space="preserve">01.14.00</t>
    </r>
    <r>
      <rPr>
        <sz val="12"/>
        <rFont val="Arial"/>
        <family val="2"/>
        <charset val="1"/>
      </rPr>
      <t xml:space="preserve"> - Coltivazione di canna da zucchero</t>
    </r>
  </si>
  <si>
    <t xml:space="preserve">Titolo progetto</t>
  </si>
  <si>
    <t xml:space="preserve">N° allievi progetto</t>
  </si>
  <si>
    <t xml:space="preserve">Importo totale contributo pubblico del progetto</t>
  </si>
  <si>
    <r>
      <rPr>
        <b val="true"/>
        <sz val="12"/>
        <rFont val="Arial Narrow"/>
        <family val="2"/>
        <charset val="1"/>
      </rPr>
      <t xml:space="preserve">N° allievi </t>
    </r>
    <r>
      <rPr>
        <b val="true"/>
        <sz val="8"/>
        <rFont val="Arial Narrow"/>
        <family val="2"/>
        <charset val="1"/>
      </rPr>
      <t xml:space="preserve">partecipanti al corso (tenuto conto di eventuali edizioni ripetitive del progetto)</t>
    </r>
  </si>
  <si>
    <r>
      <rPr>
        <b val="true"/>
        <sz val="12"/>
        <rFont val="Arial Narrow"/>
        <family val="2"/>
        <charset val="1"/>
      </rPr>
      <t xml:space="preserve">Quota parte</t>
    </r>
    <r>
      <rPr>
        <b val="true"/>
        <sz val="8"/>
        <rFont val="Arial Narrow"/>
        <family val="2"/>
        <charset val="1"/>
      </rPr>
      <t xml:space="preserve"> 
Di finanziamento pubblico</t>
    </r>
    <r>
      <rPr>
        <b val="true"/>
        <sz val="12"/>
        <rFont val="Arial Narrow"/>
        <family val="2"/>
        <charset val="1"/>
      </rPr>
      <t xml:space="preserve"> </t>
    </r>
  </si>
  <si>
    <t xml:space="preserve">SE UTILE AGGIUNGERE ULTERIORI DATI RELATIVE ALLE IMPRESE BENEFICIARIE</t>
  </si>
  <si>
    <r>
      <rPr>
        <b val="true"/>
        <sz val="12"/>
        <rFont val="Arial"/>
        <family val="2"/>
        <charset val="1"/>
      </rPr>
      <t xml:space="preserve">01.15.00</t>
    </r>
    <r>
      <rPr>
        <sz val="12"/>
        <rFont val="Arial"/>
        <family val="2"/>
        <charset val="1"/>
      </rPr>
      <t xml:space="preserve"> - Coltivazione di tabacco</t>
    </r>
  </si>
  <si>
    <r>
      <rPr>
        <b val="true"/>
        <sz val="12"/>
        <rFont val="Arial"/>
        <family val="2"/>
        <charset val="1"/>
      </rPr>
      <t xml:space="preserve">01.16.00</t>
    </r>
    <r>
      <rPr>
        <sz val="12"/>
        <rFont val="Arial"/>
        <family val="2"/>
        <charset val="1"/>
      </rPr>
      <t xml:space="preserve"> - Coltivazione di piante per la preparazione di fibre tessili</t>
    </r>
  </si>
  <si>
    <r>
      <rPr>
        <b val="true"/>
        <sz val="12"/>
        <rFont val="Arial"/>
        <family val="2"/>
        <charset val="1"/>
      </rPr>
      <t xml:space="preserve">01.19.00</t>
    </r>
    <r>
      <rPr>
        <sz val="12"/>
        <rFont val="Arial"/>
        <family val="2"/>
        <charset val="1"/>
      </rPr>
      <t xml:space="preserve"> - Floricoltura e coltivazione di altre colture non permanenti</t>
    </r>
  </si>
  <si>
    <r>
      <rPr>
        <b val="true"/>
        <sz val="12"/>
        <rFont val="Arial"/>
        <family val="2"/>
        <charset val="1"/>
      </rPr>
      <t xml:space="preserve">01.19.10</t>
    </r>
    <r>
      <rPr>
        <sz val="12"/>
        <rFont val="Arial"/>
        <family val="2"/>
        <charset val="1"/>
      </rPr>
      <t xml:space="preserve"> - Coltivazione di fiori in piena aria</t>
    </r>
  </si>
  <si>
    <r>
      <rPr>
        <b val="true"/>
        <sz val="12"/>
        <rFont val="Arial"/>
        <family val="2"/>
        <charset val="1"/>
      </rPr>
      <t xml:space="preserve">01.19.20</t>
    </r>
    <r>
      <rPr>
        <sz val="12"/>
        <rFont val="Arial"/>
        <family val="2"/>
        <charset val="1"/>
      </rPr>
      <t xml:space="preserve"> - Coltivazione di fiori in colture protette</t>
    </r>
  </si>
  <si>
    <r>
      <rPr>
        <b val="true"/>
        <sz val="12"/>
        <rFont val="Arial"/>
        <family val="2"/>
        <charset val="1"/>
      </rPr>
      <t xml:space="preserve">01.19.90</t>
    </r>
    <r>
      <rPr>
        <sz val="12"/>
        <rFont val="Arial"/>
        <family val="2"/>
        <charset val="1"/>
      </rPr>
      <t xml:space="preserve"> - Coltivazione di piante da foraggio e di altre colture non permanenti</t>
    </r>
  </si>
  <si>
    <r>
      <rPr>
        <b val="true"/>
        <sz val="12"/>
        <rFont val="Arial"/>
        <family val="2"/>
        <charset val="1"/>
      </rPr>
      <t xml:space="preserve">01.20.00</t>
    </r>
    <r>
      <rPr>
        <sz val="12"/>
        <rFont val="Arial"/>
        <family val="2"/>
        <charset val="1"/>
      </rPr>
      <t xml:space="preserve"> - COLTIVAZIONE DI COLTURE PERMANENTI</t>
    </r>
  </si>
  <si>
    <t xml:space="preserve">Inserire per ciascun beneficiario il numero complessivo di partecipanti per ciascun progetto previsto, tenuto conto ai fini di tale calcolo di eventuali edizioni ripetitive del corso</t>
  </si>
  <si>
    <r>
      <rPr>
        <sz val="10"/>
        <rFont val="Arial"/>
        <family val="1"/>
        <charset val="1"/>
      </rPr>
      <t xml:space="preserve">Avviso pubblico rivolto alle imprese Avviso pubblico rivolto alle imprese per il finanziamento di interventi di formazione continua</t>
    </r>
    <r>
      <rPr>
        <sz val="10"/>
        <color rgb="FFFFFFFF"/>
        <rFont val="Arial"/>
        <family val="1"/>
        <charset val="1"/>
      </rPr>
      <t xml:space="preserve"> formazione continua</t>
    </r>
  </si>
  <si>
    <t xml:space="preserve">Programma Regionale Liguria FSE+ 2021-2027
Priorità 1. “Occupazione”, obiettivo specifico 4.4</t>
  </si>
  <si>
    <t xml:space="preserve">TIPOLOGIA DI ATTIVITÀ</t>
  </si>
  <si>
    <t xml:space="preserve">n.</t>
  </si>
  <si>
    <t xml:space="preserve">N° edizioni</t>
  </si>
  <si>
    <t xml:space="preserve">durata in ore (per ediz)</t>
  </si>
  <si>
    <t xml:space="preserve">N° allievi (per ediz)</t>
  </si>
  <si>
    <t xml:space="preserve">N° complessivo allievi progetto</t>
  </si>
  <si>
    <t xml:space="preserve">Totale generale costi del progetto</t>
  </si>
  <si>
    <t xml:space="preserve">NOTA BENE:</t>
  </si>
  <si>
    <t xml:space="preserve">Inserire per ciascun progetto il n. di edizioni previste (celle C23÷C27) e per ciascuna edizione il n. di ore(celle D23÷D27).                                                                            Il foglio calcola automaticamente, arrotondando per difetto, il numero medio di allievi per edizione (celle E23÷E27) attribuiti dal proponente  (nel foglio “Ripartiz All-Imprese-Prog”) per ciascuna impresa e ciascun progetto.            In merito al numero di allievi per edizione si rammentano i  vincoli indicati al Paragrafo 4.3 dell’Avviso.                                                                                                         Pertanto si suggerisce di indicare un n. di edizioni congruo con tali vincoli, motivando adeguatamente in caso di numeri differenti.                                     </t>
  </si>
  <si>
    <t xml:space="preserve">Totale contributo pubblico richiesto per l’Operazione:</t>
  </si>
  <si>
    <t xml:space="preserve">Costo totale Operazione</t>
  </si>
  <si>
    <r>
      <rPr>
        <sz val="10"/>
        <rFont val="Arial"/>
        <family val="2"/>
        <charset val="1"/>
      </rPr>
      <t xml:space="preserve">S</t>
    </r>
    <r>
      <rPr>
        <sz val="10"/>
        <rFont val="Verdana"/>
        <family val="2"/>
        <charset val="1"/>
      </rPr>
      <t xml:space="preserve">Ì</t>
    </r>
  </si>
  <si>
    <r>
      <rPr>
        <b val="true"/>
        <sz val="10"/>
        <rFont val="Arial"/>
        <family val="2"/>
        <charset val="1"/>
      </rPr>
      <t xml:space="preserve">Priorità specifica definita nell’</t>
    </r>
    <r>
      <rPr>
        <b val="true"/>
        <sz val="10"/>
        <rFont val="Calibri"/>
        <family val="1"/>
        <charset val="1"/>
      </rPr>
      <t xml:space="preserve">Avviso pubblico rivolto alle imprese per il finanziamento di interventi di formazione continua - Programma Regionale Liguria FSE+ 2021-2027
Priorità 1. “Occupazione”, obiettivo specifico 4.4 </t>
    </r>
  </si>
  <si>
    <t xml:space="preserve">Lina di Intervento 1</t>
  </si>
  <si>
    <t xml:space="preserve">Attuazione di interventi formativi che favoriscono lo sviluppo di competenze digitali e/o di competenze green e/o volti alla sensibilizzazione sulle tematiche della salute e della sicurezza sul lavoro (ulteriori rispetto alla formazione obbligatoria prevista per legge a carico del datore di lavoro)</t>
  </si>
  <si>
    <t xml:space="preserve">Lina di Intervento 2</t>
  </si>
  <si>
    <t xml:space="preserve">Coerenza delle azioni formative col piano di conversione</t>
  </si>
  <si>
    <t xml:space="preserve">Calcolo importo UCS - Tipologia di attività L1 e L2</t>
  </si>
  <si>
    <t xml:space="preserve">16.a</t>
  </si>
  <si>
    <t xml:space="preserve">Importo UCS</t>
  </si>
  <si>
    <t xml:space="preserve">Unità a cui si applica l’UCS</t>
  </si>
  <si>
    <t xml:space="preserve">N° Unità</t>
  </si>
  <si>
    <t xml:space="preserve">Importo pubblico complessivo (Euro)</t>
  </si>
  <si>
    <t xml:space="preserve">Ora formazione</t>
  </si>
  <si>
    <t xml:space="preserve">Ora Destinatario</t>
  </si>
  <si>
    <t xml:space="preserve">Subtotale</t>
  </si>
  <si>
    <t xml:space="preserve">N°Edizioni</t>
  </si>
  <si>
    <t xml:space="preserve">Totale Corso (subtotale x N° Edizioni) </t>
  </si>
  <si>
    <t xml:space="preserve">16.b Eventuale quota di cofinanziamento privato ai sensi del Regolamento in esenzione n. 651/2014</t>
  </si>
  <si>
    <t xml:space="preserve">Costo complessivo del progetto</t>
  </si>
  <si>
    <t xml:space="preserve">Data</t>
  </si>
  <si>
    <t xml:space="preserve">Costo complessivo del corso </t>
  </si>
  <si>
    <t xml:space="preserve">SOGGETTO PROPONENTE (o Capofila):</t>
  </si>
  <si>
    <t xml:space="preserve">Progetti</t>
  </si>
  <si>
    <t xml:space="preserve">Importo totale del progetto</t>
  </si>
  <si>
    <t xml:space="preserve">% progetto sul totale operazione</t>
  </si>
  <si>
    <t xml:space="preserve">Eventuale cofinanz.to privato</t>
  </si>
  <si>
    <t xml:space="preserve">SE UTILE AGGIUNGERE ULTERIORI DATI RELATIVE ALLE IMPRESE BENEFICIARIE </t>
  </si>
  <si>
    <t xml:space="preserve">Totale</t>
  </si>
  <si>
    <t xml:space="preserve">% partner sul totale operazione</t>
  </si>
  <si>
    <t xml:space="preserve">Proponente</t>
  </si>
  <si>
    <t xml:space="preserve">Partner</t>
  </si>
  <si>
    <t xml:space="preserve">Imprese beneficiarie della formazione</t>
  </si>
  <si>
    <t xml:space="preserve">Dimensione d’impresa</t>
  </si>
  <si>
    <t xml:space="preserve">Regime di aiuti</t>
  </si>
  <si>
    <t xml:space="preserve">Intensità contributo pubblico</t>
  </si>
  <si>
    <t xml:space="preserve">Importo pubblico richiesto
(Operazione)</t>
  </si>
  <si>
    <t xml:space="preserve">Titoli progetti</t>
  </si>
  <si>
    <t xml:space="preserve">Importo pubblico richiesto
(Progetto)</t>
  </si>
  <si>
    <t xml:space="preserve">AGGIUNGERE GLI ULTERIORI DATI RELATIVI AI PARTNER E ALLE IMPRESE BENEFICIARIE FACENTI PARTI DELL’OPERAZIONE</t>
  </si>
</sst>
</file>

<file path=xl/styles.xml><?xml version="1.0" encoding="utf-8"?>
<styleSheet xmlns="http://schemas.openxmlformats.org/spreadsheetml/2006/main">
  <numFmts count="12">
    <numFmt numFmtId="164" formatCode="General"/>
    <numFmt numFmtId="165" formatCode="0"/>
    <numFmt numFmtId="166" formatCode="General"/>
    <numFmt numFmtId="167" formatCode="dd/mm/yyyy"/>
    <numFmt numFmtId="168" formatCode="[$€-410]\ #,##0.00;[RED]\-[$€-410]\ #,##0.00"/>
    <numFmt numFmtId="169" formatCode="0%"/>
    <numFmt numFmtId="170" formatCode="&quot; € &quot;* #,##0.00\ ;&quot;-€ &quot;* #,##0.00\ ;&quot; € &quot;* \-#\ ;@\ "/>
    <numFmt numFmtId="171" formatCode="#,##0"/>
    <numFmt numFmtId="172" formatCode="0.00%"/>
    <numFmt numFmtId="173" formatCode="* #,##0.00\ ;\-* #,##0.00\ ;* \-#\ ;@\ "/>
    <numFmt numFmtId="174" formatCode="h:mm"/>
    <numFmt numFmtId="175" formatCode="0.00"/>
  </numFmts>
  <fonts count="87">
    <font>
      <sz val="10"/>
      <color rgb="FFFFFFFF"/>
      <name val="Arial"/>
      <family val="2"/>
      <charset val="1"/>
    </font>
    <font>
      <sz val="10"/>
      <name val="Arial"/>
      <family val="0"/>
    </font>
    <font>
      <sz val="10"/>
      <name val="Arial"/>
      <family val="0"/>
    </font>
    <font>
      <sz val="10"/>
      <name val="Arial"/>
      <family val="0"/>
    </font>
    <font>
      <b val="true"/>
      <sz val="10"/>
      <color rgb="FF000000"/>
      <name val="Arial"/>
      <family val="2"/>
      <charset val="1"/>
    </font>
    <font>
      <sz val="10"/>
      <color rgb="FFCC0000"/>
      <name val="Arial"/>
      <family val="2"/>
      <charset val="1"/>
    </font>
    <font>
      <b val="true"/>
      <sz val="10"/>
      <color rgb="FFFFFFFF"/>
      <name val="Arial"/>
      <family val="2"/>
      <charset val="1"/>
    </font>
    <font>
      <i val="true"/>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b val="true"/>
      <sz val="24"/>
      <color rgb="FF000000"/>
      <name val="Arial"/>
      <family val="2"/>
      <charset val="1"/>
    </font>
    <font>
      <u val="single"/>
      <sz val="10"/>
      <color rgb="FF0000EE"/>
      <name val="Arial"/>
      <family val="2"/>
      <charset val="1"/>
    </font>
    <font>
      <sz val="10"/>
      <color rgb="FF996600"/>
      <name val="Arial"/>
      <family val="2"/>
      <charset val="1"/>
    </font>
    <font>
      <sz val="10"/>
      <color rgb="FF333333"/>
      <name val="Arial"/>
      <family val="2"/>
      <charset val="1"/>
    </font>
    <font>
      <sz val="10"/>
      <name val="Arial"/>
      <family val="2"/>
      <charset val="1"/>
    </font>
    <font>
      <b val="true"/>
      <sz val="12"/>
      <name val="Verdana"/>
      <family val="2"/>
      <charset val="1"/>
    </font>
    <font>
      <sz val="12"/>
      <name val="Verdana"/>
      <family val="2"/>
      <charset val="1"/>
    </font>
    <font>
      <sz val="12"/>
      <color rgb="FFFFFFFF"/>
      <name val="Verdana"/>
      <family val="2"/>
      <charset val="1"/>
    </font>
    <font>
      <sz val="12"/>
      <color rgb="FF000000"/>
      <name val="Verdana"/>
      <family val="2"/>
      <charset val="1"/>
    </font>
    <font>
      <u val="single"/>
      <sz val="12"/>
      <name val="Verdana"/>
      <family val="2"/>
      <charset val="1"/>
    </font>
    <font>
      <sz val="12"/>
      <color rgb="FFFFFFFF"/>
      <name val="Arial"/>
      <family val="2"/>
      <charset val="1"/>
    </font>
    <font>
      <b val="true"/>
      <sz val="12"/>
      <color rgb="FF000000"/>
      <name val="Verdana"/>
      <family val="2"/>
      <charset val="1"/>
    </font>
    <font>
      <b val="true"/>
      <sz val="12"/>
      <color rgb="FFCE181E"/>
      <name val="Verdana"/>
      <family val="2"/>
      <charset val="1"/>
    </font>
    <font>
      <sz val="11"/>
      <color rgb="FF000000"/>
      <name val="Arial"/>
      <family val="2"/>
      <charset val="1"/>
    </font>
    <font>
      <b val="true"/>
      <sz val="12"/>
      <color rgb="FFCE181E"/>
      <name val="Arial"/>
      <family val="2"/>
      <charset val="1"/>
    </font>
    <font>
      <b val="true"/>
      <sz val="12"/>
      <color rgb="FF000000"/>
      <name val="Arial"/>
      <family val="2"/>
      <charset val="1"/>
    </font>
    <font>
      <sz val="10"/>
      <color rgb="FF000000"/>
      <name val="Arial"/>
      <family val="2"/>
      <charset val="1"/>
    </font>
    <font>
      <i val="true"/>
      <sz val="12"/>
      <color rgb="FF000000"/>
      <name val="Verdana"/>
      <family val="2"/>
      <charset val="1"/>
    </font>
    <font>
      <i val="true"/>
      <sz val="12"/>
      <name val="Verdana"/>
      <family val="2"/>
      <charset val="1"/>
    </font>
    <font>
      <i val="true"/>
      <u val="single"/>
      <sz val="12"/>
      <name val="Verdana"/>
      <family val="2"/>
      <charset val="1"/>
    </font>
    <font>
      <i val="true"/>
      <u val="single"/>
      <sz val="12"/>
      <color rgb="FF000000"/>
      <name val="Verdana"/>
      <family val="2"/>
      <charset val="1"/>
    </font>
    <font>
      <b val="true"/>
      <i val="true"/>
      <sz val="12"/>
      <color rgb="FF000000"/>
      <name val="Verdana"/>
      <family val="2"/>
      <charset val="1"/>
    </font>
    <font>
      <b val="true"/>
      <i val="true"/>
      <sz val="12"/>
      <name val="Verdana"/>
      <family val="2"/>
      <charset val="1"/>
    </font>
    <font>
      <b val="true"/>
      <sz val="10"/>
      <name val="Arial"/>
      <family val="2"/>
      <charset val="1"/>
    </font>
    <font>
      <u val="single"/>
      <sz val="10"/>
      <color rgb="FF0066CC"/>
      <name val="Arial"/>
      <family val="2"/>
      <charset val="1"/>
    </font>
    <font>
      <u val="single"/>
      <sz val="11"/>
      <color rgb="FF000000"/>
      <name val="Arial"/>
      <family val="2"/>
      <charset val="1"/>
    </font>
    <font>
      <sz val="10"/>
      <color rgb="FF000000"/>
      <name val="Arial"/>
      <family val="0"/>
    </font>
    <font>
      <sz val="11"/>
      <color rgb="FF000000"/>
      <name val="Arial"/>
      <family val="0"/>
    </font>
    <font>
      <sz val="12"/>
      <name val="Arial"/>
      <family val="2"/>
      <charset val="1"/>
    </font>
    <font>
      <b val="true"/>
      <i val="true"/>
      <sz val="10"/>
      <color rgb="FF000000"/>
      <name val="Arial"/>
      <family val="2"/>
      <charset val="1"/>
    </font>
    <font>
      <sz val="11"/>
      <color rgb="FF000000"/>
      <name val="Calibri"/>
      <family val="0"/>
    </font>
    <font>
      <sz val="11"/>
      <color rgb="FF000000"/>
      <name val="Calibri"/>
      <family val="0"/>
      <charset val="1"/>
    </font>
    <font>
      <sz val="12"/>
      <name val="Times New Roman"/>
      <family val="0"/>
    </font>
    <font>
      <sz val="10"/>
      <name val="Times New Roman"/>
      <family val="0"/>
    </font>
    <font>
      <b val="true"/>
      <sz val="12"/>
      <name val="Arial"/>
      <family val="2"/>
      <charset val="1"/>
    </font>
    <font>
      <sz val="10"/>
      <name val="Arial"/>
      <family val="1"/>
      <charset val="1"/>
    </font>
    <font>
      <b val="true"/>
      <i val="true"/>
      <sz val="8"/>
      <name val="Arial"/>
      <family val="2"/>
      <charset val="1"/>
    </font>
    <font>
      <b val="true"/>
      <i val="true"/>
      <sz val="10"/>
      <name val="Arial"/>
      <family val="2"/>
      <charset val="1"/>
    </font>
    <font>
      <b val="true"/>
      <i val="true"/>
      <sz val="10"/>
      <name val="Arial"/>
      <family val="1"/>
      <charset val="1"/>
    </font>
    <font>
      <sz val="8"/>
      <color rgb="FF000000"/>
      <name val="Arial"/>
      <family val="2"/>
      <charset val="1"/>
    </font>
    <font>
      <sz val="6"/>
      <color rgb="FF000000"/>
      <name val="Arial"/>
      <family val="2"/>
      <charset val="1"/>
    </font>
    <font>
      <sz val="8"/>
      <color rgb="FFCC0000"/>
      <name val="Arial"/>
      <family val="2"/>
      <charset val="1"/>
    </font>
    <font>
      <b val="true"/>
      <sz val="8"/>
      <color rgb="FF000000"/>
      <name val="Segoe UI"/>
      <family val="0"/>
      <charset val="1"/>
    </font>
    <font>
      <sz val="8"/>
      <name val="Arial"/>
      <family val="2"/>
      <charset val="1"/>
    </font>
    <font>
      <sz val="12"/>
      <color rgb="FF333333"/>
      <name val="Arial"/>
      <family val="2"/>
      <charset val="1"/>
    </font>
    <font>
      <sz val="9"/>
      <color rgb="FF000000"/>
      <name val="Arial"/>
      <family val="2"/>
      <charset val="1"/>
    </font>
    <font>
      <b val="true"/>
      <sz val="10"/>
      <color rgb="FF000000"/>
      <name val="Segoe UI"/>
      <family val="2"/>
      <charset val="1"/>
    </font>
    <font>
      <sz val="11"/>
      <name val="Arial"/>
      <family val="2"/>
      <charset val="1"/>
    </font>
    <font>
      <sz val="6"/>
      <name val="Arial"/>
      <family val="2"/>
      <charset val="1"/>
    </font>
    <font>
      <b val="true"/>
      <sz val="8"/>
      <color rgb="FF000000"/>
      <name val="Segoe UI"/>
      <family val="2"/>
      <charset val="1"/>
    </font>
    <font>
      <sz val="5"/>
      <name val="Arial"/>
      <family val="2"/>
      <charset val="1"/>
    </font>
    <font>
      <b val="true"/>
      <sz val="11"/>
      <name val="Arial"/>
      <family val="2"/>
      <charset val="1"/>
    </font>
    <font>
      <b val="true"/>
      <i val="true"/>
      <u val="single"/>
      <sz val="11"/>
      <name val="Arial"/>
      <family val="2"/>
      <charset val="1"/>
    </font>
    <font>
      <b val="true"/>
      <i val="true"/>
      <u val="single"/>
      <sz val="11"/>
      <color rgb="FF000000"/>
      <name val="Arial"/>
      <family val="2"/>
      <charset val="1"/>
    </font>
    <font>
      <sz val="11"/>
      <color rgb="FF000000"/>
      <name val="Calibri"/>
      <family val="2"/>
      <charset val="1"/>
    </font>
    <font>
      <sz val="11"/>
      <name val="Times New Roman"/>
      <family val="1"/>
      <charset val="1"/>
    </font>
    <font>
      <b val="true"/>
      <i val="true"/>
      <sz val="10"/>
      <color rgb="FFFFFFFF"/>
      <name val="Arial"/>
      <family val="1"/>
      <charset val="1"/>
    </font>
    <font>
      <b val="true"/>
      <sz val="12"/>
      <name val="Arial Narrow"/>
      <family val="2"/>
      <charset val="1"/>
    </font>
    <font>
      <sz val="9"/>
      <name val="Arial Narrow"/>
      <family val="2"/>
      <charset val="1"/>
    </font>
    <font>
      <b val="true"/>
      <sz val="8"/>
      <name val="Arial Narrow"/>
      <family val="2"/>
      <charset val="1"/>
    </font>
    <font>
      <i val="true"/>
      <sz val="11"/>
      <color rgb="FF000000"/>
      <name val="Arial"/>
      <family val="2"/>
      <charset val="1"/>
    </font>
    <font>
      <sz val="11"/>
      <color rgb="FFFFFFFF"/>
      <name val="Arial"/>
      <family val="2"/>
      <charset val="1"/>
    </font>
    <font>
      <b val="true"/>
      <i val="true"/>
      <sz val="11"/>
      <name val="Arial"/>
      <family val="2"/>
      <charset val="1"/>
    </font>
    <font>
      <b val="true"/>
      <u val="single"/>
      <sz val="11"/>
      <color rgb="FF000000"/>
      <name val="Arial"/>
      <family val="2"/>
      <charset val="1"/>
    </font>
    <font>
      <sz val="10"/>
      <color rgb="FFFFFFFF"/>
      <name val="Arial"/>
      <family val="1"/>
      <charset val="1"/>
    </font>
    <font>
      <sz val="11"/>
      <color rgb="FF376837"/>
      <name val="Arial"/>
      <family val="2"/>
      <charset val="1"/>
    </font>
    <font>
      <i val="true"/>
      <sz val="8"/>
      <name val="Arial"/>
      <family val="2"/>
      <charset val="1"/>
    </font>
    <font>
      <b val="true"/>
      <i val="true"/>
      <sz val="12"/>
      <name val="Arial Narrow"/>
      <family val="2"/>
      <charset val="1"/>
    </font>
    <font>
      <sz val="10.5"/>
      <name val="Arial"/>
      <family val="2"/>
      <charset val="1"/>
    </font>
    <font>
      <i val="true"/>
      <sz val="10"/>
      <name val="Arial"/>
      <family val="2"/>
      <charset val="1"/>
    </font>
    <font>
      <sz val="10"/>
      <name val="Verdana"/>
      <family val="2"/>
      <charset val="1"/>
    </font>
    <font>
      <b val="true"/>
      <sz val="10"/>
      <name val="Calibri"/>
      <family val="1"/>
      <charset val="1"/>
    </font>
    <font>
      <sz val="11"/>
      <color rgb="FF000000"/>
      <name val="Calibri"/>
      <family val="1"/>
      <charset val="1"/>
    </font>
    <font>
      <b val="true"/>
      <sz val="14"/>
      <color rgb="FF000000"/>
      <name val="Arial"/>
      <family val="2"/>
      <charset val="1"/>
    </font>
    <font>
      <sz val="12"/>
      <name val="Times New Roman"/>
      <family val="1"/>
      <charset val="1"/>
    </font>
    <font>
      <sz val="12"/>
      <color rgb="FF000000"/>
      <name val="Times New Roman"/>
      <family val="1"/>
      <charset val="1"/>
    </font>
  </fonts>
  <fills count="18">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EEEEEE"/>
      </patternFill>
    </fill>
    <fill>
      <patternFill patternType="solid">
        <fgColor rgb="FFFFCCCC"/>
        <bgColor rgb="FFF7D1D5"/>
      </patternFill>
    </fill>
    <fill>
      <patternFill patternType="solid">
        <fgColor rgb="FFCC0000"/>
        <bgColor rgb="FFCE181E"/>
      </patternFill>
    </fill>
    <fill>
      <patternFill patternType="solid">
        <fgColor rgb="FFCCFFCC"/>
        <bgColor rgb="FFCCF4C6"/>
      </patternFill>
    </fill>
    <fill>
      <patternFill patternType="solid">
        <fgColor rgb="FFFFFFCC"/>
        <bgColor rgb="FFFFFBCC"/>
      </patternFill>
    </fill>
    <fill>
      <patternFill patternType="solid">
        <fgColor rgb="FFFFFFD7"/>
        <bgColor rgb="FFFFFFCC"/>
      </patternFill>
    </fill>
    <fill>
      <patternFill patternType="solid">
        <fgColor rgb="FFFFFFFF"/>
        <bgColor rgb="FFFFFFD7"/>
      </patternFill>
    </fill>
    <fill>
      <patternFill patternType="solid">
        <fgColor rgb="FFF6F9D4"/>
        <bgColor rgb="FFFFFBCC"/>
      </patternFill>
    </fill>
    <fill>
      <patternFill patternType="solid">
        <fgColor rgb="FFFFFF00"/>
        <bgColor rgb="FFFFCC00"/>
      </patternFill>
    </fill>
    <fill>
      <patternFill patternType="solid">
        <fgColor rgb="FFFFFBCC"/>
        <bgColor rgb="FFFFFFCC"/>
      </patternFill>
    </fill>
    <fill>
      <patternFill patternType="solid">
        <fgColor rgb="FFEEEEEE"/>
        <bgColor rgb="FFF6F9D4"/>
      </patternFill>
    </fill>
    <fill>
      <patternFill patternType="solid">
        <fgColor rgb="FFF7D1D5"/>
        <bgColor rgb="FFFFCCCC"/>
      </patternFill>
    </fill>
    <fill>
      <patternFill patternType="solid">
        <fgColor rgb="FFCCF4C6"/>
        <bgColor rgb="FFCCFFCC"/>
      </patternFill>
    </fill>
    <fill>
      <patternFill patternType="solid">
        <fgColor rgb="FFFF3838"/>
        <bgColor rgb="FFCE181E"/>
      </patternFill>
    </fill>
  </fills>
  <borders count="25">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 diagonalUp="false" diagonalDown="false">
      <left style="thin"/>
      <right/>
      <top/>
      <bottom/>
      <diagonal/>
    </border>
    <border diagonalUp="false" diagonalDown="false">
      <left/>
      <right style="thin"/>
      <top/>
      <bottom/>
      <diagonal/>
    </border>
    <border diagonalUp="false" diagonalDown="false">
      <left style="thin">
        <color rgb="FF2A6099"/>
      </left>
      <right style="thin">
        <color rgb="FF2A6099"/>
      </right>
      <top style="thin">
        <color rgb="FF2A6099"/>
      </top>
      <bottom style="thin">
        <color rgb="FF2A6099"/>
      </bottom>
      <diagonal/>
    </border>
    <border diagonalUp="false" diagonalDown="false">
      <left style="hair"/>
      <right style="hair"/>
      <top style="hair"/>
      <bottom style="hair"/>
      <diagonal/>
    </border>
    <border diagonalUp="false" diagonalDown="false">
      <left style="hair"/>
      <right/>
      <top/>
      <bottom/>
      <diagonal/>
    </border>
    <border diagonalUp="false" diagonalDown="false">
      <left/>
      <right/>
      <top style="hair"/>
      <bottom/>
      <diagonal/>
    </border>
    <border diagonalUp="false" diagonalDown="false">
      <left/>
      <right style="hair"/>
      <top style="hair"/>
      <bottom/>
      <diagonal/>
    </border>
    <border diagonalUp="false" diagonalDown="false">
      <left/>
      <right style="hair"/>
      <top/>
      <bottom/>
      <diagonal/>
    </border>
    <border diagonalUp="false" diagonalDown="false">
      <left style="hair"/>
      <right style="hair"/>
      <top/>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 diagonalUp="false" diagonalDown="false">
      <left style="thin"/>
      <right style="thin"/>
      <top/>
      <bottom/>
      <diagonal/>
    </border>
    <border diagonalUp="false" diagonalDown="false">
      <left style="hair"/>
      <right/>
      <top style="hair"/>
      <bottom/>
      <diagonal/>
    </border>
    <border diagonalUp="false" diagonalDown="false">
      <left style="thin"/>
      <right/>
      <top style="thin"/>
      <bottom style="thin"/>
      <diagonal/>
    </border>
    <border diagonalUp="false" diagonalDown="false">
      <left/>
      <right style="hair"/>
      <top style="hair"/>
      <bottom style="hair"/>
      <diagonal/>
    </border>
    <border diagonalUp="false" diagonalDown="false">
      <left style="thin"/>
      <right style="thin"/>
      <top style="hair"/>
      <bottom style="thin"/>
      <diagonal/>
    </border>
    <border diagonalUp="false" diagonalDown="false">
      <left style="thin"/>
      <right style="thin"/>
      <top/>
      <bottom style="thin"/>
      <diagonal/>
    </border>
    <border diagonalUp="false" diagonalDown="false">
      <left/>
      <right/>
      <top/>
      <bottom style="thin"/>
      <diagonal/>
    </border>
    <border diagonalUp="false" diagonalDown="false">
      <left/>
      <right/>
      <top style="thin"/>
      <bottom/>
      <diagonal/>
    </border>
    <border diagonalUp="false" diagonalDown="false">
      <left/>
      <right style="thin"/>
      <top style="thin"/>
      <bottom/>
      <diagonal/>
    </border>
    <border diagonalUp="false" diagonalDown="false">
      <left style="thin"/>
      <right style="thin"/>
      <top style="thin"/>
      <bottom/>
      <diagonal/>
    </border>
  </borders>
  <cellStyleXfs count="39">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70" fontId="65"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35" fillId="0" borderId="0" applyFont="true" applyBorder="false" applyAlignment="true" applyProtection="false">
      <alignment horizontal="general" vertical="bottom" textRotation="0" wrapText="false" indent="0" shrinkToFit="false"/>
    </xf>
    <xf numFmtId="164" fontId="0" fillId="2" borderId="0" applyFont="true" applyBorder="false" applyAlignment="true" applyProtection="false">
      <alignment horizontal="general" vertical="bottom" textRotation="0" wrapText="false" indent="0" shrinkToFit="false"/>
    </xf>
    <xf numFmtId="164" fontId="0"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5" borderId="0" applyFont="true" applyBorder="false" applyAlignment="true" applyProtection="false">
      <alignment horizontal="general" vertical="bottom" textRotation="0" wrapText="false" indent="0" shrinkToFit="false"/>
    </xf>
    <xf numFmtId="164" fontId="6" fillId="6" borderId="0" applyFont="true" applyBorder="false" applyAlignment="true" applyProtection="false">
      <alignment horizontal="general" vertical="bottom" textRotation="0" wrapText="false" indent="0" shrinkToFit="false"/>
    </xf>
    <xf numFmtId="164" fontId="7" fillId="0" borderId="0" applyFont="true" applyBorder="false" applyAlignment="true" applyProtection="false">
      <alignment horizontal="general" vertical="bottom" textRotation="0" wrapText="false" indent="0" shrinkToFit="false"/>
    </xf>
    <xf numFmtId="164" fontId="8" fillId="7" borderId="0" applyFont="true" applyBorder="false" applyAlignment="true" applyProtection="false">
      <alignment horizontal="general" vertical="bottom" textRotation="0" wrapText="false" indent="0" shrinkToFit="false"/>
    </xf>
    <xf numFmtId="164" fontId="9" fillId="0" borderId="0" applyFont="true" applyBorder="false" applyAlignment="true" applyProtection="false">
      <alignment horizontal="general" vertical="bottom" textRotation="0" wrapText="false" indent="0" shrinkToFit="false"/>
    </xf>
    <xf numFmtId="164" fontId="10" fillId="0"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xf numFmtId="164" fontId="14" fillId="8" borderId="1" applyFont="true" applyBorder="true" applyAlignment="true" applyProtection="false">
      <alignment horizontal="general" vertical="bottom" textRotation="0" wrapText="false" indent="0" shrinkToFit="false"/>
    </xf>
    <xf numFmtId="164" fontId="15" fillId="0" borderId="0" applyFont="true" applyBorder="false" applyAlignment="true" applyProtection="false">
      <alignment horizontal="general" vertical="bottom" textRotation="0" wrapText="false" indent="0" shrinkToFit="false"/>
    </xf>
    <xf numFmtId="164" fontId="15"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cellStyleXfs>
  <cellXfs count="415">
    <xf numFmtId="164" fontId="0" fillId="0" borderId="0" xfId="0" applyFont="fals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tru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17" fillId="0" borderId="0" xfId="0" applyFont="true" applyBorder="false" applyAlignment="false" applyProtection="true">
      <alignment horizontal="general" vertical="bottom" textRotation="0" wrapText="false" indent="0" shrinkToFit="false"/>
      <protection locked="true" hidden="false"/>
    </xf>
    <xf numFmtId="164" fontId="18" fillId="0" borderId="0" xfId="0" applyFont="true" applyBorder="false" applyAlignment="false" applyProtection="true">
      <alignment horizontal="general" vertical="bottom" textRotation="0" wrapText="false" indent="0" shrinkToFit="false"/>
      <protection locked="true" hidden="false"/>
    </xf>
    <xf numFmtId="164" fontId="19" fillId="0" borderId="0" xfId="0" applyFont="true" applyBorder="false" applyAlignment="false" applyProtection="true">
      <alignment horizontal="general" vertical="bottom" textRotation="0" wrapText="false" indent="0" shrinkToFit="false"/>
      <protection locked="true" hidden="false"/>
    </xf>
    <xf numFmtId="164" fontId="17" fillId="0" borderId="0" xfId="0" applyFont="true" applyBorder="true" applyAlignment="true" applyProtection="true">
      <alignment horizontal="general"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20" fillId="0" borderId="0" xfId="0" applyFont="true" applyBorder="true" applyAlignment="true" applyProtection="true">
      <alignment horizontal="left" vertical="center" textRotation="0" wrapText="false" indent="0" shrinkToFit="false"/>
      <protection locked="true" hidden="false"/>
    </xf>
    <xf numFmtId="164" fontId="20" fillId="0" borderId="0" xfId="0" applyFont="true" applyBorder="true" applyAlignment="true" applyProtection="true">
      <alignment horizontal="left" vertical="center" textRotation="0" wrapText="true" indent="0" shrinkToFit="false"/>
      <protection locked="true" hidden="false"/>
    </xf>
    <xf numFmtId="164" fontId="21" fillId="0" borderId="0" xfId="0" applyFont="true" applyBorder="false" applyAlignment="true" applyProtection="true">
      <alignment horizontal="center" vertical="center" textRotation="0" wrapText="true" indent="0" shrinkToFit="false"/>
      <protection locked="true" hidden="false"/>
    </xf>
    <xf numFmtId="164" fontId="10" fillId="0" borderId="0" xfId="0" applyFont="true" applyBorder="false" applyAlignment="true" applyProtection="true">
      <alignment horizontal="general" vertical="bottom" textRotation="0" wrapText="true" indent="0" shrinkToFit="false"/>
      <protection locked="true" hidden="false"/>
    </xf>
    <xf numFmtId="164" fontId="22" fillId="0" borderId="0" xfId="0" applyFont="true" applyBorder="true" applyAlignment="true" applyProtection="true">
      <alignment horizontal="left" vertical="center" textRotation="0" wrapText="false" indent="0" shrinkToFit="false"/>
      <protection locked="true" hidden="false"/>
    </xf>
    <xf numFmtId="164" fontId="18" fillId="0" borderId="0" xfId="0" applyFont="true" applyBorder="false" applyAlignment="true" applyProtection="true">
      <alignment horizontal="center" vertical="center" textRotation="0" wrapText="true" indent="0" shrinkToFit="false"/>
      <protection locked="true" hidden="false"/>
    </xf>
    <xf numFmtId="164" fontId="19" fillId="0" borderId="0" xfId="0" applyFont="true" applyBorder="false" applyAlignment="true" applyProtection="true">
      <alignment horizontal="general" vertical="bottom" textRotation="0" wrapText="true" indent="0" shrinkToFit="false"/>
      <protection locked="true" hidden="false"/>
    </xf>
    <xf numFmtId="164" fontId="18" fillId="0" borderId="0" xfId="0" applyFont="true" applyBorder="false" applyAlignment="true" applyProtection="true">
      <alignment horizontal="general" vertical="bottom" textRotation="0" wrapText="true" indent="0" shrinkToFit="false"/>
      <protection locked="true" hidden="false"/>
    </xf>
    <xf numFmtId="164" fontId="23" fillId="0" borderId="0" xfId="0" applyFont="true" applyBorder="false" applyAlignment="false" applyProtection="true">
      <alignment horizontal="general" vertical="bottom" textRotation="0" wrapText="false" indent="0" shrinkToFit="false"/>
      <protection locked="true" hidden="false"/>
    </xf>
    <xf numFmtId="164" fontId="19" fillId="0" borderId="0" xfId="0" applyFont="true" applyBorder="true" applyAlignment="true" applyProtection="true">
      <alignment horizontal="center" vertical="center" textRotation="0" wrapText="true" indent="0" shrinkToFit="false"/>
      <protection locked="true" hidden="false"/>
    </xf>
    <xf numFmtId="164" fontId="23" fillId="0" borderId="0" xfId="0" applyFont="true" applyBorder="true" applyAlignment="true" applyProtection="true">
      <alignment horizontal="center" vertical="center" textRotation="0" wrapText="false" indent="0" shrinkToFit="false"/>
      <protection locked="true" hidden="false"/>
    </xf>
    <xf numFmtId="164" fontId="24" fillId="9" borderId="2" xfId="0" applyFont="true" applyBorder="true" applyAlignment="true" applyProtection="true">
      <alignment horizontal="center" vertical="center" textRotation="0" wrapText="true" indent="0" shrinkToFit="false"/>
      <protection locked="false" hidden="false"/>
    </xf>
    <xf numFmtId="164" fontId="19" fillId="10" borderId="0" xfId="0" applyFont="true" applyBorder="true" applyAlignment="true" applyProtection="true">
      <alignment horizontal="center" vertical="center" textRotation="0" wrapText="true" indent="0" shrinkToFit="false"/>
      <protection locked="true" hidden="false"/>
    </xf>
    <xf numFmtId="164" fontId="25" fillId="0" borderId="0" xfId="0" applyFont="true" applyBorder="false" applyAlignment="false" applyProtection="true">
      <alignment horizontal="general" vertical="bottom" textRotation="0" wrapText="false" indent="0" shrinkToFit="false"/>
      <protection locked="true" hidden="false"/>
    </xf>
    <xf numFmtId="164" fontId="23" fillId="0" borderId="0" xfId="0" applyFont="true" applyBorder="true" applyAlignment="true" applyProtection="true">
      <alignment horizontal="justify" vertical="center" textRotation="0" wrapText="true" indent="0" shrinkToFit="false"/>
      <protection locked="true" hidden="false"/>
    </xf>
    <xf numFmtId="164" fontId="26" fillId="0" borderId="0" xfId="0" applyFont="true" applyBorder="false" applyAlignment="false" applyProtection="true">
      <alignment horizontal="general" vertical="bottom" textRotation="0" wrapText="false" indent="0" shrinkToFit="false"/>
      <protection locked="true" hidden="false"/>
    </xf>
    <xf numFmtId="164" fontId="27" fillId="0" borderId="0" xfId="0" applyFont="true" applyBorder="false" applyAlignment="false" applyProtection="true">
      <alignment horizontal="general" vertical="bottom" textRotation="0" wrapText="false" indent="0" shrinkToFit="false"/>
      <protection locked="true" hidden="false"/>
    </xf>
    <xf numFmtId="164" fontId="27" fillId="0" borderId="0" xfId="0" applyFont="true" applyBorder="false" applyAlignment="true" applyProtection="true">
      <alignment horizontal="center" vertical="center" textRotation="0" wrapText="false" indent="0" shrinkToFit="false"/>
      <protection locked="true" hidden="false"/>
    </xf>
    <xf numFmtId="164" fontId="22" fillId="0" borderId="2" xfId="0" applyFont="true" applyBorder="true" applyAlignment="true" applyProtection="true">
      <alignment horizontal="left" vertical="center" textRotation="0" wrapText="false" indent="0" shrinkToFit="false"/>
      <protection locked="true" hidden="false"/>
    </xf>
    <xf numFmtId="164" fontId="19" fillId="0" borderId="2" xfId="0" applyFont="true" applyBorder="true" applyAlignment="true" applyProtection="true">
      <alignment horizontal="left" vertical="center" textRotation="0" wrapText="false" indent="0" shrinkToFit="false"/>
      <protection locked="true" hidden="false"/>
    </xf>
    <xf numFmtId="164" fontId="28" fillId="0" borderId="2" xfId="0" applyFont="true" applyBorder="true" applyAlignment="true" applyProtection="true">
      <alignment horizontal="left" vertical="center" textRotation="0" wrapText="true" indent="0" shrinkToFit="false"/>
      <protection locked="true" hidden="false"/>
    </xf>
    <xf numFmtId="164" fontId="29" fillId="0" borderId="2" xfId="0" applyFont="true" applyBorder="true" applyAlignment="true" applyProtection="true">
      <alignment horizontal="left" vertical="center" textRotation="0" wrapText="true" indent="0" shrinkToFit="false"/>
      <protection locked="true" hidden="false"/>
    </xf>
    <xf numFmtId="164" fontId="19" fillId="0" borderId="2" xfId="0" applyFont="true" applyBorder="true" applyAlignment="true" applyProtection="true">
      <alignment horizontal="center" vertical="center" textRotation="0" wrapText="false" indent="0" shrinkToFit="false"/>
      <protection locked="true" hidden="false"/>
    </xf>
    <xf numFmtId="164" fontId="28" fillId="0" borderId="2"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left" vertical="center" textRotation="0" wrapText="false" indent="0" shrinkToFit="false"/>
      <protection locked="true" hidden="false"/>
    </xf>
    <xf numFmtId="164" fontId="29" fillId="0" borderId="2" xfId="0" applyFont="true" applyBorder="true" applyAlignment="true" applyProtection="true">
      <alignment horizontal="justify" vertical="center" textRotation="0" wrapText="true" indent="0" shrinkToFit="false"/>
      <protection locked="true" hidden="false"/>
    </xf>
    <xf numFmtId="164" fontId="28" fillId="0" borderId="2" xfId="0" applyFont="true" applyBorder="true" applyAlignment="true" applyProtection="true">
      <alignment horizontal="justify" vertical="center" textRotation="0" wrapText="true" indent="0" shrinkToFit="false"/>
      <protection locked="true" hidden="false"/>
    </xf>
    <xf numFmtId="164" fontId="19" fillId="0" borderId="2" xfId="0" applyFont="true" applyBorder="true" applyAlignment="true" applyProtection="true">
      <alignment horizontal="justify" vertical="distributed" textRotation="0" wrapText="true" indent="0" shrinkToFit="false"/>
      <protection locked="true" hidden="false"/>
    </xf>
    <xf numFmtId="164" fontId="19" fillId="0" borderId="2" xfId="0" applyFont="true" applyBorder="true" applyAlignment="true" applyProtection="true">
      <alignment horizontal="left" vertical="center" textRotation="0" wrapText="true" indent="0" shrinkToFit="false"/>
      <protection locked="true" hidden="false"/>
    </xf>
    <xf numFmtId="164" fontId="25" fillId="0" borderId="0" xfId="0" applyFont="true" applyBorder="true" applyAlignment="true" applyProtection="true">
      <alignment horizontal="center" vertical="center" textRotation="0" wrapText="true" indent="0" shrinkToFit="false"/>
      <protection locked="true" hidden="false"/>
    </xf>
    <xf numFmtId="164" fontId="22" fillId="0" borderId="0" xfId="0" applyFont="true" applyBorder="true" applyAlignment="true" applyProtection="true">
      <alignment horizontal="center" vertical="center" textRotation="0" wrapText="false" indent="0" shrinkToFit="false"/>
      <protection locked="true" hidden="false"/>
    </xf>
    <xf numFmtId="164" fontId="32" fillId="0" borderId="0" xfId="0" applyFont="true" applyBorder="false" applyAlignment="true" applyProtection="true">
      <alignment horizontal="center" vertical="center" textRotation="0" wrapText="false" indent="0" shrinkToFit="false"/>
      <protection locked="true" hidden="false"/>
    </xf>
    <xf numFmtId="164" fontId="15" fillId="0" borderId="0" xfId="0" applyFont="true" applyBorder="false" applyAlignment="false" applyProtection="true">
      <alignment horizontal="general" vertical="bottom" textRotation="0" wrapText="false" indent="0" shrinkToFit="false"/>
      <protection locked="true" hidden="false"/>
    </xf>
    <xf numFmtId="164" fontId="16" fillId="11" borderId="0"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34" fillId="0" borderId="0" xfId="0" applyFont="true" applyBorder="false" applyAlignment="true" applyProtection="false">
      <alignment horizontal="left" vertical="center" textRotation="0" wrapText="false" indent="0" shrinkToFit="false"/>
      <protection locked="true" hidden="false"/>
    </xf>
    <xf numFmtId="164" fontId="27" fillId="0" borderId="0" xfId="0" applyFont="true" applyBorder="false" applyAlignment="true" applyProtection="false">
      <alignment horizontal="right" vertical="center" textRotation="0" wrapText="false" indent="0" shrinkToFit="false"/>
      <protection locked="true" hidden="false"/>
    </xf>
    <xf numFmtId="164" fontId="34"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34"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5" fillId="0" borderId="3"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4" fontId="15" fillId="0" borderId="4" xfId="0" applyFont="true" applyBorder="true" applyAlignment="true" applyProtection="false">
      <alignment horizontal="right" vertical="center" textRotation="0" wrapText="false" indent="0" shrinkToFit="false"/>
      <protection locked="true" hidden="false"/>
    </xf>
    <xf numFmtId="164" fontId="15" fillId="0" borderId="4" xfId="0" applyFont="true" applyBorder="true" applyAlignment="true" applyProtection="false">
      <alignment horizontal="right" vertical="bottom" textRotation="0" wrapText="true" indent="0" shrinkToFit="false"/>
      <protection locked="true" hidden="false"/>
    </xf>
    <xf numFmtId="164" fontId="0" fillId="0" borderId="0" xfId="0" applyFont="false" applyBorder="false" applyAlignment="true" applyProtection="false">
      <alignment horizontal="center" vertical="bottom" textRotation="0" wrapText="true" indent="0" shrinkToFit="false"/>
      <protection locked="true" hidden="false"/>
    </xf>
    <xf numFmtId="164" fontId="15" fillId="0" borderId="0" xfId="0" applyFont="true" applyBorder="true" applyAlignment="true" applyProtection="false">
      <alignment horizontal="right" vertical="center" textRotation="0" wrapText="true" indent="0" shrinkToFit="false"/>
      <protection locked="true" hidden="false"/>
    </xf>
    <xf numFmtId="164" fontId="36" fillId="9" borderId="2" xfId="20" applyFont="true" applyBorder="true" applyAlignment="true" applyProtection="true">
      <alignment horizontal="center" vertical="center" textRotation="0" wrapText="true" indent="0" shrinkToFit="false"/>
      <protection locked="false" hidden="false"/>
    </xf>
    <xf numFmtId="164" fontId="15" fillId="0" borderId="0" xfId="0" applyFont="true" applyBorder="true" applyAlignment="true" applyProtection="false">
      <alignment horizontal="right" vertical="bottom" textRotation="0" wrapText="tru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true" applyAlignment="true" applyProtection="false">
      <alignment horizontal="center" vertical="center" textRotation="0" wrapText="true" indent="0" shrinkToFit="false"/>
      <protection locked="true" hidden="false"/>
    </xf>
    <xf numFmtId="164" fontId="34" fillId="0" borderId="0" xfId="0" applyFont="true" applyBorder="true" applyAlignment="true" applyProtection="false">
      <alignment horizontal="center" vertical="center" textRotation="0" wrapText="true" indent="0" shrinkToFit="false"/>
      <protection locked="true" hidden="false"/>
    </xf>
    <xf numFmtId="164" fontId="34" fillId="0" borderId="0" xfId="0" applyFont="true" applyBorder="true" applyAlignment="true" applyProtection="false">
      <alignment horizontal="left" vertical="center" textRotation="0" wrapText="true" indent="0" shrinkToFit="false"/>
      <protection locked="true" hidden="false"/>
    </xf>
    <xf numFmtId="164" fontId="15" fillId="0" borderId="0" xfId="0" applyFont="true" applyBorder="false" applyAlignment="true" applyProtection="false">
      <alignment horizontal="right" vertical="center" textRotation="0" wrapText="true" indent="0" shrinkToFit="false"/>
      <protection locked="true" hidden="false"/>
    </xf>
    <xf numFmtId="164" fontId="24" fillId="8" borderId="2" xfId="0" applyFont="true" applyBorder="true" applyAlignment="true" applyProtection="true">
      <alignment horizontal="center" vertical="center" textRotation="0" wrapText="true" indent="0" shrinkToFit="false"/>
      <protection locked="false" hidden="false"/>
    </xf>
    <xf numFmtId="164" fontId="0" fillId="0" borderId="0" xfId="0" applyFont="fals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right" vertical="center" textRotation="0" wrapText="false" indent="0" shrinkToFit="false"/>
      <protection locked="true" hidden="false"/>
    </xf>
    <xf numFmtId="164" fontId="15" fillId="12" borderId="0" xfId="0" applyFont="true" applyBorder="fals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left" vertical="center" textRotation="0" wrapText="false" indent="0" shrinkToFit="false"/>
      <protection locked="true" hidden="false"/>
    </xf>
    <xf numFmtId="164" fontId="15" fillId="0" borderId="0" xfId="0" applyFont="true" applyBorder="false" applyAlignment="true" applyProtection="false">
      <alignment horizontal="general" vertical="center" textRotation="0" wrapText="false" indent="0" shrinkToFit="false"/>
      <protection locked="true" hidden="false"/>
    </xf>
    <xf numFmtId="165" fontId="15" fillId="0" borderId="0" xfId="0" applyFont="true" applyBorder="fals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left" vertical="center" textRotation="0" wrapText="false" indent="0" shrinkToFit="false"/>
      <protection locked="true" hidden="false"/>
    </xf>
    <xf numFmtId="164" fontId="39" fillId="0" borderId="0" xfId="0" applyFont="true" applyBorder="false" applyAlignment="false" applyProtection="false">
      <alignment horizontal="general" vertical="bottom" textRotation="0" wrapText="false" indent="0" shrinkToFit="false"/>
      <protection locked="true" hidden="false"/>
    </xf>
    <xf numFmtId="164" fontId="34" fillId="0" borderId="0" xfId="0" applyFont="true" applyBorder="true" applyAlignment="true" applyProtection="false">
      <alignment horizontal="left" vertical="center" textRotation="0" wrapText="false" indent="0" shrinkToFit="false"/>
      <protection locked="true" hidden="false"/>
    </xf>
    <xf numFmtId="166" fontId="24" fillId="10" borderId="5"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24" fillId="0" borderId="0" xfId="0" applyFont="true" applyBorder="false" applyAlignment="true" applyProtection="false">
      <alignment horizontal="center" vertical="center" textRotation="0" wrapText="true" indent="0" shrinkToFit="false"/>
      <protection locked="true" hidden="false"/>
    </xf>
    <xf numFmtId="164" fontId="24" fillId="0" borderId="0" xfId="0" applyFont="true" applyBorder="false" applyAlignment="true" applyProtection="false">
      <alignment horizontal="right" vertical="center" textRotation="0" wrapText="false" indent="0" shrinkToFit="false"/>
      <protection locked="true" hidden="false"/>
    </xf>
    <xf numFmtId="166" fontId="24" fillId="10" borderId="2"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true" applyAlignment="true" applyProtection="false">
      <alignment horizontal="left" vertical="center" textRotation="0" wrapText="false" indent="0" shrinkToFit="false"/>
      <protection locked="true" hidden="false"/>
    </xf>
    <xf numFmtId="164" fontId="0" fillId="10" borderId="0" xfId="0" applyFont="false" applyBorder="fals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right" vertical="center" textRotation="0" wrapText="false" indent="0" shrinkToFit="false"/>
      <protection locked="true" hidden="false"/>
    </xf>
    <xf numFmtId="164" fontId="15" fillId="10" borderId="0" xfId="0" applyFont="true" applyBorder="false" applyAlignment="true" applyProtection="false">
      <alignment horizontal="general" vertical="center" textRotation="0" wrapText="false" indent="0" shrinkToFit="false"/>
      <protection locked="true" hidden="false"/>
    </xf>
    <xf numFmtId="164" fontId="15" fillId="10" borderId="0" xfId="0" applyFont="true" applyBorder="false" applyAlignment="true" applyProtection="false">
      <alignment horizontal="right" vertical="center" textRotation="0" wrapText="false" indent="0" shrinkToFit="false"/>
      <protection locked="true" hidden="false"/>
    </xf>
    <xf numFmtId="164" fontId="24" fillId="0" borderId="0" xfId="0" applyFont="true" applyBorder="true" applyAlignment="true" applyProtection="false">
      <alignment horizontal="general" vertical="center" textRotation="0" wrapText="true" indent="0" shrinkToFit="false"/>
      <protection locked="true" hidden="false"/>
    </xf>
    <xf numFmtId="164" fontId="15" fillId="10" borderId="0" xfId="0" applyFont="true" applyBorder="true" applyAlignment="true" applyProtection="false">
      <alignment horizontal="right" vertical="center" textRotation="0" wrapText="false" indent="0" shrinkToFit="false"/>
      <protection locked="true" hidden="false"/>
    </xf>
    <xf numFmtId="164" fontId="15" fillId="10" borderId="0" xfId="0" applyFont="true" applyBorder="true" applyAlignment="true" applyProtection="false">
      <alignment horizontal="center" vertical="center" textRotation="0" wrapText="false" indent="0" shrinkToFit="false"/>
      <protection locked="true" hidden="false"/>
    </xf>
    <xf numFmtId="164" fontId="24" fillId="0" borderId="0" xfId="0" applyFont="true" applyBorder="true" applyAlignment="true" applyProtection="false">
      <alignment horizontal="center" vertical="center" textRotation="0" wrapText="false" indent="0" shrinkToFit="false"/>
      <protection locked="true" hidden="false"/>
    </xf>
    <xf numFmtId="164" fontId="27" fillId="10" borderId="0" xfId="0" applyFont="true" applyBorder="false" applyAlignment="true" applyProtection="false">
      <alignment horizontal="right" vertical="center" textRotation="0" wrapText="false" indent="0" shrinkToFit="false"/>
      <protection locked="true" hidden="false"/>
    </xf>
    <xf numFmtId="164" fontId="27" fillId="0" borderId="0" xfId="0" applyFont="true" applyBorder="true" applyAlignment="true" applyProtection="false">
      <alignment horizontal="general" vertical="center" textRotation="0" wrapText="true" indent="0" shrinkToFit="false"/>
      <protection locked="true" hidden="false"/>
    </xf>
    <xf numFmtId="164" fontId="15" fillId="10" borderId="0" xfId="0" applyFont="true" applyBorder="true" applyAlignment="true" applyProtection="false">
      <alignment horizontal="right" vertical="center" textRotation="0" wrapText="true" indent="0" shrinkToFit="false"/>
      <protection locked="true" hidden="false"/>
    </xf>
    <xf numFmtId="164" fontId="15" fillId="10" borderId="3" xfId="0" applyFont="true" applyBorder="true" applyAlignment="true" applyProtection="false">
      <alignment horizontal="center" vertical="center" textRotation="0" wrapText="false" indent="0" shrinkToFit="false"/>
      <protection locked="true" hidden="false"/>
    </xf>
    <xf numFmtId="164" fontId="15" fillId="10" borderId="0" xfId="0" applyFont="true" applyBorder="false" applyAlignment="true" applyProtection="false">
      <alignment horizontal="right" vertical="center" textRotation="0" wrapText="true" indent="0" shrinkToFit="false"/>
      <protection locked="true" hidden="false"/>
    </xf>
    <xf numFmtId="164" fontId="34" fillId="0" borderId="0" xfId="0" applyFont="true" applyBorder="true" applyAlignment="true" applyProtection="false">
      <alignment horizontal="right" vertical="center" textRotation="0" wrapText="false" indent="0" shrinkToFit="false"/>
      <protection locked="true" hidden="false"/>
    </xf>
    <xf numFmtId="164" fontId="15" fillId="10" borderId="0" xfId="0" applyFont="true" applyBorder="false" applyAlignment="true" applyProtection="false">
      <alignment horizontal="left" vertical="center" textRotation="0" wrapText="false" indent="0" shrinkToFit="false"/>
      <protection locked="true" hidden="false"/>
    </xf>
    <xf numFmtId="164" fontId="0" fillId="10" borderId="0" xfId="0" applyFont="false" applyBorder="false" applyAlignment="true" applyProtection="false">
      <alignment horizontal="general" vertical="center" textRotation="0" wrapText="false" indent="0" shrinkToFit="false"/>
      <protection locked="true" hidden="false"/>
    </xf>
    <xf numFmtId="167" fontId="24" fillId="9" borderId="2" xfId="0" applyFont="true" applyBorder="true" applyAlignment="true" applyProtection="true">
      <alignment horizontal="center" vertical="center" textRotation="0" wrapText="true" indent="0" shrinkToFit="false"/>
      <protection locked="false" hidden="false"/>
    </xf>
    <xf numFmtId="164" fontId="40" fillId="0" borderId="0" xfId="0" applyFont="true" applyBorder="true" applyAlignment="true" applyProtection="false">
      <alignment horizontal="general" vertical="center" textRotation="0" wrapText="true" indent="0" shrinkToFit="false"/>
      <protection locked="true" hidden="false"/>
    </xf>
    <xf numFmtId="164" fontId="27" fillId="0" borderId="0" xfId="0" applyFont="true" applyBorder="false" applyAlignment="true" applyProtection="false">
      <alignment horizontal="general" vertical="center" textRotation="0" wrapText="false" indent="0" shrinkToFit="false"/>
      <protection locked="true" hidden="false"/>
    </xf>
    <xf numFmtId="164" fontId="15" fillId="0" borderId="0" xfId="0" applyFont="true" applyBorder="true" applyAlignment="true" applyProtection="false">
      <alignment horizontal="general" vertical="center" textRotation="0" wrapText="true" indent="0" shrinkToFit="false"/>
      <protection locked="true" hidden="false"/>
    </xf>
    <xf numFmtId="164" fontId="34" fillId="0" borderId="0" xfId="0" applyFont="true" applyBorder="true" applyAlignment="true" applyProtection="false">
      <alignment horizontal="center" vertical="center" textRotation="0" wrapText="false" indent="0" shrinkToFit="false"/>
      <protection locked="true" hidden="false"/>
    </xf>
    <xf numFmtId="164" fontId="15" fillId="0" borderId="6" xfId="0" applyFont="true" applyBorder="true" applyAlignment="true" applyProtection="false">
      <alignment horizontal="left" vertical="center" textRotation="0" wrapText="true" indent="0" shrinkToFit="false"/>
      <protection locked="true" hidden="false"/>
    </xf>
    <xf numFmtId="164" fontId="24" fillId="10" borderId="5" xfId="0" applyFont="true" applyBorder="true" applyAlignment="true" applyProtection="true">
      <alignment horizontal="center" vertical="center" textRotation="0" wrapText="true" indent="0" shrinkToFit="false"/>
      <protection locked="true" hidden="false"/>
    </xf>
    <xf numFmtId="164" fontId="15" fillId="0" borderId="6" xfId="0" applyFont="true" applyBorder="true" applyAlignment="true" applyProtection="false">
      <alignment horizontal="left" vertical="center" textRotation="0" wrapText="false" indent="0" shrinkToFit="false"/>
      <protection locked="true" hidden="false"/>
    </xf>
    <xf numFmtId="164" fontId="42" fillId="0" borderId="0" xfId="0" applyFont="true" applyBorder="false" applyAlignment="true" applyProtection="false">
      <alignment horizontal="left" vertical="center" textRotation="0" wrapText="false" indent="0" shrinkToFit="false"/>
      <protection locked="true" hidden="false"/>
    </xf>
    <xf numFmtId="164" fontId="15" fillId="12" borderId="0" xfId="0" applyFont="true" applyBorder="true" applyAlignment="true" applyProtection="false">
      <alignment horizontal="center" vertical="center" textRotation="0" wrapText="false" indent="0" shrinkToFit="false"/>
      <protection locked="true" hidden="false"/>
    </xf>
    <xf numFmtId="164" fontId="34" fillId="0" borderId="0" xfId="0" applyFont="true" applyBorder="false" applyAlignment="false" applyProtection="false">
      <alignment horizontal="general" vertical="bottom" textRotation="0" wrapText="false" indent="0" shrinkToFit="false"/>
      <protection locked="true" hidden="false"/>
    </xf>
    <xf numFmtId="164" fontId="45" fillId="10" borderId="7" xfId="0" applyFont="true" applyBorder="true" applyAlignment="true" applyProtection="false">
      <alignment horizontal="right" vertical="top" textRotation="0" wrapText="false" indent="0" shrinkToFit="false"/>
      <protection locked="true" hidden="false"/>
    </xf>
    <xf numFmtId="164" fontId="45" fillId="0" borderId="0" xfId="0" applyFont="true" applyBorder="false" applyAlignment="false" applyProtection="false">
      <alignment horizontal="general" vertical="bottom" textRotation="0" wrapText="false" indent="0" shrinkToFit="false"/>
      <protection locked="true" hidden="false"/>
    </xf>
    <xf numFmtId="164" fontId="46" fillId="0" borderId="0" xfId="0" applyFont="true" applyBorder="false" applyAlignment="false" applyProtection="false">
      <alignment horizontal="general" vertical="bottom" textRotation="0" wrapText="false" indent="0" shrinkToFit="false"/>
      <protection locked="true" hidden="false"/>
    </xf>
    <xf numFmtId="164" fontId="47" fillId="0" borderId="0" xfId="0" applyFont="true" applyBorder="false" applyAlignment="true" applyProtection="false">
      <alignment horizontal="center" vertical="bottom" textRotation="0" wrapText="false" indent="0" shrinkToFit="false"/>
      <protection locked="true" hidden="false"/>
    </xf>
    <xf numFmtId="164" fontId="48" fillId="0" borderId="0" xfId="0" applyFont="true" applyBorder="true" applyAlignment="true" applyProtection="false">
      <alignment horizontal="center" vertical="center" textRotation="0" wrapText="false" indent="0" shrinkToFit="false"/>
      <protection locked="true" hidden="false"/>
    </xf>
    <xf numFmtId="164" fontId="49" fillId="0" borderId="0" xfId="0" applyFont="true" applyBorder="true" applyAlignment="true" applyProtection="false">
      <alignment horizontal="center" vertical="center" textRotation="0" wrapText="true" indent="0" shrinkToFit="false"/>
      <protection locked="true" hidden="false"/>
    </xf>
    <xf numFmtId="164" fontId="47" fillId="0" borderId="0" xfId="0" applyFont="true" applyBorder="true" applyAlignment="true" applyProtection="false">
      <alignment horizontal="center" vertical="center" textRotation="0" wrapText="false" indent="0" shrinkToFit="false"/>
      <protection locked="true" hidden="false"/>
    </xf>
    <xf numFmtId="164" fontId="40" fillId="0" borderId="0" xfId="0" applyFont="true" applyBorder="false" applyAlignment="true" applyProtection="true">
      <alignment horizontal="right" vertical="center" textRotation="0" wrapText="false" indent="0" shrinkToFit="false"/>
      <protection locked="true" hidden="false"/>
    </xf>
    <xf numFmtId="164" fontId="27" fillId="0" borderId="0" xfId="0" applyFont="true" applyBorder="false" applyAlignment="false" applyProtection="false">
      <alignment horizontal="general" vertical="bottom" textRotation="0" wrapText="false" indent="0" shrinkToFit="false"/>
      <protection locked="true" hidden="false"/>
    </xf>
    <xf numFmtId="168" fontId="40" fillId="0" borderId="0" xfId="0" applyFont="true" applyBorder="false" applyAlignment="true" applyProtection="false">
      <alignment horizontal="center" vertical="bottom" textRotation="0" wrapText="false" indent="0" shrinkToFit="false"/>
      <protection locked="true" hidden="false"/>
    </xf>
    <xf numFmtId="168" fontId="48" fillId="0" borderId="0" xfId="0" applyFont="true" applyBorder="false" applyAlignment="true" applyProtection="true">
      <alignment horizontal="center" vertical="bottom" textRotation="0" wrapText="false" indent="0" shrinkToFit="false"/>
      <protection locked="true" hidden="false"/>
    </xf>
    <xf numFmtId="164" fontId="4" fillId="0" borderId="0" xfId="0" applyFont="true" applyBorder="false" applyAlignment="false" applyProtection="true">
      <alignment horizontal="general" vertical="bottom" textRotation="0" wrapText="false" indent="0" shrinkToFit="false"/>
      <protection locked="true" hidden="false"/>
    </xf>
    <xf numFmtId="164" fontId="26" fillId="5" borderId="6" xfId="0" applyFont="true" applyBorder="true" applyAlignment="true" applyProtection="true">
      <alignment horizontal="center" vertical="center" textRotation="0" wrapText="false" indent="0" shrinkToFit="false"/>
      <protection locked="true" hidden="false"/>
    </xf>
    <xf numFmtId="164" fontId="27" fillId="10" borderId="8" xfId="0" applyFont="true" applyBorder="true" applyAlignment="false" applyProtection="false">
      <alignment horizontal="general" vertical="bottom" textRotation="0" wrapText="false" indent="0" shrinkToFit="false"/>
      <protection locked="true" hidden="false"/>
    </xf>
    <xf numFmtId="164" fontId="27" fillId="10" borderId="9" xfId="0" applyFont="true" applyBorder="true" applyAlignment="false" applyProtection="false">
      <alignment horizontal="general" vertical="bottom" textRotation="0" wrapText="false" indent="0" shrinkToFit="false"/>
      <protection locked="true" hidden="false"/>
    </xf>
    <xf numFmtId="164" fontId="27" fillId="10" borderId="7" xfId="0" applyFont="true" applyBorder="true" applyAlignment="true" applyProtection="false">
      <alignment horizontal="right" vertical="bottom" textRotation="0" wrapText="false" indent="0" shrinkToFit="false"/>
      <protection locked="true" hidden="false"/>
    </xf>
    <xf numFmtId="164" fontId="27" fillId="10" borderId="0" xfId="0" applyFont="true" applyBorder="true" applyAlignment="true" applyProtection="false">
      <alignment horizontal="general" vertical="center" textRotation="0" wrapText="true" indent="0" shrinkToFit="false"/>
      <protection locked="true" hidden="false"/>
    </xf>
    <xf numFmtId="164" fontId="27" fillId="10" borderId="10" xfId="0" applyFont="true" applyBorder="true" applyAlignment="true" applyProtection="false">
      <alignment horizontal="general" vertical="center" textRotation="0" wrapText="true" indent="0" shrinkToFit="false"/>
      <protection locked="true" hidden="false"/>
    </xf>
    <xf numFmtId="164" fontId="26" fillId="10" borderId="7" xfId="0" applyFont="true" applyBorder="true" applyAlignment="true" applyProtection="true">
      <alignment horizontal="right" vertical="top" textRotation="0" wrapText="false" indent="0" shrinkToFit="false"/>
      <protection locked="true" hidden="false"/>
    </xf>
    <xf numFmtId="166" fontId="24" fillId="10" borderId="6" xfId="0" applyFont="true" applyBorder="true" applyAlignment="true" applyProtection="true">
      <alignment horizontal="center" vertical="center" textRotation="0" wrapText="true" indent="0" shrinkToFit="false"/>
      <protection locked="true" hidden="false"/>
    </xf>
    <xf numFmtId="164" fontId="27" fillId="10" borderId="0" xfId="0" applyFont="true" applyBorder="false" applyAlignment="false" applyProtection="false">
      <alignment horizontal="general" vertical="bottom" textRotation="0" wrapText="false" indent="0" shrinkToFit="false"/>
      <protection locked="true" hidden="false"/>
    </xf>
    <xf numFmtId="164" fontId="26" fillId="10" borderId="0" xfId="0" applyFont="true" applyBorder="false" applyAlignment="false" applyProtection="false">
      <alignment horizontal="general" vertical="bottom" textRotation="0" wrapText="false" indent="0" shrinkToFit="false"/>
      <protection locked="true" hidden="false"/>
    </xf>
    <xf numFmtId="164" fontId="27" fillId="10" borderId="10" xfId="0" applyFont="true" applyBorder="true" applyAlignment="false" applyProtection="false">
      <alignment horizontal="general" vertical="bottom" textRotation="0" wrapText="false" indent="0" shrinkToFit="false"/>
      <protection locked="true" hidden="false"/>
    </xf>
    <xf numFmtId="164" fontId="27" fillId="10" borderId="7" xfId="0" applyFont="true" applyBorder="true" applyAlignment="false" applyProtection="false">
      <alignment horizontal="general" vertical="bottom" textRotation="0" wrapText="false" indent="0" shrinkToFit="false"/>
      <protection locked="true" hidden="false"/>
    </xf>
    <xf numFmtId="164" fontId="50" fillId="10" borderId="0" xfId="0" applyFont="true" applyBorder="false" applyAlignment="true" applyProtection="false">
      <alignment horizontal="right" vertical="center" textRotation="0" wrapText="false" indent="0" shrinkToFit="false"/>
      <protection locked="true" hidden="false"/>
    </xf>
    <xf numFmtId="164" fontId="50" fillId="10" borderId="10" xfId="0" applyFont="true" applyBorder="true" applyAlignment="true" applyProtection="false">
      <alignment horizontal="right"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26" fillId="10" borderId="7" xfId="0" applyFont="true" applyBorder="true" applyAlignment="true" applyProtection="true">
      <alignment horizontal="right" vertical="center" textRotation="0" wrapText="false" indent="0" shrinkToFit="false"/>
      <protection locked="true" hidden="false"/>
    </xf>
    <xf numFmtId="164" fontId="24" fillId="8" borderId="6" xfId="0" applyFont="true" applyBorder="true" applyAlignment="true" applyProtection="true">
      <alignment horizontal="center" vertical="center" textRotation="0" wrapText="false" indent="0" shrinkToFit="false"/>
      <protection locked="false" hidden="false"/>
    </xf>
    <xf numFmtId="164" fontId="51" fillId="10" borderId="0" xfId="0" applyFont="true" applyBorder="false" applyAlignment="true" applyProtection="false">
      <alignment horizontal="center" vertical="center" textRotation="0" wrapText="false" indent="0" shrinkToFit="false"/>
      <protection locked="true" hidden="false"/>
    </xf>
    <xf numFmtId="168" fontId="48" fillId="0" borderId="0" xfId="0" applyFont="true" applyBorder="false" applyAlignment="true" applyProtection="true">
      <alignment horizontal="general" vertical="center" textRotation="0" wrapText="true" indent="0" shrinkToFit="false"/>
      <protection locked="true" hidden="false"/>
    </xf>
    <xf numFmtId="168" fontId="48" fillId="0" borderId="0" xfId="0" applyFont="true" applyBorder="false" applyAlignment="true" applyProtection="false">
      <alignment horizontal="general" vertical="center" textRotation="0" wrapText="true" indent="0" shrinkToFit="false"/>
      <protection locked="true" hidden="false"/>
    </xf>
    <xf numFmtId="164" fontId="24" fillId="10" borderId="0" xfId="0" applyFont="true" applyBorder="false" applyAlignment="false" applyProtection="false">
      <alignment horizontal="general" vertical="bottom" textRotation="0" wrapText="false" indent="0" shrinkToFit="false"/>
      <protection locked="true" hidden="false"/>
    </xf>
    <xf numFmtId="164" fontId="24" fillId="9" borderId="6" xfId="0" applyFont="true" applyBorder="true" applyAlignment="true" applyProtection="true">
      <alignment horizontal="center" vertical="center" textRotation="0" wrapText="false" indent="0" shrinkToFit="false"/>
      <protection locked="false" hidden="false"/>
    </xf>
    <xf numFmtId="164" fontId="52"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false" hidden="false"/>
    </xf>
    <xf numFmtId="164" fontId="26" fillId="10" borderId="7" xfId="0" applyFont="true" applyBorder="true" applyAlignment="true" applyProtection="true">
      <alignment horizontal="right" vertical="bottom" textRotation="0" wrapText="false" indent="0" shrinkToFit="false"/>
      <protection locked="true" hidden="false"/>
    </xf>
    <xf numFmtId="164" fontId="53" fillId="0" borderId="0" xfId="0" applyFont="true" applyBorder="false" applyAlignment="true" applyProtection="true">
      <alignment horizontal="center" vertical="center" textRotation="0" wrapText="true" indent="0" shrinkToFit="false"/>
      <protection locked="true" hidden="false"/>
    </xf>
    <xf numFmtId="164" fontId="10" fillId="10" borderId="7" xfId="0" applyFont="true" applyBorder="true" applyAlignment="true" applyProtection="false">
      <alignment horizontal="right" vertical="bottom" textRotation="0" wrapText="false" indent="0" shrinkToFit="false"/>
      <protection locked="true" hidden="false"/>
    </xf>
    <xf numFmtId="164" fontId="10" fillId="4" borderId="6"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true" indent="0" shrinkToFit="false"/>
      <protection locked="true" hidden="false"/>
    </xf>
    <xf numFmtId="164" fontId="54" fillId="0" borderId="0" xfId="0" applyFont="true" applyBorder="false" applyAlignment="true" applyProtection="true">
      <alignment horizontal="center" vertical="center" textRotation="0" wrapText="true" indent="0" shrinkToFit="false"/>
      <protection locked="true" hidden="false"/>
    </xf>
    <xf numFmtId="164" fontId="27" fillId="10" borderId="0" xfId="0" applyFont="true" applyBorder="false" applyAlignment="true" applyProtection="true">
      <alignment horizontal="center" vertical="center" textRotation="0" wrapText="false" indent="0" shrinkToFit="false"/>
      <protection locked="false" hidden="false"/>
    </xf>
    <xf numFmtId="164" fontId="10" fillId="10" borderId="7" xfId="0" applyFont="true" applyBorder="true" applyAlignment="true" applyProtection="true">
      <alignment horizontal="right" vertical="center" textRotation="0" wrapText="false" indent="0" shrinkToFit="false"/>
      <protection locked="true" hidden="false"/>
    </xf>
    <xf numFmtId="164" fontId="24" fillId="10" borderId="0" xfId="0" applyFont="true" applyBorder="false" applyAlignment="true" applyProtection="true">
      <alignment horizontal="center" vertical="center" textRotation="0" wrapText="false" indent="0" shrinkToFit="false"/>
      <protection locked="false" hidden="false"/>
    </xf>
    <xf numFmtId="164" fontId="26" fillId="10" borderId="7" xfId="0" applyFont="true" applyBorder="true" applyAlignment="false" applyProtection="true">
      <alignment horizontal="general" vertical="bottom" textRotation="0" wrapText="false" indent="0" shrinkToFit="false"/>
      <protection locked="true" hidden="false"/>
    </xf>
    <xf numFmtId="164" fontId="27" fillId="10" borderId="0" xfId="0" applyFont="true" applyBorder="false" applyAlignment="false" applyProtection="true">
      <alignment horizontal="general" vertical="bottom" textRotation="0" wrapText="false" indent="0" shrinkToFit="false"/>
      <protection locked="true" hidden="false"/>
    </xf>
    <xf numFmtId="164" fontId="55" fillId="0" borderId="0" xfId="0" applyFont="true" applyBorder="false" applyAlignment="false" applyProtection="false">
      <alignment horizontal="general" vertical="bottom" textRotation="0" wrapText="false" indent="0" shrinkToFit="false"/>
      <protection locked="true" hidden="false"/>
    </xf>
    <xf numFmtId="164" fontId="24" fillId="8" borderId="6" xfId="0" applyFont="true" applyBorder="true" applyAlignment="true" applyProtection="true">
      <alignment horizontal="center" vertical="center" textRotation="0" wrapText="true" indent="0" shrinkToFit="false"/>
      <protection locked="false" hidden="false"/>
    </xf>
    <xf numFmtId="164" fontId="26" fillId="10" borderId="7" xfId="0" applyFont="true" applyBorder="true" applyAlignment="true" applyProtection="true">
      <alignment horizontal="left" vertical="bottom" textRotation="0" wrapText="false" indent="0" shrinkToFit="false"/>
      <protection locked="true" hidden="false"/>
    </xf>
    <xf numFmtId="164" fontId="27" fillId="8" borderId="6" xfId="0" applyFont="true" applyBorder="true" applyAlignment="true" applyProtection="true">
      <alignment horizontal="center" vertical="center" textRotation="0" wrapText="false" indent="0" shrinkToFit="false"/>
      <protection locked="false" hidden="false"/>
    </xf>
    <xf numFmtId="166" fontId="24" fillId="10" borderId="6" xfId="0" applyFont="true" applyBorder="true" applyAlignment="true" applyProtection="true">
      <alignment horizontal="center" vertical="center" textRotation="0" wrapText="false" indent="0" shrinkToFit="false"/>
      <protection locked="true" hidden="false"/>
    </xf>
    <xf numFmtId="164" fontId="27" fillId="10" borderId="7" xfId="0" applyFont="true" applyBorder="true" applyAlignment="true" applyProtection="true">
      <alignment horizontal="right" vertical="bottom" textRotation="0" wrapText="false" indent="0" shrinkToFit="false"/>
      <protection locked="true" hidden="false"/>
    </xf>
    <xf numFmtId="169" fontId="24" fillId="10" borderId="6" xfId="0" applyFont="true" applyBorder="true" applyAlignment="true" applyProtection="true">
      <alignment horizontal="center" vertical="center" textRotation="0" wrapText="false" indent="0" shrinkToFit="false"/>
      <protection locked="true" hidden="false"/>
    </xf>
    <xf numFmtId="164" fontId="27" fillId="10" borderId="0" xfId="0" applyFont="true" applyBorder="false" applyAlignment="true" applyProtection="true">
      <alignment horizontal="right" vertical="bottom" textRotation="0" wrapText="false" indent="0" shrinkToFit="false"/>
      <protection locked="true" hidden="false"/>
    </xf>
    <xf numFmtId="167" fontId="24" fillId="8" borderId="6" xfId="0" applyFont="true" applyBorder="true" applyAlignment="true" applyProtection="true">
      <alignment horizontal="center" vertical="bottom" textRotation="0" wrapText="false" indent="0" shrinkToFit="false"/>
      <protection locked="false" hidden="false"/>
    </xf>
    <xf numFmtId="164" fontId="27" fillId="10" borderId="7" xfId="0" applyFont="true" applyBorder="true" applyAlignment="false" applyProtection="true">
      <alignment horizontal="general" vertical="bottom" textRotation="0" wrapText="false" indent="0" shrinkToFit="false"/>
      <protection locked="true" hidden="false"/>
    </xf>
    <xf numFmtId="164" fontId="4" fillId="10" borderId="11" xfId="0" applyFont="true" applyBorder="true" applyAlignment="true" applyProtection="true">
      <alignment horizontal="right" vertical="center" textRotation="0" wrapText="false" indent="0" shrinkToFit="false"/>
      <protection locked="true" hidden="false"/>
    </xf>
    <xf numFmtId="164" fontId="24" fillId="8" borderId="6" xfId="0" applyFont="true" applyBorder="true" applyAlignment="true" applyProtection="true">
      <alignment horizontal="center" vertical="bottom" textRotation="0" wrapText="false" indent="0" shrinkToFit="false"/>
      <protection locked="false" hidden="false"/>
    </xf>
    <xf numFmtId="164" fontId="56" fillId="10" borderId="7" xfId="0" applyFont="true" applyBorder="true" applyAlignment="true" applyProtection="true">
      <alignment horizontal="center" vertical="center" textRotation="0" wrapText="false" indent="0" shrinkToFit="false"/>
      <protection locked="true" hidden="false"/>
    </xf>
    <xf numFmtId="164" fontId="4" fillId="10" borderId="0" xfId="0" applyFont="true" applyBorder="false" applyAlignment="true" applyProtection="true">
      <alignment horizontal="right" vertical="bottom" textRotation="0" wrapText="false" indent="0" shrinkToFit="false"/>
      <protection locked="true" hidden="false"/>
    </xf>
    <xf numFmtId="164" fontId="27" fillId="10" borderId="0" xfId="0" applyFont="true" applyBorder="false" applyAlignment="true" applyProtection="false">
      <alignment horizontal="right" vertical="bottom" textRotation="0" wrapText="false" indent="0" shrinkToFit="false"/>
      <protection locked="true" hidden="false"/>
    </xf>
    <xf numFmtId="164" fontId="27" fillId="10" borderId="0" xfId="0" applyFont="true" applyBorder="false" applyAlignment="true" applyProtection="false">
      <alignment horizontal="left" vertical="center" textRotation="0" wrapText="true" indent="0" shrinkToFit="false"/>
      <protection locked="true" hidden="false"/>
    </xf>
    <xf numFmtId="164" fontId="27" fillId="10" borderId="10" xfId="0" applyFont="true" applyBorder="true" applyAlignment="true" applyProtection="false">
      <alignment horizontal="left" vertical="center" textRotation="0" wrapText="true" indent="0" shrinkToFit="false"/>
      <protection locked="true" hidden="false"/>
    </xf>
    <xf numFmtId="164" fontId="45" fillId="5" borderId="0" xfId="0" applyFont="true" applyBorder="false" applyAlignment="false" applyProtection="false">
      <alignment horizontal="general" vertical="bottom" textRotation="0" wrapText="false" indent="0" shrinkToFit="false"/>
      <protection locked="true" hidden="false"/>
    </xf>
    <xf numFmtId="164" fontId="27" fillId="10" borderId="12" xfId="0" applyFont="true" applyBorder="true" applyAlignment="false" applyProtection="false">
      <alignment horizontal="general" vertical="bottom" textRotation="0" wrapText="false" indent="0" shrinkToFit="false"/>
      <protection locked="true" hidden="false"/>
    </xf>
    <xf numFmtId="164" fontId="27" fillId="10" borderId="13" xfId="0" applyFont="true" applyBorder="true" applyAlignment="false" applyProtection="false">
      <alignment horizontal="general" vertical="bottom" textRotation="0" wrapText="false" indent="0" shrinkToFit="false"/>
      <protection locked="true" hidden="false"/>
    </xf>
    <xf numFmtId="164" fontId="50" fillId="10" borderId="13" xfId="0" applyFont="true" applyBorder="true" applyAlignment="true" applyProtection="false">
      <alignment horizontal="right" vertical="center" textRotation="0" wrapText="false" indent="0" shrinkToFit="false"/>
      <protection locked="true" hidden="false"/>
    </xf>
    <xf numFmtId="164" fontId="50" fillId="10" borderId="14"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true">
      <alignment horizontal="left" vertical="center" textRotation="0" wrapText="true" indent="0" shrinkToFit="false"/>
      <protection locked="true" hidden="false"/>
    </xf>
    <xf numFmtId="164" fontId="24" fillId="8" borderId="6" xfId="0" applyFont="true" applyBorder="true" applyAlignment="true" applyProtection="true">
      <alignment horizontal="right" vertical="bottom" textRotation="0" wrapText="false" indent="0" shrinkToFit="false"/>
      <protection locked="false" hidden="false"/>
    </xf>
    <xf numFmtId="164" fontId="27" fillId="10" borderId="10" xfId="0" applyFont="true" applyBorder="true" applyAlignment="false" applyProtection="true">
      <alignment horizontal="general" vertical="bottom" textRotation="0" wrapText="false" indent="0" shrinkToFit="false"/>
      <protection locked="true" hidden="false"/>
    </xf>
    <xf numFmtId="164" fontId="45" fillId="0" borderId="0" xfId="0" applyFont="true" applyBorder="false" applyAlignment="false" applyProtection="true">
      <alignment horizontal="general" vertical="bottom" textRotation="0" wrapText="false" indent="0" shrinkToFit="false"/>
      <protection locked="true" hidden="false"/>
    </xf>
    <xf numFmtId="164" fontId="27" fillId="10" borderId="13" xfId="0" applyFont="true" applyBorder="true" applyAlignment="true" applyProtection="false">
      <alignment horizontal="right" vertical="bottom" textRotation="0" wrapText="false" indent="0" shrinkToFit="false"/>
      <protection locked="true" hidden="false"/>
    </xf>
    <xf numFmtId="164" fontId="27" fillId="10" borderId="13" xfId="0" applyFont="true" applyBorder="true" applyAlignment="true" applyProtection="false">
      <alignment horizontal="left" vertical="center" textRotation="0" wrapText="true" indent="0" shrinkToFit="false"/>
      <protection locked="true" hidden="false"/>
    </xf>
    <xf numFmtId="164" fontId="27" fillId="10" borderId="14" xfId="0" applyFont="true" applyBorder="true" applyAlignment="true" applyProtection="false">
      <alignment horizontal="left" vertical="center" textRotation="0" wrapText="true" indent="0" shrinkToFit="false"/>
      <protection locked="true" hidden="false"/>
    </xf>
    <xf numFmtId="164" fontId="26" fillId="5" borderId="6" xfId="0" applyFont="true" applyBorder="true" applyAlignment="true" applyProtection="false">
      <alignment horizontal="center" vertical="center" textRotation="0" wrapText="false" indent="0" shrinkToFit="false"/>
      <protection locked="true" hidden="false"/>
    </xf>
    <xf numFmtId="164" fontId="26" fillId="10" borderId="7" xfId="0" applyFont="true" applyBorder="true" applyAlignment="true" applyProtection="false">
      <alignment horizontal="right" vertical="top" textRotation="0" wrapText="false" indent="0" shrinkToFit="false"/>
      <protection locked="true" hidden="false"/>
    </xf>
    <xf numFmtId="164" fontId="26" fillId="10" borderId="7" xfId="0" applyFont="true" applyBorder="true" applyAlignment="true" applyProtection="false">
      <alignment horizontal="right" vertical="center" textRotation="0" wrapText="false" indent="0" shrinkToFit="false"/>
      <protection locked="true" hidden="false"/>
    </xf>
    <xf numFmtId="164" fontId="26" fillId="10" borderId="7" xfId="0" applyFont="true" applyBorder="true" applyAlignment="true" applyProtection="false">
      <alignment horizontal="right" vertical="bottom" textRotation="0" wrapText="false" indent="0" shrinkToFit="false"/>
      <protection locked="true" hidden="false"/>
    </xf>
    <xf numFmtId="164" fontId="10" fillId="10" borderId="7" xfId="0" applyFont="true" applyBorder="true" applyAlignment="true" applyProtection="false">
      <alignment horizontal="right" vertical="center" textRotation="0" wrapText="false" indent="0" shrinkToFit="false"/>
      <protection locked="true" hidden="false"/>
    </xf>
    <xf numFmtId="164" fontId="26" fillId="10" borderId="7" xfId="0" applyFont="true" applyBorder="true" applyAlignment="false" applyProtection="false">
      <alignment horizontal="general" vertical="bottom" textRotation="0" wrapText="false" indent="0" shrinkToFit="false"/>
      <protection locked="true" hidden="false"/>
    </xf>
    <xf numFmtId="164" fontId="26" fillId="10" borderId="7" xfId="0" applyFont="true" applyBorder="true" applyAlignment="true" applyProtection="false">
      <alignment horizontal="left" vertical="bottom" textRotation="0" wrapText="false" indent="0" shrinkToFit="false"/>
      <protection locked="true" hidden="false"/>
    </xf>
    <xf numFmtId="166" fontId="24" fillId="10" borderId="6" xfId="0" applyFont="true" applyBorder="true" applyAlignment="true" applyProtection="false">
      <alignment horizontal="center" vertical="center" textRotation="0" wrapText="false" indent="0" shrinkToFit="false"/>
      <protection locked="true" hidden="false"/>
    </xf>
    <xf numFmtId="169" fontId="24" fillId="10" borderId="6" xfId="0" applyFont="true" applyBorder="true" applyAlignment="true" applyProtection="false">
      <alignment horizontal="center" vertical="center" textRotation="0" wrapText="false" indent="0" shrinkToFit="false"/>
      <protection locked="true" hidden="false"/>
    </xf>
    <xf numFmtId="164" fontId="27" fillId="12" borderId="12" xfId="0" applyFont="true" applyBorder="true" applyAlignment="true" applyProtection="false">
      <alignment horizontal="center" vertical="center" textRotation="0" wrapText="false" indent="0" shrinkToFit="false"/>
      <protection locked="true" hidden="false"/>
    </xf>
    <xf numFmtId="164" fontId="34" fillId="5" borderId="6" xfId="0" applyFont="true" applyBorder="true" applyAlignment="true" applyProtection="false">
      <alignment horizontal="center" vertical="center" textRotation="0" wrapText="true" indent="0" shrinkToFit="false"/>
      <protection locked="true" hidden="false"/>
    </xf>
    <xf numFmtId="164" fontId="5" fillId="10" borderId="0" xfId="0" applyFont="true" applyBorder="true" applyAlignment="true" applyProtection="false">
      <alignment horizontal="right" vertical="center" textRotation="0" wrapText="false" indent="0" shrinkToFit="false"/>
      <protection locked="true" hidden="false"/>
    </xf>
    <xf numFmtId="166" fontId="24" fillId="10" borderId="6" xfId="0" applyFont="true" applyBorder="true" applyAlignment="true" applyProtection="false">
      <alignment horizontal="left" vertical="center" textRotation="0" wrapText="true" indent="0" shrinkToFit="false"/>
      <protection locked="true" hidden="false"/>
    </xf>
    <xf numFmtId="164" fontId="5" fillId="10" borderId="15" xfId="0" applyFont="true" applyBorder="true" applyAlignment="true" applyProtection="false">
      <alignment horizontal="right" vertical="center" textRotation="0" wrapText="true" indent="0" shrinkToFit="false"/>
      <protection locked="true" hidden="false"/>
    </xf>
    <xf numFmtId="166" fontId="24" fillId="10" borderId="2" xfId="0" applyFont="true" applyBorder="true" applyAlignment="true" applyProtection="false">
      <alignment horizontal="left" vertical="center" textRotation="0" wrapText="true" indent="0" shrinkToFit="false"/>
      <protection locked="true" hidden="false"/>
    </xf>
    <xf numFmtId="164" fontId="27" fillId="10" borderId="0" xfId="0" applyFont="true" applyBorder="false" applyAlignment="true" applyProtection="true">
      <alignment horizontal="left" vertical="center" textRotation="0" wrapText="false" indent="0" shrinkToFit="false"/>
      <protection locked="true" hidden="false"/>
    </xf>
    <xf numFmtId="164" fontId="27" fillId="10" borderId="13" xfId="0" applyFont="true" applyBorder="true" applyAlignment="true" applyProtection="true">
      <alignment horizontal="left" vertical="center" textRotation="0" wrapText="false" indent="0" shrinkToFit="false"/>
      <protection locked="true" hidden="false"/>
    </xf>
    <xf numFmtId="164" fontId="0" fillId="10" borderId="0" xfId="0" applyFont="false" applyBorder="false" applyAlignment="true" applyProtection="true">
      <alignment horizontal="left" vertical="center" textRotation="0" wrapText="false" indent="0" shrinkToFit="false"/>
      <protection locked="true" hidden="false"/>
    </xf>
    <xf numFmtId="168" fontId="34" fillId="10" borderId="0" xfId="0" applyFont="true" applyBorder="false" applyAlignment="true" applyProtection="true">
      <alignment horizontal="center" vertical="center" textRotation="0" wrapText="true" indent="0" shrinkToFit="false"/>
      <protection locked="true" hidden="false"/>
    </xf>
    <xf numFmtId="164" fontId="0" fillId="10" borderId="10" xfId="0" applyFont="false" applyBorder="true" applyAlignment="false" applyProtection="true">
      <alignment horizontal="general" vertical="bottom" textRotation="0" wrapText="false" indent="0" shrinkToFit="false"/>
      <protection locked="true" hidden="false"/>
    </xf>
    <xf numFmtId="164" fontId="34" fillId="10" borderId="16" xfId="0" applyFont="true" applyBorder="true" applyAlignment="true" applyProtection="true">
      <alignment horizontal="right" vertical="center" textRotation="0" wrapText="false" indent="0" shrinkToFit="false"/>
      <protection locked="true" hidden="false"/>
    </xf>
    <xf numFmtId="164" fontId="52" fillId="10" borderId="8" xfId="0" applyFont="true" applyBorder="true" applyAlignment="true" applyProtection="true">
      <alignment horizontal="general" vertical="center" textRotation="0" wrapText="false" indent="0" shrinkToFit="false"/>
      <protection locked="true" hidden="false"/>
    </xf>
    <xf numFmtId="164" fontId="0" fillId="10" borderId="8" xfId="0" applyFont="false" applyBorder="true" applyAlignment="false" applyProtection="false">
      <alignment horizontal="general" vertical="bottom" textRotation="0" wrapText="false" indent="0" shrinkToFit="false"/>
      <protection locked="true" hidden="false"/>
    </xf>
    <xf numFmtId="164" fontId="45" fillId="10" borderId="8" xfId="0" applyFont="true" applyBorder="true" applyAlignment="false" applyProtection="false">
      <alignment horizontal="general" vertical="bottom" textRotation="0" wrapText="false" indent="0" shrinkToFit="false"/>
      <protection locked="true" hidden="false"/>
    </xf>
    <xf numFmtId="164" fontId="52" fillId="10" borderId="8" xfId="0" applyFont="true" applyBorder="true" applyAlignment="true" applyProtection="false">
      <alignment horizontal="general" vertical="center" textRotation="0" wrapText="false" indent="0" shrinkToFit="false"/>
      <protection locked="true" hidden="false"/>
    </xf>
    <xf numFmtId="164" fontId="0" fillId="10" borderId="9" xfId="0" applyFont="false" applyBorder="true" applyAlignment="false" applyProtection="false">
      <alignment horizontal="general" vertical="bottom" textRotation="0" wrapText="false" indent="0" shrinkToFit="false"/>
      <protection locked="true" hidden="false"/>
    </xf>
    <xf numFmtId="164" fontId="0" fillId="10" borderId="11" xfId="0" applyFont="false" applyBorder="true" applyAlignment="false" applyProtection="false">
      <alignment horizontal="general" vertical="bottom" textRotation="0" wrapText="false" indent="0" shrinkToFit="false"/>
      <protection locked="true" hidden="false"/>
    </xf>
    <xf numFmtId="164" fontId="57" fillId="10" borderId="7" xfId="0" applyFont="true" applyBorder="true" applyAlignment="true" applyProtection="true">
      <alignment horizontal="general" vertical="top" textRotation="0" wrapText="false" indent="0" shrinkToFit="false"/>
      <protection locked="true" hidden="false"/>
    </xf>
    <xf numFmtId="164" fontId="0" fillId="10" borderId="0" xfId="0" applyFont="false" applyBorder="false" applyAlignment="false" applyProtection="true">
      <alignment horizontal="general" vertical="bottom"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4" fontId="57" fillId="10" borderId="0" xfId="0" applyFont="true" applyBorder="false" applyAlignment="true" applyProtection="false">
      <alignment horizontal="general" vertical="top" textRotation="0" wrapText="false" indent="0" shrinkToFit="false"/>
      <protection locked="true" hidden="false"/>
    </xf>
    <xf numFmtId="164" fontId="0" fillId="10" borderId="10" xfId="0" applyFont="false" applyBorder="true" applyAlignment="false" applyProtection="false">
      <alignment horizontal="general" vertical="bottom" textRotation="0" wrapText="false" indent="0" shrinkToFit="false"/>
      <protection locked="true" hidden="false"/>
    </xf>
    <xf numFmtId="164" fontId="54" fillId="10" borderId="7" xfId="0" applyFont="true" applyBorder="true" applyAlignment="true" applyProtection="true">
      <alignment horizontal="right" vertical="center" textRotation="0" wrapText="true" indent="0" shrinkToFit="false"/>
      <protection locked="true" hidden="false"/>
    </xf>
    <xf numFmtId="164" fontId="58" fillId="9" borderId="6" xfId="0" applyFont="true" applyBorder="true" applyAlignment="true" applyProtection="true">
      <alignment horizontal="center" vertical="center" textRotation="0" wrapText="false" indent="0" shrinkToFit="false"/>
      <protection locked="false" hidden="false"/>
    </xf>
    <xf numFmtId="164" fontId="54" fillId="10" borderId="0" xfId="0" applyFont="true" applyBorder="true" applyAlignment="true" applyProtection="true">
      <alignment horizontal="right" vertical="center" textRotation="0" wrapText="true" indent="0" shrinkToFit="false"/>
      <protection locked="true" hidden="false"/>
    </xf>
    <xf numFmtId="164" fontId="58" fillId="8" borderId="6" xfId="0" applyFont="true" applyBorder="true" applyAlignment="true" applyProtection="true">
      <alignment horizontal="center" vertical="center" textRotation="0" wrapText="false" indent="0" shrinkToFit="false"/>
      <protection locked="false" hidden="false"/>
    </xf>
    <xf numFmtId="164" fontId="0" fillId="10" borderId="0" xfId="0" applyFont="false" applyBorder="false" applyAlignment="true" applyProtection="true">
      <alignment horizontal="center" vertical="center" textRotation="0" wrapText="false" indent="0" shrinkToFit="false"/>
      <protection locked="false" hidden="false"/>
    </xf>
    <xf numFmtId="164" fontId="0" fillId="10" borderId="10" xfId="0" applyFont="false" applyBorder="true" applyAlignment="true" applyProtection="true">
      <alignment horizontal="center" vertical="center" textRotation="0" wrapText="false" indent="0" shrinkToFit="false"/>
      <protection locked="false" hidden="false"/>
    </xf>
    <xf numFmtId="164" fontId="59" fillId="10" borderId="7" xfId="0" applyFont="true" applyBorder="true" applyAlignment="true" applyProtection="true">
      <alignment horizontal="center" vertical="center" textRotation="0" wrapText="true" indent="0" shrinkToFit="false"/>
      <protection locked="true" hidden="false"/>
    </xf>
    <xf numFmtId="164" fontId="60" fillId="4" borderId="6" xfId="0" applyFont="true" applyBorder="true" applyAlignment="true" applyProtection="true">
      <alignment horizontal="center" vertical="center" textRotation="0" wrapText="true" indent="0" shrinkToFit="false"/>
      <protection locked="true" hidden="false"/>
    </xf>
    <xf numFmtId="164" fontId="59" fillId="10" borderId="0" xfId="0" applyFont="true" applyBorder="true" applyAlignment="true" applyProtection="true">
      <alignment horizontal="center" vertical="center" textRotation="0" wrapText="true" indent="0" shrinkToFit="false"/>
      <protection locked="true" hidden="false"/>
    </xf>
    <xf numFmtId="164" fontId="54" fillId="10" borderId="7" xfId="0" applyFont="true" applyBorder="true" applyAlignment="true" applyProtection="false">
      <alignment horizontal="right" vertical="center" textRotation="0" wrapText="true" indent="0" shrinkToFit="false"/>
      <protection locked="true" hidden="false"/>
    </xf>
    <xf numFmtId="164" fontId="61" fillId="8" borderId="6" xfId="0" applyFont="true" applyBorder="true" applyAlignment="true" applyProtection="true">
      <alignment horizontal="center" vertical="center" textRotation="0" wrapText="true" indent="0" shrinkToFit="false"/>
      <protection locked="false" hidden="false"/>
    </xf>
    <xf numFmtId="164" fontId="15" fillId="8" borderId="6" xfId="0" applyFont="true" applyBorder="true" applyAlignment="true" applyProtection="true">
      <alignment horizontal="center" vertical="center" textRotation="0" wrapText="true" indent="0" shrinkToFit="false"/>
      <protection locked="false" hidden="false"/>
    </xf>
    <xf numFmtId="164" fontId="54" fillId="10" borderId="0" xfId="0" applyFont="true" applyBorder="true" applyAlignment="true" applyProtection="false">
      <alignment horizontal="right" vertical="center" textRotation="0" wrapText="true" indent="0" shrinkToFit="false"/>
      <protection locked="true" hidden="false"/>
    </xf>
    <xf numFmtId="164" fontId="39" fillId="10" borderId="0" xfId="0" applyFont="true" applyBorder="false" applyAlignment="false" applyProtection="false">
      <alignment horizontal="general" vertical="bottom" textRotation="0" wrapText="false" indent="0" shrinkToFit="false"/>
      <protection locked="true" hidden="false"/>
    </xf>
    <xf numFmtId="164" fontId="45" fillId="10" borderId="0" xfId="0" applyFont="true" applyBorder="false" applyAlignment="false" applyProtection="false">
      <alignment horizontal="general" vertical="bottom" textRotation="0" wrapText="false" indent="0" shrinkToFit="false"/>
      <protection locked="true" hidden="false"/>
    </xf>
    <xf numFmtId="164" fontId="58" fillId="8" borderId="6" xfId="0" applyFont="true" applyBorder="true" applyAlignment="true" applyProtection="true">
      <alignment horizontal="center" vertical="center" textRotation="0" wrapText="true" indent="0" shrinkToFit="false"/>
      <protection locked="false" hidden="false"/>
    </xf>
    <xf numFmtId="164" fontId="55" fillId="10" borderId="0" xfId="0" applyFont="true" applyBorder="false" applyAlignment="false" applyProtection="false">
      <alignment horizontal="general" vertical="bottom" textRotation="0" wrapText="false" indent="0" shrinkToFit="false"/>
      <protection locked="true" hidden="false"/>
    </xf>
    <xf numFmtId="164" fontId="54" fillId="10" borderId="12" xfId="0" applyFont="true" applyBorder="true" applyAlignment="true" applyProtection="false">
      <alignment horizontal="right" vertical="center" textRotation="0" wrapText="true" indent="0" shrinkToFit="false"/>
      <protection locked="true" hidden="false"/>
    </xf>
    <xf numFmtId="164" fontId="0" fillId="10" borderId="13" xfId="0" applyFont="false" applyBorder="true" applyAlignment="true" applyProtection="true">
      <alignment horizontal="center" vertical="center" textRotation="0" wrapText="false" indent="0" shrinkToFit="false"/>
      <protection locked="false" hidden="false"/>
    </xf>
    <xf numFmtId="164" fontId="54" fillId="10" borderId="13" xfId="0" applyFont="true" applyBorder="true" applyAlignment="true" applyProtection="false">
      <alignment horizontal="right" vertical="center" textRotation="0" wrapText="false" indent="0" shrinkToFit="false"/>
      <protection locked="true" hidden="false"/>
    </xf>
    <xf numFmtId="164" fontId="0" fillId="10" borderId="13" xfId="0" applyFont="false" applyBorder="true" applyAlignment="false" applyProtection="false">
      <alignment horizontal="general" vertical="bottom" textRotation="0" wrapText="false" indent="0" shrinkToFit="false"/>
      <protection locked="true" hidden="false"/>
    </xf>
    <xf numFmtId="164" fontId="0" fillId="10" borderId="14" xfId="0" applyFont="false" applyBorder="true" applyAlignment="false" applyProtection="false">
      <alignment horizontal="general" vertical="bottom" textRotation="0" wrapText="false" indent="0" shrinkToFit="false"/>
      <protection locked="true" hidden="false"/>
    </xf>
    <xf numFmtId="164" fontId="34" fillId="10" borderId="7" xfId="0" applyFont="true" applyBorder="true" applyAlignment="true" applyProtection="false">
      <alignment horizontal="center" vertical="center" textRotation="0" wrapText="false" indent="0" shrinkToFit="false"/>
      <protection locked="true" hidden="false"/>
    </xf>
    <xf numFmtId="164" fontId="0" fillId="10" borderId="0" xfId="0" applyFont="false" applyBorder="true" applyAlignment="false" applyProtection="false">
      <alignment horizontal="general" vertical="bottom" textRotation="0" wrapText="false" indent="0" shrinkToFit="false"/>
      <protection locked="true" hidden="false"/>
    </xf>
    <xf numFmtId="164" fontId="15" fillId="10" borderId="7" xfId="0" applyFont="true" applyBorder="true" applyAlignment="true" applyProtection="false">
      <alignment horizontal="right" vertical="bottom" textRotation="0" wrapText="false" indent="0" shrinkToFit="false"/>
      <protection locked="true" hidden="false"/>
    </xf>
    <xf numFmtId="164" fontId="15" fillId="10" borderId="0" xfId="0" applyFont="true" applyBorder="false" applyAlignment="true" applyProtection="false">
      <alignment horizontal="right" vertical="bottom" textRotation="0" wrapText="false" indent="0" shrinkToFit="false"/>
      <protection locked="true" hidden="false"/>
    </xf>
    <xf numFmtId="164" fontId="15" fillId="10" borderId="0" xfId="0" applyFont="true" applyBorder="false" applyAlignment="false" applyProtection="true">
      <alignment horizontal="general" vertical="bottom" textRotation="0" wrapText="false" indent="0" shrinkToFit="false"/>
      <protection locked="false" hidden="false"/>
    </xf>
    <xf numFmtId="164" fontId="0" fillId="10" borderId="7" xfId="0" applyFont="false" applyBorder="true" applyAlignment="false" applyProtection="false">
      <alignment horizontal="general" vertical="bottom" textRotation="0" wrapText="false" indent="0" shrinkToFit="false"/>
      <protection locked="true" hidden="false"/>
    </xf>
    <xf numFmtId="164" fontId="34" fillId="5" borderId="6" xfId="0" applyFont="true" applyBorder="true" applyAlignment="true" applyProtection="true">
      <alignment horizontal="center" vertical="center" textRotation="0" wrapText="true" indent="0" shrinkToFit="false"/>
      <protection locked="true" hidden="false"/>
    </xf>
    <xf numFmtId="164" fontId="5" fillId="10" borderId="0" xfId="0" applyFont="true" applyBorder="true" applyAlignment="true" applyProtection="true">
      <alignment horizontal="right" vertical="center" textRotation="0" wrapText="false" indent="0" shrinkToFit="false"/>
      <protection locked="true" hidden="false"/>
    </xf>
    <xf numFmtId="166" fontId="24" fillId="10" borderId="6" xfId="0" applyFont="true" applyBorder="true" applyAlignment="true" applyProtection="true">
      <alignment horizontal="left" vertical="center" textRotation="0" wrapText="true" indent="0" shrinkToFit="false"/>
      <protection locked="true" hidden="false"/>
    </xf>
    <xf numFmtId="164" fontId="5" fillId="10" borderId="15" xfId="0" applyFont="true" applyBorder="true" applyAlignment="true" applyProtection="true">
      <alignment horizontal="right" vertical="center" textRotation="0" wrapText="true" indent="0" shrinkToFit="false"/>
      <protection locked="true" hidden="false"/>
    </xf>
    <xf numFmtId="164" fontId="0" fillId="10" borderId="13" xfId="0" applyFont="false" applyBorder="true" applyAlignment="true" applyProtection="true">
      <alignment horizontal="left" vertical="center" textRotation="0" wrapText="false" indent="0" shrinkToFit="false"/>
      <protection locked="true" hidden="false"/>
    </xf>
    <xf numFmtId="168" fontId="34" fillId="10" borderId="0" xfId="0" applyFont="true" applyBorder="true" applyAlignment="true" applyProtection="true">
      <alignment horizontal="center" vertical="center" textRotation="0" wrapText="true" indent="0" shrinkToFit="false"/>
      <protection locked="true" hidden="false"/>
    </xf>
    <xf numFmtId="164" fontId="39" fillId="0" borderId="0" xfId="0" applyFont="true" applyBorder="false" applyAlignment="false" applyProtection="true">
      <alignment horizontal="general" vertical="bottom" textRotation="0" wrapText="false" indent="0" shrinkToFit="false"/>
      <protection locked="true" hidden="false"/>
    </xf>
    <xf numFmtId="164" fontId="0" fillId="10" borderId="8" xfId="0" applyFont="false" applyBorder="true" applyAlignment="false" applyProtection="true">
      <alignment horizontal="general" vertical="bottom" textRotation="0" wrapText="false" indent="0" shrinkToFit="false"/>
      <protection locked="true" hidden="false"/>
    </xf>
    <xf numFmtId="164" fontId="54" fillId="10" borderId="0" xfId="0" applyFont="true" applyBorder="true" applyAlignment="true" applyProtection="false">
      <alignment horizontal="right" vertical="center" textRotation="0" wrapText="false" indent="0" shrinkToFit="false"/>
      <protection locked="true" hidden="false"/>
    </xf>
    <xf numFmtId="164" fontId="54" fillId="10" borderId="12" xfId="0" applyFont="true" applyBorder="true" applyAlignment="true" applyProtection="false">
      <alignment horizontal="right" vertical="center" textRotation="0" wrapText="false" indent="0" shrinkToFit="false"/>
      <protection locked="true" hidden="false"/>
    </xf>
    <xf numFmtId="164" fontId="0" fillId="10" borderId="12" xfId="0" applyFont="false" applyBorder="true" applyAlignment="false" applyProtection="false">
      <alignment horizontal="general" vertical="bottom" textRotation="0" wrapText="false" indent="0" shrinkToFit="false"/>
      <protection locked="true" hidden="false"/>
    </xf>
    <xf numFmtId="164" fontId="34" fillId="5" borderId="6" xfId="0" applyFont="true" applyBorder="true" applyAlignment="true" applyProtection="false">
      <alignment horizontal="center" vertical="center" textRotation="0" wrapText="false" indent="0" shrinkToFit="false"/>
      <protection locked="true" hidden="false"/>
    </xf>
    <xf numFmtId="164" fontId="45" fillId="10" borderId="0" xfId="0" applyFont="true" applyBorder="false" applyAlignment="false" applyProtection="true">
      <alignment horizontal="general" vertical="bottom" textRotation="0" wrapText="false" indent="0" shrinkToFit="false"/>
      <protection locked="true" hidden="false"/>
    </xf>
    <xf numFmtId="164" fontId="0" fillId="10" borderId="9" xfId="0" applyFont="false" applyBorder="true" applyAlignment="false" applyProtection="true">
      <alignment horizontal="general" vertical="bottom" textRotation="0" wrapText="false" indent="0" shrinkToFit="false"/>
      <protection locked="true" hidden="false"/>
    </xf>
    <xf numFmtId="164" fontId="57" fillId="10" borderId="0" xfId="0" applyFont="true" applyBorder="false" applyAlignment="true" applyProtection="true">
      <alignment horizontal="general" vertical="top" textRotation="0" wrapText="false" indent="0" shrinkToFit="false"/>
      <protection locked="true" hidden="false"/>
    </xf>
    <xf numFmtId="164" fontId="0" fillId="10" borderId="10" xfId="0" applyFont="false" applyBorder="true" applyAlignment="true" applyProtection="true">
      <alignment horizontal="center" vertical="center" textRotation="0" wrapText="false" indent="0" shrinkToFit="false"/>
      <protection locked="true" hidden="false"/>
    </xf>
    <xf numFmtId="164" fontId="59" fillId="10" borderId="7" xfId="0" applyFont="true" applyBorder="true" applyAlignment="true" applyProtection="false">
      <alignment horizontal="center" vertical="center" textRotation="0" wrapText="true" indent="0" shrinkToFit="false"/>
      <protection locked="true" hidden="false"/>
    </xf>
    <xf numFmtId="164" fontId="54" fillId="10" borderId="0" xfId="0" applyFont="true" applyBorder="true" applyAlignment="true" applyProtection="true">
      <alignment horizontal="right" vertical="center" textRotation="0" wrapText="true" indent="0" shrinkToFit="false"/>
      <protection locked="false" hidden="false"/>
    </xf>
    <xf numFmtId="164" fontId="0" fillId="10" borderId="14" xfId="0" applyFont="false" applyBorder="true" applyAlignment="true" applyProtection="true">
      <alignment horizontal="center" vertical="center" textRotation="0" wrapText="false" indent="0" shrinkToFit="false"/>
      <protection locked="false" hidden="false"/>
    </xf>
    <xf numFmtId="164" fontId="15" fillId="10" borderId="0" xfId="0" applyFont="true" applyBorder="false" applyAlignment="false" applyProtection="false">
      <alignment horizontal="general" vertical="bottom" textRotation="0" wrapText="false" indent="0" shrinkToFit="false"/>
      <protection locked="true" hidden="false"/>
    </xf>
    <xf numFmtId="164" fontId="46" fillId="0" borderId="0"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true" applyAlignment="true" applyProtection="false">
      <alignment horizontal="center" vertical="center" textRotation="0" wrapText="true" indent="0" shrinkToFit="false"/>
      <protection locked="true" hidden="false"/>
    </xf>
    <xf numFmtId="164" fontId="45" fillId="0" borderId="0" xfId="0" applyFont="true" applyBorder="true" applyAlignment="true" applyProtection="false">
      <alignment horizontal="center" vertical="bottom" textRotation="0" wrapText="false" indent="0" shrinkToFit="false"/>
      <protection locked="true" hidden="false"/>
    </xf>
    <xf numFmtId="164" fontId="48" fillId="0" borderId="0" xfId="0" applyFont="true" applyBorder="false" applyAlignment="true" applyProtection="false">
      <alignment horizontal="left" vertical="bottom" textRotation="0" wrapText="false" indent="0" shrinkToFit="false"/>
      <protection locked="true" hidden="false"/>
    </xf>
    <xf numFmtId="166" fontId="24" fillId="10" borderId="2" xfId="0" applyFont="true" applyBorder="true" applyAlignment="true" applyProtection="false">
      <alignment horizontal="center" vertical="center" textRotation="0" wrapText="false" indent="0" shrinkToFit="false"/>
      <protection locked="true" hidden="false"/>
    </xf>
    <xf numFmtId="164" fontId="45" fillId="10" borderId="2" xfId="0" applyFont="true" applyBorder="true" applyAlignment="true" applyProtection="false">
      <alignment horizontal="center" vertical="center" textRotation="0" wrapText="true" indent="0" shrinkToFit="false"/>
      <protection locked="true" hidden="false"/>
    </xf>
    <xf numFmtId="164" fontId="62" fillId="10" borderId="2" xfId="0" applyFont="true" applyBorder="true" applyAlignment="true" applyProtection="false">
      <alignment horizontal="center" vertical="center" textRotation="0" wrapText="true" indent="0" shrinkToFit="false"/>
      <protection locked="true" hidden="false"/>
    </xf>
    <xf numFmtId="164" fontId="63" fillId="9" borderId="2" xfId="0" applyFont="true" applyBorder="true" applyAlignment="true" applyProtection="true">
      <alignment horizontal="center" vertical="center" textRotation="0" wrapText="true" indent="0" shrinkToFit="false"/>
      <protection locked="false" hidden="false"/>
    </xf>
    <xf numFmtId="166" fontId="58" fillId="10" borderId="2" xfId="0" applyFont="true" applyBorder="true" applyAlignment="true" applyProtection="false">
      <alignment horizontal="center" vertical="center" textRotation="0" wrapText="false" indent="0" shrinkToFit="false"/>
      <protection locked="true" hidden="false"/>
    </xf>
    <xf numFmtId="168" fontId="58" fillId="10" borderId="2" xfId="0" applyFont="true" applyBorder="true" applyAlignment="true" applyProtection="false">
      <alignment horizontal="center" vertical="center" textRotation="0" wrapText="false" indent="0" shrinkToFit="false"/>
      <protection locked="true" hidden="false"/>
    </xf>
    <xf numFmtId="164" fontId="15" fillId="0" borderId="4" xfId="0" applyFont="true" applyBorder="true" applyAlignment="true" applyProtection="false">
      <alignment horizontal="center" vertical="center" textRotation="0" wrapText="true" indent="0" shrinkToFit="false"/>
      <protection locked="true" hidden="false"/>
    </xf>
    <xf numFmtId="164" fontId="64" fillId="0" borderId="0" xfId="0" applyFont="true" applyBorder="false" applyAlignment="false" applyProtection="false">
      <alignment horizontal="general" vertical="bottom" textRotation="0" wrapText="false" indent="0" shrinkToFit="false"/>
      <protection locked="true" hidden="false"/>
    </xf>
    <xf numFmtId="164" fontId="15" fillId="13" borderId="2" xfId="0" applyFont="true" applyBorder="true" applyAlignment="true" applyProtection="true">
      <alignment horizontal="center" vertical="center" textRotation="0" wrapText="false" indent="0" shrinkToFit="false"/>
      <protection locked="false" hidden="false"/>
    </xf>
    <xf numFmtId="169" fontId="15" fillId="13" borderId="2" xfId="0" applyFont="true" applyBorder="true" applyAlignment="true" applyProtection="true">
      <alignment horizontal="center" vertical="center" textRotation="0" wrapText="false" indent="0" shrinkToFit="false"/>
      <protection locked="false" hidden="false"/>
    </xf>
    <xf numFmtId="164" fontId="39" fillId="0" borderId="0" xfId="0" applyFont="true" applyBorder="false" applyAlignment="true" applyProtection="false">
      <alignment horizontal="right" vertical="bottom" textRotation="0" wrapText="false" indent="0" shrinkToFit="false"/>
      <protection locked="true" hidden="false"/>
    </xf>
    <xf numFmtId="164" fontId="15" fillId="0" borderId="0" xfId="0" applyFont="true" applyBorder="false" applyAlignment="true" applyProtection="false">
      <alignment horizontal="right" vertical="bottom" textRotation="0" wrapText="false" indent="0" shrinkToFit="false"/>
      <protection locked="true" hidden="false"/>
    </xf>
    <xf numFmtId="164" fontId="0" fillId="0" borderId="13" xfId="0" applyFont="false" applyBorder="true" applyAlignment="false" applyProtection="true">
      <alignment horizontal="general" vertical="bottom" textRotation="0" wrapText="false" indent="0" shrinkToFit="false"/>
      <protection locked="false" hidden="false"/>
    </xf>
    <xf numFmtId="170" fontId="15" fillId="0" borderId="0" xfId="17" applyFont="true" applyBorder="true" applyAlignment="true" applyProtection="true">
      <alignment horizontal="general" vertical="center" textRotation="0" wrapText="true" indent="0" shrinkToFit="false"/>
      <protection locked="tru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66" fillId="0" borderId="0" xfId="0" applyFont="true" applyBorder="true" applyAlignment="true" applyProtection="false">
      <alignment horizontal="left" vertical="center" textRotation="0" wrapText="true" indent="0" shrinkToFit="false"/>
      <protection locked="true" hidden="false"/>
    </xf>
    <xf numFmtId="164" fontId="46" fillId="0" borderId="0" xfId="0" applyFont="true" applyBorder="true" applyAlignment="true" applyProtection="false">
      <alignment horizontal="center" vertical="center" textRotation="0" wrapText="true" indent="0" shrinkToFit="false"/>
      <protection locked="true" hidden="false"/>
    </xf>
    <xf numFmtId="164" fontId="67" fillId="0" borderId="0" xfId="0" applyFont="true" applyBorder="false" applyAlignment="false" applyProtection="false">
      <alignment horizontal="general" vertical="bottom" textRotation="0" wrapText="false" indent="0" shrinkToFit="false"/>
      <protection locked="true" hidden="false"/>
    </xf>
    <xf numFmtId="164" fontId="48" fillId="0" borderId="0" xfId="0" applyFont="true" applyBorder="false" applyAlignment="true" applyProtection="false">
      <alignment horizontal="right" vertical="center" textRotation="0" wrapText="true" indent="0" shrinkToFit="false"/>
      <protection locked="true" hidden="false"/>
    </xf>
    <xf numFmtId="166" fontId="27" fillId="10" borderId="2" xfId="0" applyFont="true" applyBorder="true" applyAlignment="true" applyProtection="false">
      <alignment horizontal="center" vertical="center" textRotation="0" wrapText="true" indent="0" shrinkToFit="false"/>
      <protection locked="true" hidden="false"/>
    </xf>
    <xf numFmtId="164" fontId="68" fillId="14" borderId="2" xfId="0" applyFont="true" applyBorder="true" applyAlignment="true" applyProtection="false">
      <alignment horizontal="center" vertical="center" textRotation="0" wrapText="true" indent="0" shrinkToFit="false"/>
      <protection locked="true" hidden="false"/>
    </xf>
    <xf numFmtId="164" fontId="62" fillId="14" borderId="2" xfId="0" applyFont="true" applyBorder="true" applyAlignment="true" applyProtection="false">
      <alignment horizontal="center" vertical="center" textRotation="0" wrapText="false" indent="0" shrinkToFit="false"/>
      <protection locked="true" hidden="false"/>
    </xf>
    <xf numFmtId="166" fontId="69" fillId="10" borderId="2" xfId="0" applyFont="true" applyBorder="true" applyAlignment="true" applyProtection="false">
      <alignment horizontal="center" vertical="center" textRotation="0" wrapText="true" indent="0" shrinkToFit="false"/>
      <protection locked="true" hidden="false"/>
    </xf>
    <xf numFmtId="164" fontId="69" fillId="12" borderId="2" xfId="0" applyFont="true" applyBorder="true" applyAlignment="true" applyProtection="false">
      <alignment horizontal="center" vertical="center" textRotation="0" wrapText="true" indent="0" shrinkToFit="false"/>
      <protection locked="true" hidden="false"/>
    </xf>
    <xf numFmtId="166" fontId="71" fillId="10" borderId="2" xfId="0" applyFont="true" applyBorder="true" applyAlignment="true" applyProtection="false">
      <alignment horizontal="left" vertical="center" textRotation="0" wrapText="true" indent="0" shrinkToFit="false"/>
      <protection locked="true" hidden="false"/>
    </xf>
    <xf numFmtId="166" fontId="24" fillId="10" borderId="17" xfId="0" applyFont="true" applyBorder="true" applyAlignment="true" applyProtection="false">
      <alignment horizontal="center" vertical="center" textRotation="0" wrapText="true" indent="0" shrinkToFit="false"/>
      <protection locked="true" hidden="false"/>
    </xf>
    <xf numFmtId="168" fontId="24" fillId="10" borderId="2" xfId="0" applyFont="true" applyBorder="true" applyAlignment="true" applyProtection="false">
      <alignment horizontal="general" vertical="center" textRotation="0" wrapText="false" indent="0" shrinkToFit="false"/>
      <protection locked="true" hidden="false"/>
    </xf>
    <xf numFmtId="164" fontId="24" fillId="8" borderId="18" xfId="0" applyFont="true" applyBorder="true" applyAlignment="true" applyProtection="true">
      <alignment horizontal="center" vertical="center" textRotation="0" wrapText="true" indent="0" shrinkToFit="false"/>
      <protection locked="false" hidden="false"/>
    </xf>
    <xf numFmtId="168" fontId="24" fillId="10" borderId="2" xfId="0" applyFont="true" applyBorder="true" applyAlignment="true" applyProtection="false">
      <alignment horizontal="center" vertical="center" textRotation="0" wrapText="true" indent="0" shrinkToFit="false"/>
      <protection locked="true" hidden="false"/>
    </xf>
    <xf numFmtId="164" fontId="24" fillId="8" borderId="19" xfId="0" applyFont="true" applyBorder="true" applyAlignment="true" applyProtection="true">
      <alignment horizontal="center" vertical="center" textRotation="0" wrapText="true" indent="0" shrinkToFit="false"/>
      <protection locked="false" hidden="false"/>
    </xf>
    <xf numFmtId="164" fontId="72" fillId="0" borderId="0" xfId="0" applyFont="true" applyBorder="false" applyAlignment="true" applyProtection="false">
      <alignment horizontal="general" vertical="center" textRotation="0" wrapText="false" indent="0" shrinkToFit="false"/>
      <protection locked="true" hidden="false"/>
    </xf>
    <xf numFmtId="168" fontId="62" fillId="10" borderId="2" xfId="0" applyFont="true" applyBorder="true" applyAlignment="true" applyProtection="false">
      <alignment horizontal="general" vertical="center" textRotation="0" wrapText="false" indent="0" shrinkToFit="false"/>
      <protection locked="true" hidden="false"/>
    </xf>
    <xf numFmtId="168" fontId="73" fillId="10" borderId="20" xfId="0" applyFont="true" applyBorder="true" applyAlignment="true" applyProtection="false">
      <alignment horizontal="center" vertical="center" textRotation="0" wrapText="false" indent="0" shrinkToFit="false"/>
      <protection locked="true" hidden="false"/>
    </xf>
    <xf numFmtId="168" fontId="68" fillId="10" borderId="6" xfId="0" applyFont="true" applyBorder="true" applyAlignment="true" applyProtection="false">
      <alignment horizontal="center" vertical="center" textRotation="0" wrapText="true" indent="0" shrinkToFit="false"/>
      <protection locked="true" hidden="false"/>
    </xf>
    <xf numFmtId="168" fontId="15" fillId="0" borderId="6"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8" fontId="48" fillId="0" borderId="0" xfId="0" applyFont="true" applyBorder="false" applyAlignment="true" applyProtection="false">
      <alignment horizontal="center" vertical="bottom" textRotation="0" wrapText="false" indent="0" shrinkToFit="false"/>
      <protection locked="true" hidden="false"/>
    </xf>
    <xf numFmtId="164" fontId="68" fillId="10" borderId="0" xfId="0" applyFont="true" applyBorder="true" applyAlignment="true" applyProtection="false">
      <alignment horizontal="center" vertical="center" textRotation="0" wrapText="true" indent="0" shrinkToFit="false"/>
      <protection locked="true" hidden="false"/>
    </xf>
    <xf numFmtId="164" fontId="0" fillId="0" borderId="21" xfId="0" applyFont="false" applyBorder="true" applyAlignment="false" applyProtection="false">
      <alignment horizontal="general" vertical="bottom" textRotation="0" wrapText="false" indent="0" shrinkToFit="false"/>
      <protection locked="true" hidden="false"/>
    </xf>
    <xf numFmtId="164" fontId="74" fillId="0" borderId="0" xfId="0" applyFont="true" applyBorder="false" applyAlignment="false" applyProtection="false">
      <alignment horizontal="general" vertical="bottom" textRotation="0" wrapText="false" indent="0" shrinkToFit="false"/>
      <protection locked="true" hidden="false"/>
    </xf>
    <xf numFmtId="164" fontId="76" fillId="0" borderId="0" xfId="0" applyFont="true" applyBorder="false" applyAlignment="true" applyProtection="false">
      <alignment horizontal="justify" vertical="bottom" textRotation="0" wrapText="false" indent="0" shrinkToFit="false"/>
      <protection locked="true" hidden="false"/>
    </xf>
    <xf numFmtId="164" fontId="48" fillId="0" borderId="0" xfId="0" applyFont="true" applyBorder="false" applyAlignment="false" applyProtection="false">
      <alignment horizontal="general" vertical="bottom" textRotation="0" wrapText="false" indent="0" shrinkToFit="false"/>
      <protection locked="true" hidden="false"/>
    </xf>
    <xf numFmtId="166" fontId="34" fillId="0" borderId="6" xfId="0" applyFont="true" applyBorder="true" applyAlignment="true" applyProtection="true">
      <alignment horizontal="center" vertical="center" textRotation="0" wrapText="true" indent="0" shrinkToFit="false"/>
      <protection locked="true" hidden="false"/>
    </xf>
    <xf numFmtId="164" fontId="48" fillId="0" borderId="0" xfId="0" applyFont="true" applyBorder="true" applyAlignment="true" applyProtection="false">
      <alignment horizontal="left" vertical="center" textRotation="0" wrapText="false" indent="0" shrinkToFit="false"/>
      <protection locked="true" hidden="false"/>
    </xf>
    <xf numFmtId="166" fontId="15" fillId="10" borderId="2" xfId="0" applyFont="true" applyBorder="true" applyAlignment="true" applyProtection="true">
      <alignment horizontal="center" vertical="center" textRotation="0" wrapText="true" indent="0" shrinkToFit="false"/>
      <protection locked="true" hidden="false"/>
    </xf>
    <xf numFmtId="164" fontId="15" fillId="0" borderId="0" xfId="0" applyFont="true" applyBorder="true" applyAlignment="true" applyProtection="true">
      <alignment horizontal="center" vertical="center" textRotation="0" wrapText="true" indent="0" shrinkToFit="false"/>
      <protection locked="false" hidden="false"/>
    </xf>
    <xf numFmtId="166" fontId="27" fillId="10" borderId="2" xfId="0" applyFont="true" applyBorder="true" applyAlignment="true" applyProtection="true">
      <alignment horizontal="center" vertical="center" textRotation="0" wrapText="true" indent="0" shrinkToFit="false"/>
      <protection locked="true" hidden="false"/>
    </xf>
    <xf numFmtId="164" fontId="27" fillId="0" borderId="0" xfId="0" applyFont="true" applyBorder="true" applyAlignment="true" applyProtection="true">
      <alignment horizontal="center" vertical="center" textRotation="0" wrapText="true" indent="0" shrinkToFit="false"/>
      <protection locked="false" hidden="false"/>
    </xf>
    <xf numFmtId="164" fontId="77" fillId="0" borderId="0" xfId="0" applyFont="true" applyBorder="true" applyAlignment="true" applyProtection="false">
      <alignment horizontal="left" vertical="center" textRotation="0" wrapText="true" indent="0" shrinkToFit="false"/>
      <protection locked="true" hidden="false"/>
    </xf>
    <xf numFmtId="164" fontId="68" fillId="0" borderId="2" xfId="0" applyFont="true" applyBorder="true" applyAlignment="true" applyProtection="false">
      <alignment horizontal="center" vertical="center" textRotation="0" wrapText="true" indent="0" shrinkToFit="false"/>
      <protection locked="true" hidden="false"/>
    </xf>
    <xf numFmtId="164" fontId="68" fillId="0" borderId="0" xfId="0" applyFont="true" applyBorder="true" applyAlignment="true" applyProtection="false">
      <alignment horizontal="center" vertical="center" textRotation="0" wrapText="true" indent="0" shrinkToFit="false"/>
      <protection locked="true" hidden="false"/>
    </xf>
    <xf numFmtId="164" fontId="68" fillId="0" borderId="0" xfId="0" applyFont="true" applyBorder="true" applyAlignment="true" applyProtection="false">
      <alignment horizontal="left" vertical="bottom" textRotation="0" wrapText="true" indent="0" shrinkToFit="false"/>
      <protection locked="true" hidden="false"/>
    </xf>
    <xf numFmtId="164" fontId="78" fillId="0" borderId="0" xfId="0" applyFont="true" applyBorder="true" applyAlignment="true" applyProtection="false">
      <alignment horizontal="center" vertical="center" textRotation="0" wrapText="true" indent="0" shrinkToFit="false"/>
      <protection locked="true" hidden="false"/>
    </xf>
    <xf numFmtId="164" fontId="24" fillId="0" borderId="2" xfId="0" applyFont="true" applyBorder="true" applyAlignment="true" applyProtection="false">
      <alignment horizontal="center" vertical="center" textRotation="0" wrapText="false" indent="0" shrinkToFit="false"/>
      <protection locked="true" hidden="false"/>
    </xf>
    <xf numFmtId="166" fontId="71" fillId="10" borderId="2" xfId="0" applyFont="true" applyBorder="true" applyAlignment="true" applyProtection="true">
      <alignment horizontal="left" vertical="center" textRotation="0" wrapText="true" indent="0" shrinkToFit="false"/>
      <protection locked="true" hidden="false"/>
    </xf>
    <xf numFmtId="171" fontId="24" fillId="9" borderId="2" xfId="0" applyFont="true" applyBorder="true" applyAlignment="true" applyProtection="true">
      <alignment horizontal="center" vertical="center" textRotation="0" wrapText="false" indent="0" shrinkToFit="false"/>
      <protection locked="false" hidden="false"/>
    </xf>
    <xf numFmtId="171" fontId="24" fillId="10" borderId="2" xfId="0" applyFont="true" applyBorder="true" applyAlignment="true" applyProtection="true">
      <alignment horizontal="center" vertical="center" textRotation="0" wrapText="false" indent="0" shrinkToFit="false"/>
      <protection locked="true" hidden="false"/>
    </xf>
    <xf numFmtId="168" fontId="24" fillId="10" borderId="2" xfId="0" applyFont="true" applyBorder="true" applyAlignment="true" applyProtection="true">
      <alignment horizontal="general" vertical="center" textRotation="0" wrapText="false" indent="0" shrinkToFit="false"/>
      <protection locked="true" hidden="false"/>
    </xf>
    <xf numFmtId="164" fontId="79" fillId="0" borderId="6" xfId="0" applyFont="true" applyBorder="true" applyAlignment="true" applyProtection="false">
      <alignment horizontal="justify" vertical="center" textRotation="0" wrapText="true" indent="0" shrinkToFit="false"/>
      <protection locked="true" hidden="false"/>
    </xf>
    <xf numFmtId="164" fontId="80" fillId="0" borderId="0" xfId="0" applyFont="true" applyBorder="true" applyAlignment="true" applyProtection="false">
      <alignment horizontal="center" vertical="center" textRotation="0" wrapText="false" indent="0" shrinkToFit="false"/>
      <protection locked="true" hidden="false"/>
    </xf>
    <xf numFmtId="168" fontId="0" fillId="0" borderId="0" xfId="0" applyFont="false" applyBorder="tru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justify" vertical="bottom" textRotation="0" wrapText="false" indent="0" shrinkToFit="false"/>
      <protection locked="true" hidden="false"/>
    </xf>
    <xf numFmtId="168" fontId="45" fillId="15" borderId="6" xfId="0" applyFont="true" applyBorder="true" applyAlignment="true" applyProtection="false">
      <alignment horizontal="center" vertical="center" textRotation="0" wrapText="false" indent="0" shrinkToFit="false"/>
      <protection locked="true" hidden="false"/>
    </xf>
    <xf numFmtId="168" fontId="45" fillId="16" borderId="6" xfId="0" applyFont="true" applyBorder="true" applyAlignment="true" applyProtection="false">
      <alignment horizontal="center" vertical="center" textRotation="0" wrapText="false" indent="0" shrinkToFit="false"/>
      <protection locked="true" hidden="false"/>
    </xf>
    <xf numFmtId="164" fontId="34" fillId="0" borderId="0" xfId="0" applyFont="true" applyBorder="true" applyAlignment="true" applyProtection="false">
      <alignment horizontal="left" vertical="bottom" textRotation="0" wrapText="false" indent="0" shrinkToFit="false"/>
      <protection locked="true" hidden="false"/>
    </xf>
    <xf numFmtId="169" fontId="27" fillId="10" borderId="2" xfId="0" applyFont="true" applyBorder="true" applyAlignment="true" applyProtection="false">
      <alignment horizontal="center" vertical="center" textRotation="0" wrapText="true" indent="0" shrinkToFit="false"/>
      <protection locked="true" hidden="false"/>
    </xf>
    <xf numFmtId="164" fontId="27"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72" fontId="27" fillId="10" borderId="2" xfId="0" applyFont="true" applyBorder="true" applyAlignment="true" applyProtection="false">
      <alignment horizontal="center" vertical="bottom" textRotation="0" wrapText="false" indent="0" shrinkToFit="false"/>
      <protection locked="true" hidden="false"/>
    </xf>
    <xf numFmtId="164" fontId="66"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true" applyProtection="false">
      <alignment horizontal="general" vertical="center" textRotation="0" wrapText="true" indent="0" shrinkToFit="false"/>
      <protection locked="true" hidden="false"/>
    </xf>
    <xf numFmtId="164" fontId="0" fillId="0" borderId="13" xfId="0" applyFont="false" applyBorder="true" applyAlignment="false" applyProtection="false">
      <alignment horizontal="general" vertical="bottom" textRotation="0" wrapText="false" indent="0" shrinkToFit="false"/>
      <protection locked="true" hidden="false"/>
    </xf>
    <xf numFmtId="164" fontId="48" fillId="0" borderId="0" xfId="0" applyFont="true" applyBorder="false" applyAlignment="true" applyProtection="false">
      <alignment horizontal="left" vertical="center" textRotation="0" wrapText="false" indent="0" shrinkToFit="false"/>
      <protection locked="true" hidden="false"/>
    </xf>
    <xf numFmtId="164" fontId="15" fillId="10" borderId="22" xfId="0" applyFont="true" applyBorder="true" applyAlignment="true" applyProtection="true">
      <alignment horizontal="center" vertical="center" textRotation="0" wrapText="true" indent="0" shrinkToFit="false"/>
      <protection locked="true" hidden="false"/>
    </xf>
    <xf numFmtId="164" fontId="15" fillId="0" borderId="6" xfId="0" applyFont="true" applyBorder="true" applyAlignment="true" applyProtection="false">
      <alignment horizontal="center" vertical="center" textRotation="0" wrapText="true" indent="0" shrinkToFit="false"/>
      <protection locked="true" hidden="false"/>
    </xf>
    <xf numFmtId="164" fontId="83" fillId="0" borderId="2" xfId="0" applyFont="true" applyBorder="true" applyAlignment="true" applyProtection="false">
      <alignment horizontal="center" vertical="center" textRotation="0" wrapText="true" indent="0" shrinkToFit="false"/>
      <protection locked="true" hidden="false"/>
    </xf>
    <xf numFmtId="164" fontId="39" fillId="9" borderId="2" xfId="0" applyFont="true" applyBorder="true" applyAlignment="true" applyProtection="true">
      <alignment horizontal="center" vertical="center" textRotation="0" wrapText="false" indent="0" shrinkToFit="false"/>
      <protection locked="false" hidden="false"/>
    </xf>
    <xf numFmtId="164" fontId="83" fillId="0" borderId="6" xfId="0" applyFont="true" applyBorder="true" applyAlignment="true" applyProtection="false">
      <alignment horizontal="center" vertical="center" textRotation="0" wrapText="false" indent="0" shrinkToFit="false"/>
      <protection locked="true" hidden="false"/>
    </xf>
    <xf numFmtId="164" fontId="15" fillId="10" borderId="0" xfId="0" applyFont="true" applyBorder="false" applyAlignment="true" applyProtection="false">
      <alignment horizontal="general" vertical="center" textRotation="0" wrapText="true" indent="0" shrinkToFit="false"/>
      <protection locked="true" hidden="false"/>
    </xf>
    <xf numFmtId="164" fontId="84" fillId="0" borderId="0" xfId="0" applyFont="true" applyBorder="true" applyAlignment="true" applyProtection="true">
      <alignment horizontal="center" vertical="center" textRotation="0" wrapText="true" indent="0" shrinkToFit="false"/>
      <protection locked="true" hidden="false"/>
    </xf>
    <xf numFmtId="164" fontId="39" fillId="17" borderId="6" xfId="0" applyFont="true" applyBorder="true" applyAlignment="true" applyProtection="false">
      <alignment horizontal="general" vertical="center" textRotation="0" wrapText="true" indent="0" shrinkToFit="false"/>
      <protection locked="true" hidden="false"/>
    </xf>
    <xf numFmtId="164" fontId="39" fillId="17" borderId="6" xfId="0" applyFont="true" applyBorder="true" applyAlignment="true" applyProtection="false">
      <alignment horizontal="center" vertical="center" textRotation="0" wrapText="true" indent="0" shrinkToFit="false"/>
      <protection locked="true" hidden="false"/>
    </xf>
    <xf numFmtId="164" fontId="39" fillId="0" borderId="6" xfId="0" applyFont="true" applyBorder="true" applyAlignment="true" applyProtection="false">
      <alignment horizontal="center" vertical="center" textRotation="0" wrapText="true" indent="0" shrinkToFit="false"/>
      <protection locked="true" hidden="false"/>
    </xf>
    <xf numFmtId="168" fontId="39" fillId="0" borderId="6" xfId="0" applyFont="true" applyBorder="true" applyAlignment="true" applyProtection="false">
      <alignment horizontal="center" vertical="center" textRotation="0" wrapText="true" indent="0" shrinkToFit="false"/>
      <protection locked="true" hidden="false"/>
    </xf>
    <xf numFmtId="171" fontId="39" fillId="0" borderId="6" xfId="0" applyFont="true" applyBorder="true" applyAlignment="true" applyProtection="false">
      <alignment horizontal="center" vertical="center" textRotation="0" wrapText="true" indent="0" shrinkToFit="false"/>
      <protection locked="true" hidden="false"/>
    </xf>
    <xf numFmtId="168" fontId="15" fillId="0" borderId="0" xfId="0" applyFont="true" applyBorder="false" applyAlignment="true" applyProtection="false">
      <alignment horizontal="general" vertical="center" textRotation="0" wrapText="true" indent="0" shrinkToFit="false"/>
      <protection locked="true" hidden="false"/>
    </xf>
    <xf numFmtId="164" fontId="34" fillId="0" borderId="0" xfId="0" applyFont="true" applyBorder="false" applyAlignment="true" applyProtection="false">
      <alignment horizontal="general" vertical="center" textRotation="0" wrapText="true" indent="0" shrinkToFit="false"/>
      <protection locked="true" hidden="false"/>
    </xf>
    <xf numFmtId="168" fontId="34" fillId="0" borderId="0" xfId="0" applyFont="true" applyBorder="false" applyAlignment="true" applyProtection="false">
      <alignment horizontal="general" vertical="center" textRotation="0" wrapText="true" indent="0" shrinkToFit="false"/>
      <protection locked="true" hidden="false"/>
    </xf>
    <xf numFmtId="164" fontId="39"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true" applyProtection="true">
      <alignment horizontal="right" vertical="bottom" textRotation="0" wrapText="false" indent="0" shrinkToFit="false"/>
      <protection locked="true" hidden="false"/>
    </xf>
    <xf numFmtId="173" fontId="15"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true" applyProtection="true">
      <alignment horizontal="general" vertical="center" textRotation="0" wrapText="true" indent="0" shrinkToFit="false"/>
      <protection locked="true" hidden="false"/>
    </xf>
    <xf numFmtId="164" fontId="59" fillId="10" borderId="0" xfId="0" applyFont="true" applyBorder="true" applyAlignment="true" applyProtection="true">
      <alignment horizontal="left" vertical="center" textRotation="0" wrapText="true" indent="0" shrinkToFit="false"/>
      <protection locked="true" hidden="false"/>
    </xf>
    <xf numFmtId="170" fontId="15" fillId="0" borderId="0" xfId="17" applyFont="true" applyBorder="true" applyAlignment="true" applyProtection="true">
      <alignment horizontal="general" vertical="center" textRotation="0" wrapText="false" indent="0" shrinkToFit="false"/>
      <protection locked="true" hidden="false"/>
    </xf>
    <xf numFmtId="164" fontId="85" fillId="0" borderId="0" xfId="0" applyFont="true" applyBorder="true" applyAlignment="true" applyProtection="false">
      <alignment horizontal="general" vertical="top" textRotation="0" wrapText="true" indent="0" shrinkToFit="false"/>
      <protection locked="true" hidden="false"/>
    </xf>
    <xf numFmtId="164" fontId="85" fillId="10" borderId="0" xfId="0" applyFont="true" applyBorder="true" applyAlignment="true" applyProtection="false">
      <alignment horizontal="general" vertical="top" textRotation="0" wrapText="true" indent="0" shrinkToFit="false"/>
      <protection locked="true" hidden="false"/>
    </xf>
    <xf numFmtId="164" fontId="66" fillId="10" borderId="0" xfId="0" applyFont="true" applyBorder="false" applyAlignment="true" applyProtection="false">
      <alignment horizontal="general" vertical="center" textRotation="0" wrapText="true" indent="0" shrinkToFit="false"/>
      <protection locked="true" hidden="false"/>
    </xf>
    <xf numFmtId="164" fontId="39" fillId="0" borderId="0" xfId="0" applyFont="true" applyBorder="false" applyAlignment="true" applyProtection="true">
      <alignment horizontal="left" vertical="center" textRotation="0" wrapText="false" indent="0" shrinkToFit="false"/>
      <protection locked="true" hidden="false"/>
    </xf>
    <xf numFmtId="164" fontId="45" fillId="0" borderId="0" xfId="0" applyFont="true" applyBorder="false" applyAlignment="true" applyProtection="true">
      <alignment horizontal="left" vertical="center" textRotation="0" wrapText="false" indent="0" shrinkToFit="false"/>
      <protection locked="true" hidden="false"/>
    </xf>
    <xf numFmtId="164" fontId="59" fillId="0" borderId="0" xfId="0" applyFont="true" applyBorder="true" applyAlignment="true" applyProtection="true">
      <alignment horizontal="left" vertical="center" textRotation="0" wrapText="true" indent="0" shrinkToFit="false"/>
      <protection locked="true" hidden="false"/>
    </xf>
    <xf numFmtId="170" fontId="27" fillId="0" borderId="0" xfId="17" applyFont="true" applyBorder="true" applyAlignment="true" applyProtection="true">
      <alignment horizontal="general" vertical="center" textRotation="0" wrapText="true" indent="0" shrinkToFit="false"/>
      <protection locked="true" hidden="false"/>
    </xf>
    <xf numFmtId="170" fontId="27" fillId="0" borderId="0" xfId="17" applyFont="true" applyBorder="true" applyAlignment="true" applyProtection="true">
      <alignment horizontal="general" vertical="center" textRotation="0" wrapText="false" indent="0" shrinkToFit="false"/>
      <protection locked="true" hidden="false"/>
    </xf>
    <xf numFmtId="164" fontId="86" fillId="0" borderId="0" xfId="0" applyFont="true" applyBorder="true" applyAlignment="true" applyProtection="false">
      <alignment horizontal="general" vertical="top" textRotation="0" wrapText="true" indent="0" shrinkToFit="false"/>
      <protection locked="true" hidden="false"/>
    </xf>
    <xf numFmtId="164" fontId="26" fillId="0" borderId="0" xfId="0" applyFont="true" applyBorder="true" applyAlignment="true" applyProtection="true">
      <alignment horizontal="center" vertical="center" textRotation="0" wrapText="true" indent="0" shrinkToFit="false"/>
      <protection locked="true" hidden="false"/>
    </xf>
    <xf numFmtId="164" fontId="59" fillId="0" borderId="0" xfId="0" applyFont="true" applyBorder="true" applyAlignment="true" applyProtection="false">
      <alignment horizontal="left" vertical="center" textRotation="0" wrapText="true" indent="0" shrinkToFit="false"/>
      <protection locked="true" hidden="false"/>
    </xf>
    <xf numFmtId="164" fontId="15" fillId="8" borderId="0" xfId="0" applyFont="true" applyBorder="false" applyAlignment="true" applyProtection="false">
      <alignment horizontal="general" vertical="center" textRotation="0" wrapText="true" indent="0" shrinkToFit="false"/>
      <protection locked="true" hidden="false"/>
    </xf>
    <xf numFmtId="164" fontId="39" fillId="0" borderId="0" xfId="0" applyFont="true" applyBorder="false" applyAlignment="true" applyProtection="false">
      <alignment horizontal="left" vertical="center" textRotation="0" wrapText="false" indent="0" shrinkToFit="false"/>
      <protection locked="true" hidden="false"/>
    </xf>
    <xf numFmtId="164" fontId="45" fillId="0" borderId="0" xfId="0" applyFont="true" applyBorder="false" applyAlignment="true" applyProtection="false">
      <alignment horizontal="left" vertical="center" textRotation="0" wrapText="false" indent="0" shrinkToFit="false"/>
      <protection locked="true" hidden="false"/>
    </xf>
    <xf numFmtId="174" fontId="15" fillId="0" borderId="0" xfId="0" applyFont="true" applyBorder="false" applyAlignment="true" applyProtection="false">
      <alignment horizontal="general" vertical="center" textRotation="0" wrapText="true" indent="0" shrinkToFit="false"/>
      <protection locked="true" hidden="false"/>
    </xf>
    <xf numFmtId="164" fontId="47" fillId="0" borderId="0" xfId="0" applyFont="true" applyBorder="true" applyAlignment="true" applyProtection="false">
      <alignment horizontal="center" vertical="center" textRotation="0" wrapText="true" indent="0" shrinkToFit="false"/>
      <protection locked="true" hidden="false"/>
    </xf>
    <xf numFmtId="164" fontId="85" fillId="0" borderId="0" xfId="0" applyFont="true" applyBorder="true" applyAlignment="true" applyProtection="false">
      <alignment horizontal="center" vertical="top" textRotation="0" wrapText="true" indent="0" shrinkToFit="false"/>
      <protection locked="true" hidden="false"/>
    </xf>
    <xf numFmtId="164" fontId="47" fillId="0" borderId="0" xfId="0" applyFont="true" applyBorder="false" applyAlignment="true" applyProtection="true">
      <alignment horizontal="center" vertical="bottom" textRotation="0" wrapText="false" indent="0" shrinkToFit="false"/>
      <protection locked="true" hidden="false"/>
    </xf>
    <xf numFmtId="164" fontId="73" fillId="0" borderId="0" xfId="0" applyFont="true" applyBorder="false" applyAlignment="true" applyProtection="true">
      <alignment horizontal="left" vertical="center" textRotation="0" wrapText="false" indent="0" shrinkToFit="false"/>
      <protection locked="true" hidden="false"/>
    </xf>
    <xf numFmtId="166" fontId="62" fillId="0" borderId="6" xfId="0" applyFont="true" applyBorder="true" applyAlignment="true" applyProtection="true">
      <alignment horizontal="center" vertical="center" textRotation="0" wrapText="true" indent="0" shrinkToFit="false"/>
      <protection locked="true" hidden="false"/>
    </xf>
    <xf numFmtId="164" fontId="73" fillId="0" borderId="0" xfId="0" applyFont="true" applyBorder="true" applyAlignment="true" applyProtection="true">
      <alignment horizontal="left" vertical="center" textRotation="0" wrapText="false" indent="0" shrinkToFit="false"/>
      <protection locked="true" hidden="false"/>
    </xf>
    <xf numFmtId="166" fontId="58" fillId="10" borderId="2" xfId="0" applyFont="true" applyBorder="true" applyAlignment="true" applyProtection="true">
      <alignment horizontal="center" vertical="center" textRotation="0" wrapText="true" indent="0" shrinkToFit="false"/>
      <protection locked="true" hidden="false"/>
    </xf>
    <xf numFmtId="164" fontId="15" fillId="0" borderId="0" xfId="0" applyFont="true" applyBorder="true" applyAlignment="true" applyProtection="true">
      <alignment horizontal="center" vertical="center" textRotation="0" wrapText="true" indent="0" shrinkToFit="false"/>
      <protection locked="true" hidden="false"/>
    </xf>
    <xf numFmtId="164" fontId="58" fillId="0" borderId="0" xfId="0" applyFont="true" applyBorder="true" applyAlignment="true" applyProtection="true">
      <alignment horizontal="center" vertical="center" textRotation="0" wrapText="true" indent="0" shrinkToFit="false"/>
      <protection locked="true" hidden="false"/>
    </xf>
    <xf numFmtId="164" fontId="27" fillId="0" borderId="0" xfId="0" applyFont="true" applyBorder="true" applyAlignment="true" applyProtection="true">
      <alignment horizontal="center" vertical="center" textRotation="0" wrapText="true" indent="0" shrinkToFit="false"/>
      <protection locked="true" hidden="false"/>
    </xf>
    <xf numFmtId="164" fontId="77" fillId="0" borderId="0" xfId="0" applyFont="true" applyBorder="true" applyAlignment="true" applyProtection="true">
      <alignment horizontal="left" vertical="center" textRotation="0" wrapText="true" indent="0" shrinkToFit="false"/>
      <protection locked="true" hidden="false"/>
    </xf>
    <xf numFmtId="164" fontId="15" fillId="0" borderId="2" xfId="0" applyFont="true" applyBorder="true" applyAlignment="true" applyProtection="true">
      <alignment horizontal="center" vertical="center" textRotation="0" wrapText="false" indent="0" shrinkToFit="false"/>
      <protection locked="true" hidden="false"/>
    </xf>
    <xf numFmtId="164" fontId="15" fillId="0" borderId="2" xfId="0" applyFont="true" applyBorder="true" applyAlignment="true" applyProtection="true">
      <alignment horizontal="center" vertical="center" textRotation="0" wrapText="true" indent="0" shrinkToFit="false"/>
      <protection locked="true" hidden="false"/>
    </xf>
    <xf numFmtId="166" fontId="15" fillId="0" borderId="2" xfId="0" applyFont="true" applyBorder="true" applyAlignment="true" applyProtection="true">
      <alignment horizontal="center" vertical="center" textRotation="0" wrapText="true" indent="0" shrinkToFit="false"/>
      <protection locked="true" hidden="false"/>
    </xf>
    <xf numFmtId="164" fontId="27" fillId="0" borderId="2" xfId="0" applyFont="true" applyBorder="true" applyAlignment="true" applyProtection="true">
      <alignment horizontal="center" vertical="center" textRotation="0" wrapText="false" indent="0" shrinkToFit="false"/>
      <protection locked="true" hidden="false"/>
    </xf>
    <xf numFmtId="166" fontId="15" fillId="0" borderId="2" xfId="0" applyFont="true" applyBorder="true" applyAlignment="true" applyProtection="true">
      <alignment horizontal="center" vertical="center" textRotation="0" wrapText="false" indent="0" shrinkToFit="false"/>
      <protection locked="true" hidden="false"/>
    </xf>
    <xf numFmtId="168" fontId="27" fillId="0" borderId="2" xfId="0" applyFont="true" applyBorder="true" applyAlignment="true" applyProtection="true">
      <alignment horizontal="center" vertical="center" textRotation="0" wrapText="false" indent="0" shrinkToFit="false"/>
      <protection locked="true" hidden="false"/>
    </xf>
    <xf numFmtId="175" fontId="27" fillId="0" borderId="2" xfId="0" applyFont="true" applyBorder="true" applyAlignment="true" applyProtection="true">
      <alignment horizontal="center" vertical="center" textRotation="0" wrapText="false" indent="0" shrinkToFit="false"/>
      <protection locked="true" hidden="false"/>
    </xf>
    <xf numFmtId="170" fontId="27" fillId="0" borderId="2" xfId="0" applyFont="true" applyBorder="true" applyAlignment="true" applyProtection="true">
      <alignment horizontal="center" vertical="center" textRotation="0" wrapText="false" indent="0" shrinkToFit="false"/>
      <protection locked="true" hidden="false"/>
    </xf>
    <xf numFmtId="168" fontId="27" fillId="9" borderId="2" xfId="0" applyFont="true" applyBorder="true" applyAlignment="true" applyProtection="true">
      <alignment horizontal="center" vertical="center" textRotation="0" wrapText="false" indent="0" shrinkToFit="false"/>
      <protection locked="false" hidden="false"/>
    </xf>
    <xf numFmtId="164" fontId="0" fillId="0" borderId="23" xfId="0" applyFont="true" applyBorder="true" applyAlignment="true" applyProtection="true">
      <alignment horizontal="center" vertical="center" textRotation="0" wrapText="false" indent="0" shrinkToFit="false"/>
      <protection locked="true" hidden="false"/>
    </xf>
    <xf numFmtId="164" fontId="15" fillId="0" borderId="2" xfId="0" applyFont="true" applyBorder="true" applyAlignment="true" applyProtection="true">
      <alignment horizontal="right" vertical="center" textRotation="0" wrapText="false" indent="0" shrinkToFit="false"/>
      <protection locked="true" hidden="false"/>
    </xf>
    <xf numFmtId="164" fontId="0" fillId="0" borderId="4" xfId="0" applyFont="true" applyBorder="true" applyAlignment="true" applyProtection="true">
      <alignment horizontal="center" vertical="center" textRotation="0" wrapText="false" indent="0" shrinkToFit="false"/>
      <protection locked="true" hidden="false"/>
    </xf>
    <xf numFmtId="164" fontId="34" fillId="16" borderId="2" xfId="0" applyFont="true" applyBorder="true" applyAlignment="true" applyProtection="false">
      <alignment horizontal="center" vertical="center" textRotation="0" wrapText="true" indent="0" shrinkToFit="false"/>
      <protection locked="true" hidden="false"/>
    </xf>
    <xf numFmtId="166" fontId="27" fillId="10" borderId="15" xfId="0" applyFont="true" applyBorder="true" applyAlignment="true" applyProtection="false">
      <alignment horizontal="center" vertical="center" textRotation="0" wrapText="true" indent="0" shrinkToFit="false"/>
      <protection locked="true" hidden="false"/>
    </xf>
    <xf numFmtId="166" fontId="15" fillId="10" borderId="15" xfId="0" applyFont="true" applyBorder="true" applyAlignment="true" applyProtection="false">
      <alignment horizontal="center" vertical="center" textRotation="0" wrapText="true" indent="0" shrinkToFit="false"/>
      <protection locked="true" hidden="false"/>
    </xf>
    <xf numFmtId="166" fontId="27" fillId="10" borderId="20" xfId="0" applyFont="true" applyBorder="true" applyAlignment="true" applyProtection="false">
      <alignment horizontal="center" vertical="center" textRotation="0" wrapText="true" indent="0" shrinkToFit="false"/>
      <protection locked="true" hidden="false"/>
    </xf>
    <xf numFmtId="166" fontId="27" fillId="10" borderId="6" xfId="0" applyFont="true" applyBorder="true" applyAlignment="true" applyProtection="false">
      <alignment horizontal="center" vertical="center" textRotation="0" wrapText="true" indent="0" shrinkToFit="false"/>
      <protection locked="true" hidden="false"/>
    </xf>
    <xf numFmtId="166" fontId="27" fillId="0" borderId="24" xfId="0" applyFont="true" applyBorder="true" applyAlignment="true" applyProtection="false">
      <alignment horizontal="center" vertical="center" textRotation="0" wrapText="true" indent="0" shrinkToFit="false"/>
      <protection locked="true" hidden="false"/>
    </xf>
    <xf numFmtId="169" fontId="27" fillId="0" borderId="15" xfId="0" applyFont="true" applyBorder="true" applyAlignment="true" applyProtection="false">
      <alignment horizontal="center" vertical="center" textRotation="0" wrapText="false" indent="0" shrinkToFit="false"/>
      <protection locked="true" hidden="false"/>
    </xf>
    <xf numFmtId="168" fontId="27" fillId="10" borderId="15" xfId="0" applyFont="true" applyBorder="true" applyAlignment="true" applyProtection="false">
      <alignment horizontal="right" vertical="center" textRotation="0" wrapText="true" indent="0" shrinkToFit="false"/>
      <protection locked="true" hidden="false"/>
    </xf>
    <xf numFmtId="164" fontId="27" fillId="14" borderId="15" xfId="0" applyFont="true" applyBorder="true" applyAlignment="false" applyProtection="false">
      <alignment horizontal="general" vertical="bottom" textRotation="0" wrapText="false" indent="0" shrinkToFit="false"/>
      <protection locked="true" hidden="false"/>
    </xf>
    <xf numFmtId="166" fontId="15" fillId="10" borderId="6" xfId="0" applyFont="true" applyBorder="true" applyAlignment="true" applyProtection="false">
      <alignment horizontal="center" vertical="center" textRotation="0" wrapText="true" indent="0" shrinkToFit="false"/>
      <protection locked="true" hidden="false"/>
    </xf>
    <xf numFmtId="168" fontId="27" fillId="10" borderId="24" xfId="0" applyFont="true" applyBorder="true" applyAlignment="true" applyProtection="false">
      <alignment horizontal="right" vertical="center" textRotation="0" wrapText="true" indent="0" shrinkToFit="false"/>
      <protection locked="true" hidden="false"/>
    </xf>
    <xf numFmtId="164" fontId="27" fillId="14" borderId="20" xfId="0" applyFont="true" applyBorder="true" applyAlignment="false" applyProtection="false">
      <alignment horizontal="general" vertical="bottom" textRotation="0" wrapText="false" indent="0" shrinkToFit="false"/>
      <protection locked="true" hidden="false"/>
    </xf>
    <xf numFmtId="164" fontId="27" fillId="14" borderId="2" xfId="0" applyFont="true" applyBorder="true" applyAlignment="true" applyProtection="false">
      <alignment horizontal="center" vertical="center" textRotation="0" wrapText="true" indent="0" shrinkToFit="false"/>
      <protection locked="true" hidden="false"/>
    </xf>
    <xf numFmtId="168" fontId="27" fillId="10" borderId="2" xfId="0" applyFont="true" applyBorder="true" applyAlignment="true" applyProtection="false">
      <alignment horizontal="right" vertical="center" textRotation="0" wrapText="true" indent="0" shrinkToFit="false"/>
      <protection locked="true" hidden="false"/>
    </xf>
    <xf numFmtId="164" fontId="15" fillId="12" borderId="0" xfId="0" applyFont="true" applyBorder="true" applyAlignment="true" applyProtection="false">
      <alignment horizontal="center" vertical="center" textRotation="0" wrapText="true" indent="0" shrinkToFit="false"/>
      <protection locked="true" hidden="false"/>
    </xf>
  </cellXfs>
  <cellStyles count="25">
    <cellStyle name="Normal" xfId="0" builtinId="0"/>
    <cellStyle name="Comma" xfId="15" builtinId="3"/>
    <cellStyle name="Comma [0]" xfId="16" builtinId="6"/>
    <cellStyle name="Currency" xfId="17" builtinId="4"/>
    <cellStyle name="Currency [0]" xfId="18" builtinId="7"/>
    <cellStyle name="Percent" xfId="19" builtinId="5"/>
    <cellStyle name="Accent 1 1" xfId="21"/>
    <cellStyle name="Accent 2 1" xfId="22"/>
    <cellStyle name="Accent 3 1" xfId="23"/>
    <cellStyle name="Accent 4" xfId="24"/>
    <cellStyle name="Bad 1" xfId="25"/>
    <cellStyle name="Error 1" xfId="26"/>
    <cellStyle name="Footnote 1" xfId="27"/>
    <cellStyle name="Good 1" xfId="28"/>
    <cellStyle name="Heading 1 1" xfId="29"/>
    <cellStyle name="Heading 2 1" xfId="30"/>
    <cellStyle name="Heading 3" xfId="31"/>
    <cellStyle name="Hyperlink 1" xfId="32"/>
    <cellStyle name="Neutral 1" xfId="33"/>
    <cellStyle name="Note 1" xfId="34"/>
    <cellStyle name="Status 1" xfId="35"/>
    <cellStyle name="Text 1" xfId="36"/>
    <cellStyle name="Warning 1" xfId="37"/>
    <cellStyle name="zero" xfId="38"/>
    <cellStyle name="*unknown*" xfId="20" builtinId="8"/>
  </cellStyles>
  <dxfs count="29">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color rgb="FFFFFFFF"/>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
      <font>
        <name val="Arial"/>
        <charset val="1"/>
        <family val="0"/>
        <b val="0"/>
        <i val="0"/>
        <strike val="0"/>
        <color rgb="FFFFFFFF"/>
        <sz val="10"/>
        <u val="none"/>
      </font>
    </dxf>
  </dxfs>
  <colors>
    <indexedColors>
      <rgbColor rgb="FF000000"/>
      <rgbColor rgb="FFFFFFFF"/>
      <rgbColor rgb="FFCC0000"/>
      <rgbColor rgb="FF00FF00"/>
      <rgbColor rgb="FF0000EE"/>
      <rgbColor rgb="FFFFFF00"/>
      <rgbColor rgb="FFFF00FF"/>
      <rgbColor rgb="FF00FFFF"/>
      <rgbColor rgb="FF800000"/>
      <rgbColor rgb="FF006600"/>
      <rgbColor rgb="FF000080"/>
      <rgbColor rgb="FF996600"/>
      <rgbColor rgb="FF800080"/>
      <rgbColor rgb="FF008080"/>
      <rgbColor rgb="FFF7D1D5"/>
      <rgbColor rgb="FF808080"/>
      <rgbColor rgb="FF9999FF"/>
      <rgbColor rgb="FF993366"/>
      <rgbColor rgb="FFFFFFCC"/>
      <rgbColor rgb="FFCCF4C6"/>
      <rgbColor rgb="FF660066"/>
      <rgbColor rgb="FFFF8080"/>
      <rgbColor rgb="FF0066CC"/>
      <rgbColor rgb="FFDDDDDD"/>
      <rgbColor rgb="FF000080"/>
      <rgbColor rgb="FFFF00FF"/>
      <rgbColor rgb="FFFFFFD7"/>
      <rgbColor rgb="FF00FFFF"/>
      <rgbColor rgb="FF800080"/>
      <rgbColor rgb="FF800000"/>
      <rgbColor rgb="FF008080"/>
      <rgbColor rgb="FF0000FF"/>
      <rgbColor rgb="FF00CCFF"/>
      <rgbColor rgb="FFEEEEEE"/>
      <rgbColor rgb="FFCCFFCC"/>
      <rgbColor rgb="FFFFFBCC"/>
      <rgbColor rgb="FFF6F9D4"/>
      <rgbColor rgb="FFFF99CC"/>
      <rgbColor rgb="FFCC99FF"/>
      <rgbColor rgb="FFFFCCCC"/>
      <rgbColor rgb="FF3366FF"/>
      <rgbColor rgb="FF33CCCC"/>
      <rgbColor rgb="FF99CC00"/>
      <rgbColor rgb="FFFFCC00"/>
      <rgbColor rgb="FFFF9900"/>
      <rgbColor rgb="FFFF3838"/>
      <rgbColor rgb="FF2A6099"/>
      <rgbColor rgb="FF969696"/>
      <rgbColor rgb="FF003366"/>
      <rgbColor rgb="FF376837"/>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sharedStrings" Target="sharedStrings.xml"/>
</Relationships>
</file>

<file path=xl/drawings/_rels/drawing4.xml.rels><?xml version="1.0" encoding="UTF-8"?>
<Relationships xmlns="http://schemas.openxmlformats.org/package/2006/relationships"><Relationship Id="rId1" Type="http://schemas.openxmlformats.org/officeDocument/2006/relationships/image" Target="../media/image61.png"/><Relationship Id="rId2" Type="http://schemas.openxmlformats.org/officeDocument/2006/relationships/image" Target="../media/image62.png"/><Relationship Id="rId3" Type="http://schemas.openxmlformats.org/officeDocument/2006/relationships/image" Target="../media/image63.png"/><Relationship Id="rId4" Type="http://schemas.openxmlformats.org/officeDocument/2006/relationships/image" Target="../media/image64.png"/><Relationship Id="rId5" Type="http://schemas.openxmlformats.org/officeDocument/2006/relationships/image" Target="../media/image65.jpeg"/>
</Relationships>
</file>

<file path=xl/drawings/_rels/drawing5.xml.rels><?xml version="1.0" encoding="UTF-8"?>
<Relationships xmlns="http://schemas.openxmlformats.org/package/2006/relationships"><Relationship Id="rId1" Type="http://schemas.openxmlformats.org/officeDocument/2006/relationships/image" Target="../media/image66.png"/><Relationship Id="rId2" Type="http://schemas.openxmlformats.org/officeDocument/2006/relationships/image" Target="../media/image67.png"/><Relationship Id="rId3" Type="http://schemas.openxmlformats.org/officeDocument/2006/relationships/image" Target="../media/image68.png"/><Relationship Id="rId4" Type="http://schemas.openxmlformats.org/officeDocument/2006/relationships/image" Target="../media/image69.png"/><Relationship Id="rId5" Type="http://schemas.openxmlformats.org/officeDocument/2006/relationships/image" Target="../media/image70.jpeg"/>
</Relationships>
</file>

<file path=xl/drawings/_rels/drawing6.xml.rels><?xml version="1.0" encoding="UTF-8"?>
<Relationships xmlns="http://schemas.openxmlformats.org/package/2006/relationships"><Relationship Id="rId1" Type="http://schemas.openxmlformats.org/officeDocument/2006/relationships/image" Target="../media/image71.png"/><Relationship Id="rId2" Type="http://schemas.openxmlformats.org/officeDocument/2006/relationships/image" Target="../media/image72.png"/><Relationship Id="rId3" Type="http://schemas.openxmlformats.org/officeDocument/2006/relationships/image" Target="../media/image73.png"/><Relationship Id="rId4" Type="http://schemas.openxmlformats.org/officeDocument/2006/relationships/image" Target="../media/image74.png"/><Relationship Id="rId5" Type="http://schemas.openxmlformats.org/officeDocument/2006/relationships/image" Target="../media/image75.jpeg"/>
</Relationships>
</file>

<file path=xl/drawings/_rels/drawing7.xml.rels><?xml version="1.0" encoding="UTF-8"?>
<Relationships xmlns="http://schemas.openxmlformats.org/package/2006/relationships"><Relationship Id="rId1" Type="http://schemas.openxmlformats.org/officeDocument/2006/relationships/image" Target="../media/image76.png"/><Relationship Id="rId2" Type="http://schemas.openxmlformats.org/officeDocument/2006/relationships/image" Target="../media/image77.png"/><Relationship Id="rId3" Type="http://schemas.openxmlformats.org/officeDocument/2006/relationships/image" Target="../media/image78.png"/><Relationship Id="rId4" Type="http://schemas.openxmlformats.org/officeDocument/2006/relationships/image" Target="../media/image79.png"/><Relationship Id="rId5" Type="http://schemas.openxmlformats.org/officeDocument/2006/relationships/image" Target="../media/image80.jpeg"/>
</Relationships>
</file>

<file path=xl/drawings/_rels/drawing8.xml.rels><?xml version="1.0" encoding="UTF-8"?>
<Relationships xmlns="http://schemas.openxmlformats.org/package/2006/relationships"><Relationship Id="rId1" Type="http://schemas.openxmlformats.org/officeDocument/2006/relationships/image" Target="../media/image81.png"/><Relationship Id="rId2" Type="http://schemas.openxmlformats.org/officeDocument/2006/relationships/image" Target="../media/image82.png"/><Relationship Id="rId3" Type="http://schemas.openxmlformats.org/officeDocument/2006/relationships/image" Target="../media/image83.png"/><Relationship Id="rId4" Type="http://schemas.openxmlformats.org/officeDocument/2006/relationships/image" Target="../media/image84.png"/><Relationship Id="rId5" Type="http://schemas.openxmlformats.org/officeDocument/2006/relationships/image" Target="../media/image85.jpeg"/>
</Relationships>
</file>

<file path=xl/drawings/_rels/drawing14.xml.rels><?xml version="1.0" encoding="UTF-8"?>
<Relationships xmlns="http://schemas.openxmlformats.org/package/2006/relationships"><Relationship Id="rId1" Type="http://schemas.openxmlformats.org/officeDocument/2006/relationships/image" Target="../media/image86.png"/><Relationship Id="rId2" Type="http://schemas.openxmlformats.org/officeDocument/2006/relationships/image" Target="../media/image87.png"/><Relationship Id="rId3" Type="http://schemas.openxmlformats.org/officeDocument/2006/relationships/image" Target="../media/image88.png"/><Relationship Id="rId4" Type="http://schemas.openxmlformats.org/officeDocument/2006/relationships/image" Target="../media/image89.png"/><Relationship Id="rId5" Type="http://schemas.openxmlformats.org/officeDocument/2006/relationships/image" Target="../media/image90.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324000</xdr:colOff>
      <xdr:row>12</xdr:row>
      <xdr:rowOff>77400</xdr:rowOff>
    </xdr:from>
    <xdr:to>
      <xdr:col>6</xdr:col>
      <xdr:colOff>573120</xdr:colOff>
      <xdr:row>14</xdr:row>
      <xdr:rowOff>109440</xdr:rowOff>
    </xdr:to>
    <xdr:sp>
      <xdr:nvSpPr>
        <xdr:cNvPr id="0" name="CustomShape 1"/>
        <xdr:cNvSpPr/>
      </xdr:nvSpPr>
      <xdr:spPr>
        <a:xfrm>
          <a:off x="8631000" y="2660400"/>
          <a:ext cx="2175120" cy="515880"/>
        </a:xfrm>
        <a:custGeom>
          <a:avLst/>
          <a:gdLst/>
          <a:ahLst/>
          <a:rect l="l" t="t" r="r" b="b"/>
          <a:pathLst>
            <a:path w="6080" h="1439">
              <a:moveTo>
                <a:pt x="1012" y="0"/>
              </a:moveTo>
              <a:lnTo>
                <a:pt x="6079" y="0"/>
              </a:lnTo>
              <a:lnTo>
                <a:pt x="6079" y="1438"/>
              </a:lnTo>
              <a:lnTo>
                <a:pt x="1012" y="1438"/>
              </a:lnTo>
              <a:lnTo>
                <a:pt x="1012" y="898"/>
              </a:lnTo>
              <a:lnTo>
                <a:pt x="421" y="898"/>
              </a:lnTo>
              <a:lnTo>
                <a:pt x="421" y="1078"/>
              </a:lnTo>
              <a:lnTo>
                <a:pt x="0" y="719"/>
              </a:lnTo>
              <a:lnTo>
                <a:pt x="421" y="359"/>
              </a:lnTo>
              <a:lnTo>
                <a:pt x="421" y="539"/>
              </a:lnTo>
              <a:lnTo>
                <a:pt x="1012" y="539"/>
              </a:lnTo>
              <a:lnTo>
                <a:pt x="1012"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Inserire i dati in quest'ordine:</a:t>
          </a:r>
          <a:endParaRPr b="0" lang="it-IT" sz="1000" spc="-1" strike="noStrike">
            <a:latin typeface="Times New Roman"/>
          </a:endParaRPr>
        </a:p>
        <a:p>
          <a:pPr algn="ctr">
            <a:lnSpc>
              <a:spcPct val="100000"/>
            </a:lnSpc>
          </a:pPr>
          <a:r>
            <a:rPr b="0" lang="it-IT" sz="1000" spc="-1" strike="noStrike">
              <a:solidFill>
                <a:srgbClr val="000000"/>
              </a:solidFill>
              <a:latin typeface="Arial"/>
            </a:rPr>
            <a:t>Via / n. civ. / CAP / comune / sigla  prov. (eventual</a:t>
          </a:r>
          <a:r>
            <a:rPr b="0" lang="it-IT" sz="1100" spc="-1" strike="noStrike">
              <a:solidFill>
                <a:srgbClr val="000000"/>
              </a:solidFill>
              <a:latin typeface="Arial"/>
            </a:rPr>
            <a:t>e)</a:t>
          </a:r>
          <a:endParaRPr b="0" lang="it-IT" sz="1100" spc="-1" strike="noStrike">
            <a:latin typeface="Times New Roman"/>
          </a:endParaRPr>
        </a:p>
      </xdr:txBody>
    </xdr:sp>
    <xdr:clientData/>
  </xdr:twoCellAnchor>
  <xdr:twoCellAnchor editAs="oneCell">
    <xdr:from>
      <xdr:col>3</xdr:col>
      <xdr:colOff>311760</xdr:colOff>
      <xdr:row>17</xdr:row>
      <xdr:rowOff>37440</xdr:rowOff>
    </xdr:from>
    <xdr:to>
      <xdr:col>6</xdr:col>
      <xdr:colOff>563760</xdr:colOff>
      <xdr:row>18</xdr:row>
      <xdr:rowOff>33480</xdr:rowOff>
    </xdr:to>
    <xdr:sp>
      <xdr:nvSpPr>
        <xdr:cNvPr id="1" name="CustomShape 1"/>
        <xdr:cNvSpPr/>
      </xdr:nvSpPr>
      <xdr:spPr>
        <a:xfrm>
          <a:off x="8618760" y="3740760"/>
          <a:ext cx="2178000" cy="327240"/>
        </a:xfrm>
        <a:custGeom>
          <a:avLst/>
          <a:gdLst/>
          <a:ahLst/>
          <a:rect l="l" t="t" r="r" b="b"/>
          <a:pathLst>
            <a:path w="6087" h="914">
              <a:moveTo>
                <a:pt x="988" y="0"/>
              </a:moveTo>
              <a:lnTo>
                <a:pt x="6086" y="0"/>
              </a:lnTo>
              <a:lnTo>
                <a:pt x="6086" y="913"/>
              </a:lnTo>
              <a:lnTo>
                <a:pt x="988" y="913"/>
              </a:lnTo>
              <a:lnTo>
                <a:pt x="988" y="571"/>
              </a:lnTo>
              <a:lnTo>
                <a:pt x="181" y="571"/>
              </a:lnTo>
              <a:lnTo>
                <a:pt x="181" y="685"/>
              </a:lnTo>
              <a:lnTo>
                <a:pt x="0" y="456"/>
              </a:lnTo>
              <a:lnTo>
                <a:pt x="181" y="228"/>
              </a:lnTo>
              <a:lnTo>
                <a:pt x="181" y="342"/>
              </a:lnTo>
              <a:lnTo>
                <a:pt x="988" y="342"/>
              </a:lnTo>
              <a:lnTo>
                <a:pt x="988"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Far precedere il codice dalle sigle: CF e/o PI</a:t>
          </a:r>
          <a:endParaRPr b="0" lang="it-IT" sz="1000" spc="-1" strike="noStrike">
            <a:latin typeface="Times New Roman"/>
          </a:endParaRPr>
        </a:p>
      </xdr:txBody>
    </xdr:sp>
    <xdr:clientData/>
  </xdr:twoCellAnchor>
  <xdr:twoCellAnchor editAs="oneCell">
    <xdr:from>
      <xdr:col>3</xdr:col>
      <xdr:colOff>250200</xdr:colOff>
      <xdr:row>4</xdr:row>
      <xdr:rowOff>57960</xdr:rowOff>
    </xdr:from>
    <xdr:to>
      <xdr:col>6</xdr:col>
      <xdr:colOff>458640</xdr:colOff>
      <xdr:row>4</xdr:row>
      <xdr:rowOff>322560</xdr:rowOff>
    </xdr:to>
    <xdr:sp>
      <xdr:nvSpPr>
        <xdr:cNvPr id="2" name="CustomShape 1"/>
        <xdr:cNvSpPr/>
      </xdr:nvSpPr>
      <xdr:spPr>
        <a:xfrm>
          <a:off x="8557200" y="720000"/>
          <a:ext cx="2134440" cy="264600"/>
        </a:xfrm>
        <a:custGeom>
          <a:avLst/>
          <a:gdLst/>
          <a:ahLst/>
          <a:rect l="l" t="t" r="r" b="b"/>
          <a:pathLst>
            <a:path w="5967" h="741">
              <a:moveTo>
                <a:pt x="1098" y="0"/>
              </a:moveTo>
              <a:lnTo>
                <a:pt x="5966" y="0"/>
              </a:lnTo>
              <a:lnTo>
                <a:pt x="5966" y="740"/>
              </a:lnTo>
              <a:lnTo>
                <a:pt x="1098" y="740"/>
              </a:lnTo>
              <a:lnTo>
                <a:pt x="1098" y="462"/>
              </a:lnTo>
              <a:lnTo>
                <a:pt x="180" y="462"/>
              </a:lnTo>
              <a:lnTo>
                <a:pt x="180" y="555"/>
              </a:lnTo>
              <a:lnTo>
                <a:pt x="0" y="370"/>
              </a:lnTo>
              <a:lnTo>
                <a:pt x="180" y="185"/>
              </a:lnTo>
              <a:lnTo>
                <a:pt x="180" y="277"/>
              </a:lnTo>
              <a:lnTo>
                <a:pt x="1098" y="277"/>
              </a:lnTo>
              <a:lnTo>
                <a:pt x="1098"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Massimo 50 caratteri</a:t>
          </a:r>
          <a:endParaRPr b="0" lang="it-IT" sz="1000" spc="-1" strike="noStrike">
            <a:latin typeface="Times New Roman"/>
          </a:endParaRPr>
        </a:p>
      </xdr:txBody>
    </xdr:sp>
    <xdr:clientData/>
  </xdr:twoCellAnchor>
  <xdr:twoCellAnchor editAs="oneCell">
    <xdr:from>
      <xdr:col>3</xdr:col>
      <xdr:colOff>324000</xdr:colOff>
      <xdr:row>6</xdr:row>
      <xdr:rowOff>133560</xdr:rowOff>
    </xdr:from>
    <xdr:to>
      <xdr:col>6</xdr:col>
      <xdr:colOff>573120</xdr:colOff>
      <xdr:row>7</xdr:row>
      <xdr:rowOff>250200</xdr:rowOff>
    </xdr:to>
    <xdr:sp>
      <xdr:nvSpPr>
        <xdr:cNvPr id="3" name="CustomShape 1"/>
        <xdr:cNvSpPr/>
      </xdr:nvSpPr>
      <xdr:spPr>
        <a:xfrm>
          <a:off x="8631000" y="1407960"/>
          <a:ext cx="2175120" cy="278280"/>
        </a:xfrm>
        <a:custGeom>
          <a:avLst/>
          <a:gdLst/>
          <a:ahLst/>
          <a:rect l="l" t="t" r="r" b="b"/>
          <a:pathLst>
            <a:path w="6080" h="779">
              <a:moveTo>
                <a:pt x="1054" y="0"/>
              </a:moveTo>
              <a:lnTo>
                <a:pt x="6079" y="0"/>
              </a:lnTo>
              <a:lnTo>
                <a:pt x="6079" y="778"/>
              </a:lnTo>
              <a:lnTo>
                <a:pt x="1054" y="778"/>
              </a:lnTo>
              <a:lnTo>
                <a:pt x="1054" y="486"/>
              </a:lnTo>
              <a:lnTo>
                <a:pt x="183" y="486"/>
              </a:lnTo>
              <a:lnTo>
                <a:pt x="183" y="583"/>
              </a:lnTo>
              <a:lnTo>
                <a:pt x="0" y="389"/>
              </a:lnTo>
              <a:lnTo>
                <a:pt x="183" y="194"/>
              </a:lnTo>
              <a:lnTo>
                <a:pt x="183" y="291"/>
              </a:lnTo>
              <a:lnTo>
                <a:pt x="1054" y="291"/>
              </a:lnTo>
              <a:lnTo>
                <a:pt x="1054"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Selezionare da elenco</a:t>
          </a:r>
          <a:endParaRPr b="0" lang="it-IT" sz="1000" spc="-1" strike="noStrike">
            <a:latin typeface="Times New Roman"/>
          </a:endParaRPr>
        </a:p>
      </xdr:txBody>
    </xdr:sp>
    <xdr:clientData/>
  </xdr:twoCellAnchor>
  <xdr:twoCellAnchor editAs="oneCell">
    <xdr:from>
      <xdr:col>3</xdr:col>
      <xdr:colOff>324000</xdr:colOff>
      <xdr:row>8</xdr:row>
      <xdr:rowOff>114480</xdr:rowOff>
    </xdr:from>
    <xdr:to>
      <xdr:col>6</xdr:col>
      <xdr:colOff>582480</xdr:colOff>
      <xdr:row>9</xdr:row>
      <xdr:rowOff>236160</xdr:rowOff>
    </xdr:to>
    <xdr:sp>
      <xdr:nvSpPr>
        <xdr:cNvPr id="4" name="CustomShape 1"/>
        <xdr:cNvSpPr/>
      </xdr:nvSpPr>
      <xdr:spPr>
        <a:xfrm>
          <a:off x="8631000" y="1806120"/>
          <a:ext cx="2184480" cy="273960"/>
        </a:xfrm>
        <a:custGeom>
          <a:avLst/>
          <a:gdLst/>
          <a:ahLst/>
          <a:rect l="l" t="t" r="r" b="b"/>
          <a:pathLst>
            <a:path w="6106" h="766">
              <a:moveTo>
                <a:pt x="1058" y="0"/>
              </a:moveTo>
              <a:lnTo>
                <a:pt x="6105" y="0"/>
              </a:lnTo>
              <a:lnTo>
                <a:pt x="6105" y="765"/>
              </a:lnTo>
              <a:lnTo>
                <a:pt x="1058" y="765"/>
              </a:lnTo>
              <a:lnTo>
                <a:pt x="1058" y="478"/>
              </a:lnTo>
              <a:lnTo>
                <a:pt x="184" y="478"/>
              </a:lnTo>
              <a:lnTo>
                <a:pt x="184" y="574"/>
              </a:lnTo>
              <a:lnTo>
                <a:pt x="0" y="382"/>
              </a:lnTo>
              <a:lnTo>
                <a:pt x="184" y="191"/>
              </a:lnTo>
              <a:lnTo>
                <a:pt x="184" y="287"/>
              </a:lnTo>
              <a:lnTo>
                <a:pt x="1058" y="287"/>
              </a:lnTo>
              <a:lnTo>
                <a:pt x="1058"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Selezionare da elenco</a:t>
          </a:r>
          <a:endParaRPr b="0" lang="it-IT" sz="1000" spc="-1" strike="noStrike">
            <a:latin typeface="Times New Roman"/>
          </a:endParaRPr>
        </a:p>
      </xdr:txBody>
    </xdr:sp>
    <xdr:clientData/>
  </xdr:twoCellAnchor>
  <xdr:twoCellAnchor editAs="oneCell">
    <xdr:from>
      <xdr:col>3</xdr:col>
      <xdr:colOff>360720</xdr:colOff>
      <xdr:row>24</xdr:row>
      <xdr:rowOff>96120</xdr:rowOff>
    </xdr:from>
    <xdr:to>
      <xdr:col>6</xdr:col>
      <xdr:colOff>566280</xdr:colOff>
      <xdr:row>25</xdr:row>
      <xdr:rowOff>176040</xdr:rowOff>
    </xdr:to>
    <xdr:sp>
      <xdr:nvSpPr>
        <xdr:cNvPr id="5" name="CustomShape 1"/>
        <xdr:cNvSpPr/>
      </xdr:nvSpPr>
      <xdr:spPr>
        <a:xfrm>
          <a:off x="8667720" y="5433840"/>
          <a:ext cx="2131560" cy="403560"/>
        </a:xfrm>
        <a:custGeom>
          <a:avLst/>
          <a:gdLst/>
          <a:ahLst/>
          <a:rect l="l" t="t" r="r" b="b"/>
          <a:pathLst>
            <a:path w="5959" h="1127">
              <a:moveTo>
                <a:pt x="776" y="0"/>
              </a:moveTo>
              <a:lnTo>
                <a:pt x="5958" y="0"/>
              </a:lnTo>
              <a:lnTo>
                <a:pt x="5958" y="1126"/>
              </a:lnTo>
              <a:lnTo>
                <a:pt x="776" y="1126"/>
              </a:lnTo>
              <a:lnTo>
                <a:pt x="776" y="703"/>
              </a:lnTo>
              <a:lnTo>
                <a:pt x="180" y="703"/>
              </a:lnTo>
              <a:lnTo>
                <a:pt x="180" y="844"/>
              </a:lnTo>
              <a:lnTo>
                <a:pt x="0" y="563"/>
              </a:lnTo>
              <a:lnTo>
                <a:pt x="180" y="281"/>
              </a:lnTo>
              <a:lnTo>
                <a:pt x="180" y="422"/>
              </a:lnTo>
              <a:lnTo>
                <a:pt x="776" y="422"/>
              </a:lnTo>
              <a:lnTo>
                <a:pt x="776"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Inserire Denominazione/ Ragione sociale</a:t>
          </a:r>
          <a:endParaRPr b="0" lang="it-IT" sz="1000" spc="-1" strike="noStrike">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160560</xdr:colOff>
      <xdr:row>11</xdr:row>
      <xdr:rowOff>123840</xdr:rowOff>
    </xdr:from>
    <xdr:to>
      <xdr:col>7</xdr:col>
      <xdr:colOff>367920</xdr:colOff>
      <xdr:row>13</xdr:row>
      <xdr:rowOff>122400</xdr:rowOff>
    </xdr:to>
    <xdr:sp>
      <xdr:nvSpPr>
        <xdr:cNvPr id="6" name="CustomShape 1"/>
        <xdr:cNvSpPr/>
      </xdr:nvSpPr>
      <xdr:spPr>
        <a:xfrm>
          <a:off x="9625680" y="2228760"/>
          <a:ext cx="1638000" cy="406080"/>
        </a:xfrm>
        <a:custGeom>
          <a:avLst/>
          <a:gdLst/>
          <a:ahLst/>
          <a:rect l="l" t="t" r="r" b="b"/>
          <a:pathLst>
            <a:path w="4581" h="1134">
              <a:moveTo>
                <a:pt x="573" y="0"/>
              </a:moveTo>
              <a:lnTo>
                <a:pt x="4580" y="0"/>
              </a:lnTo>
              <a:lnTo>
                <a:pt x="4580" y="1133"/>
              </a:lnTo>
              <a:lnTo>
                <a:pt x="573" y="1133"/>
              </a:lnTo>
              <a:lnTo>
                <a:pt x="573" y="708"/>
              </a:lnTo>
              <a:lnTo>
                <a:pt x="94" y="708"/>
              </a:lnTo>
              <a:lnTo>
                <a:pt x="94" y="849"/>
              </a:lnTo>
              <a:lnTo>
                <a:pt x="0" y="566"/>
              </a:lnTo>
              <a:lnTo>
                <a:pt x="94" y="283"/>
              </a:lnTo>
              <a:lnTo>
                <a:pt x="94" y="424"/>
              </a:lnTo>
              <a:lnTo>
                <a:pt x="573" y="424"/>
              </a:lnTo>
              <a:lnTo>
                <a:pt x="573"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xdr:txBody>
    </xdr:sp>
    <xdr:clientData/>
  </xdr:twoCellAnchor>
  <xdr:twoCellAnchor editAs="oneCell">
    <xdr:from>
      <xdr:col>4</xdr:col>
      <xdr:colOff>130320</xdr:colOff>
      <xdr:row>11</xdr:row>
      <xdr:rowOff>0</xdr:rowOff>
    </xdr:from>
    <xdr:to>
      <xdr:col>4</xdr:col>
      <xdr:colOff>322920</xdr:colOff>
      <xdr:row>14</xdr:row>
      <xdr:rowOff>14400</xdr:rowOff>
    </xdr:to>
    <xdr:sp>
      <xdr:nvSpPr>
        <xdr:cNvPr id="7" name="CustomShape 1"/>
        <xdr:cNvSpPr/>
      </xdr:nvSpPr>
      <xdr:spPr>
        <a:xfrm>
          <a:off x="8930520" y="2104920"/>
          <a:ext cx="192600" cy="677160"/>
        </a:xfrm>
        <a:custGeom>
          <a:avLst/>
          <a:gdLst/>
          <a:ahLst/>
          <a:rect l="l" t="t" r="r" b="b"/>
          <a:pathLst>
            <a:path w="541" h="1887">
              <a:moveTo>
                <a:pt x="0" y="0"/>
              </a:moveTo>
              <a:cubicBezTo>
                <a:pt x="135" y="0"/>
                <a:pt x="270" y="20"/>
                <a:pt x="270" y="41"/>
              </a:cubicBezTo>
              <a:lnTo>
                <a:pt x="270" y="901"/>
              </a:lnTo>
              <a:cubicBezTo>
                <a:pt x="270" y="922"/>
                <a:pt x="405" y="943"/>
                <a:pt x="540" y="943"/>
              </a:cubicBezTo>
              <a:cubicBezTo>
                <a:pt x="405" y="943"/>
                <a:pt x="270" y="963"/>
                <a:pt x="270" y="984"/>
              </a:cubicBezTo>
              <a:lnTo>
                <a:pt x="270" y="1844"/>
              </a:lnTo>
              <a:cubicBezTo>
                <a:pt x="270" y="1865"/>
                <a:pt x="135" y="1886"/>
                <a:pt x="0" y="1886"/>
              </a:cubicBezTo>
            </a:path>
          </a:pathLst>
        </a:custGeom>
        <a:solidFill>
          <a:srgbClr val="ffffff"/>
        </a:solidFill>
        <a:ln w="22320">
          <a:noFill/>
        </a:ln>
      </xdr:spPr>
      <xdr:style>
        <a:lnRef idx="0"/>
        <a:fillRef idx="0"/>
        <a:effectRef idx="0"/>
        <a:fontRef idx="minor"/>
      </xdr:style>
    </xdr:sp>
    <xdr:clientData/>
  </xdr:twoCellAnchor>
  <xdr:twoCellAnchor editAs="oneCell">
    <xdr:from>
      <xdr:col>4</xdr:col>
      <xdr:colOff>160920</xdr:colOff>
      <xdr:row>35</xdr:row>
      <xdr:rowOff>47880</xdr:rowOff>
    </xdr:from>
    <xdr:to>
      <xdr:col>6</xdr:col>
      <xdr:colOff>752760</xdr:colOff>
      <xdr:row>37</xdr:row>
      <xdr:rowOff>66960</xdr:rowOff>
    </xdr:to>
    <xdr:sp>
      <xdr:nvSpPr>
        <xdr:cNvPr id="8" name="CustomShape 1"/>
        <xdr:cNvSpPr/>
      </xdr:nvSpPr>
      <xdr:spPr>
        <a:xfrm>
          <a:off x="8961120" y="7683120"/>
          <a:ext cx="1921680" cy="464760"/>
        </a:xfrm>
        <a:custGeom>
          <a:avLst/>
          <a:gdLst/>
          <a:ahLst/>
          <a:rect l="l" t="t" r="r" b="b"/>
          <a:pathLst>
            <a:path w="5368" h="1297">
              <a:moveTo>
                <a:pt x="845" y="0"/>
              </a:moveTo>
              <a:lnTo>
                <a:pt x="5367" y="0"/>
              </a:lnTo>
              <a:lnTo>
                <a:pt x="5367" y="1296"/>
              </a:lnTo>
              <a:lnTo>
                <a:pt x="845" y="1296"/>
              </a:lnTo>
              <a:lnTo>
                <a:pt x="845" y="810"/>
              </a:lnTo>
              <a:lnTo>
                <a:pt x="167" y="810"/>
              </a:lnTo>
              <a:lnTo>
                <a:pt x="167" y="972"/>
              </a:lnTo>
              <a:lnTo>
                <a:pt x="0" y="648"/>
              </a:lnTo>
              <a:lnTo>
                <a:pt x="167" y="324"/>
              </a:lnTo>
              <a:lnTo>
                <a:pt x="167" y="486"/>
              </a:lnTo>
              <a:lnTo>
                <a:pt x="845" y="486"/>
              </a:lnTo>
              <a:lnTo>
                <a:pt x="845"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100" spc="-1" strike="noStrike">
              <a:solidFill>
                <a:srgbClr val="000000"/>
              </a:solidFill>
              <a:latin typeface="Calibri"/>
            </a:rPr>
            <a:t>Inserire nell'ordine:  Via/n. civ./CAP/ comune/ sigla  prov. (eventuale)</a:t>
          </a:r>
          <a:endParaRPr b="0" lang="it-IT" sz="1100" spc="-1" strike="noStrike">
            <a:latin typeface="Times New Roman"/>
          </a:endParaRPr>
        </a:p>
      </xdr:txBody>
    </xdr:sp>
    <xdr:clientData/>
  </xdr:twoCellAnchor>
  <xdr:twoCellAnchor editAs="oneCell">
    <xdr:from>
      <xdr:col>4</xdr:col>
      <xdr:colOff>301680</xdr:colOff>
      <xdr:row>57</xdr:row>
      <xdr:rowOff>720</xdr:rowOff>
    </xdr:from>
    <xdr:to>
      <xdr:col>6</xdr:col>
      <xdr:colOff>761040</xdr:colOff>
      <xdr:row>59</xdr:row>
      <xdr:rowOff>137880</xdr:rowOff>
    </xdr:to>
    <xdr:sp>
      <xdr:nvSpPr>
        <xdr:cNvPr id="9" name="CustomShape 1"/>
        <xdr:cNvSpPr/>
      </xdr:nvSpPr>
      <xdr:spPr>
        <a:xfrm>
          <a:off x="9101880" y="12156480"/>
          <a:ext cx="1789200" cy="544680"/>
        </a:xfrm>
        <a:custGeom>
          <a:avLst/>
          <a:gdLst/>
          <a:ahLst/>
          <a:rect l="l" t="t" r="r" b="b"/>
          <a:pathLst>
            <a:path w="5000" h="1520">
              <a:moveTo>
                <a:pt x="684" y="0"/>
              </a:moveTo>
              <a:lnTo>
                <a:pt x="4999" y="0"/>
              </a:lnTo>
              <a:lnTo>
                <a:pt x="4999" y="1519"/>
              </a:lnTo>
              <a:lnTo>
                <a:pt x="684" y="1519"/>
              </a:lnTo>
              <a:lnTo>
                <a:pt x="684" y="949"/>
              </a:lnTo>
              <a:lnTo>
                <a:pt x="143" y="949"/>
              </a:lnTo>
              <a:lnTo>
                <a:pt x="143" y="1139"/>
              </a:lnTo>
              <a:lnTo>
                <a:pt x="0" y="759"/>
              </a:lnTo>
              <a:lnTo>
                <a:pt x="143" y="379"/>
              </a:lnTo>
              <a:lnTo>
                <a:pt x="143" y="569"/>
              </a:lnTo>
              <a:lnTo>
                <a:pt x="684" y="569"/>
              </a:lnTo>
              <a:lnTo>
                <a:pt x="684"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100" spc="-1" strike="noStrike">
              <a:solidFill>
                <a:srgbClr val="000000"/>
              </a:solidFill>
              <a:latin typeface="Calibri"/>
            </a:rPr>
            <a:t>Inserire nell'ordine:  Via/n. civ./CAP/comune/sigla  prov. (eventuale)</a:t>
          </a:r>
          <a:endParaRPr b="0" lang="it-IT" sz="1100" spc="-1" strike="noStrike">
            <a:latin typeface="Times New Roman"/>
          </a:endParaRPr>
        </a:p>
      </xdr:txBody>
    </xdr:sp>
    <xdr:clientData/>
  </xdr:twoCellAnchor>
  <xdr:twoCellAnchor editAs="oneCell">
    <xdr:from>
      <xdr:col>4</xdr:col>
      <xdr:colOff>279360</xdr:colOff>
      <xdr:row>26</xdr:row>
      <xdr:rowOff>38160</xdr:rowOff>
    </xdr:from>
    <xdr:to>
      <xdr:col>7</xdr:col>
      <xdr:colOff>356760</xdr:colOff>
      <xdr:row>29</xdr:row>
      <xdr:rowOff>15840</xdr:rowOff>
    </xdr:to>
    <xdr:sp>
      <xdr:nvSpPr>
        <xdr:cNvPr id="10" name="CustomShape 1"/>
        <xdr:cNvSpPr/>
      </xdr:nvSpPr>
      <xdr:spPr>
        <a:xfrm>
          <a:off x="9079560" y="5537880"/>
          <a:ext cx="2172960" cy="537480"/>
        </a:xfrm>
        <a:custGeom>
          <a:avLst/>
          <a:gdLst/>
          <a:ahLst/>
          <a:rect l="l" t="t" r="r" b="b"/>
          <a:pathLst>
            <a:path w="6079" h="1498">
              <a:moveTo>
                <a:pt x="874" y="0"/>
              </a:moveTo>
              <a:lnTo>
                <a:pt x="6078" y="0"/>
              </a:lnTo>
              <a:lnTo>
                <a:pt x="6078" y="1497"/>
              </a:lnTo>
              <a:lnTo>
                <a:pt x="874" y="1497"/>
              </a:lnTo>
              <a:lnTo>
                <a:pt x="874" y="936"/>
              </a:lnTo>
              <a:lnTo>
                <a:pt x="181" y="936"/>
              </a:lnTo>
              <a:lnTo>
                <a:pt x="181" y="1123"/>
              </a:lnTo>
              <a:lnTo>
                <a:pt x="0" y="748"/>
              </a:lnTo>
              <a:lnTo>
                <a:pt x="181" y="374"/>
              </a:lnTo>
              <a:lnTo>
                <a:pt x="181" y="561"/>
              </a:lnTo>
              <a:lnTo>
                <a:pt x="874" y="561"/>
              </a:lnTo>
              <a:lnTo>
                <a:pt x="874"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100" spc="-1" strike="noStrike">
              <a:solidFill>
                <a:srgbClr val="000000"/>
              </a:solidFill>
              <a:latin typeface="Calibri"/>
            </a:rPr>
            <a:t>Indicare la D.G.R. con cui la Regione Liguria ha accreditato il proponente</a:t>
          </a:r>
          <a:endParaRPr b="0" lang="it-IT" sz="1100" spc="-1" strike="noStrike">
            <a:latin typeface="Times New Roman"/>
          </a:endParaRPr>
        </a:p>
      </xdr:txBody>
    </xdr:sp>
    <xdr:clientData/>
  </xdr:twoCellAnchor>
  <xdr:twoCellAnchor editAs="oneCell">
    <xdr:from>
      <xdr:col>4</xdr:col>
      <xdr:colOff>361080</xdr:colOff>
      <xdr:row>25</xdr:row>
      <xdr:rowOff>162720</xdr:rowOff>
    </xdr:from>
    <xdr:to>
      <xdr:col>7</xdr:col>
      <xdr:colOff>15840</xdr:colOff>
      <xdr:row>25</xdr:row>
      <xdr:rowOff>465840</xdr:rowOff>
    </xdr:to>
    <xdr:sp>
      <xdr:nvSpPr>
        <xdr:cNvPr id="11" name="CustomShape 1"/>
        <xdr:cNvSpPr/>
      </xdr:nvSpPr>
      <xdr:spPr>
        <a:xfrm>
          <a:off x="9161280" y="5121360"/>
          <a:ext cx="1750320" cy="303120"/>
        </a:xfrm>
        <a:custGeom>
          <a:avLst/>
          <a:gdLst/>
          <a:ahLst/>
          <a:rect l="l" t="t" r="r" b="b"/>
          <a:pathLst>
            <a:path w="4905" h="848">
              <a:moveTo>
                <a:pt x="850" y="0"/>
              </a:moveTo>
              <a:lnTo>
                <a:pt x="4904" y="0"/>
              </a:lnTo>
              <a:lnTo>
                <a:pt x="4904" y="847"/>
              </a:lnTo>
              <a:lnTo>
                <a:pt x="850" y="847"/>
              </a:lnTo>
              <a:lnTo>
                <a:pt x="850" y="529"/>
              </a:lnTo>
              <a:lnTo>
                <a:pt x="148" y="529"/>
              </a:lnTo>
              <a:lnTo>
                <a:pt x="148" y="635"/>
              </a:lnTo>
              <a:lnTo>
                <a:pt x="0" y="423"/>
              </a:lnTo>
              <a:lnTo>
                <a:pt x="148" y="211"/>
              </a:lnTo>
              <a:lnTo>
                <a:pt x="148" y="317"/>
              </a:lnTo>
              <a:lnTo>
                <a:pt x="850" y="317"/>
              </a:lnTo>
              <a:lnTo>
                <a:pt x="850"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Selezionare da elenco</a:t>
          </a:r>
          <a:endParaRPr b="0" lang="it-IT" sz="1000" spc="-1" strike="noStrike">
            <a:latin typeface="Times New Roman"/>
          </a:endParaRPr>
        </a:p>
      </xdr:txBody>
    </xdr:sp>
    <xdr:clientData/>
  </xdr:twoCellAnchor>
  <xdr:twoCellAnchor editAs="oneCell">
    <xdr:from>
      <xdr:col>4</xdr:col>
      <xdr:colOff>330480</xdr:colOff>
      <xdr:row>29</xdr:row>
      <xdr:rowOff>124920</xdr:rowOff>
    </xdr:from>
    <xdr:to>
      <xdr:col>7</xdr:col>
      <xdr:colOff>9360</xdr:colOff>
      <xdr:row>30</xdr:row>
      <xdr:rowOff>169560</xdr:rowOff>
    </xdr:to>
    <xdr:sp>
      <xdr:nvSpPr>
        <xdr:cNvPr id="12" name="CustomShape 1"/>
        <xdr:cNvSpPr/>
      </xdr:nvSpPr>
      <xdr:spPr>
        <a:xfrm>
          <a:off x="9130680" y="6184440"/>
          <a:ext cx="1774440" cy="299880"/>
        </a:xfrm>
        <a:custGeom>
          <a:avLst/>
          <a:gdLst/>
          <a:ahLst/>
          <a:rect l="l" t="t" r="r" b="b"/>
          <a:pathLst>
            <a:path w="4972" h="839">
              <a:moveTo>
                <a:pt x="862" y="0"/>
              </a:moveTo>
              <a:lnTo>
                <a:pt x="4971" y="0"/>
              </a:lnTo>
              <a:lnTo>
                <a:pt x="4971" y="838"/>
              </a:lnTo>
              <a:lnTo>
                <a:pt x="862" y="838"/>
              </a:lnTo>
              <a:lnTo>
                <a:pt x="862" y="523"/>
              </a:lnTo>
              <a:lnTo>
                <a:pt x="150" y="523"/>
              </a:lnTo>
              <a:lnTo>
                <a:pt x="150" y="628"/>
              </a:lnTo>
              <a:lnTo>
                <a:pt x="0" y="419"/>
              </a:lnTo>
              <a:lnTo>
                <a:pt x="150" y="209"/>
              </a:lnTo>
              <a:lnTo>
                <a:pt x="150" y="314"/>
              </a:lnTo>
              <a:lnTo>
                <a:pt x="862" y="314"/>
              </a:lnTo>
              <a:lnTo>
                <a:pt x="862"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Selezionare da elenco</a:t>
          </a:r>
          <a:endParaRPr b="0" lang="it-IT" sz="1000" spc="-1" strike="noStrike">
            <a:latin typeface="Times New Roman"/>
          </a:endParaRPr>
        </a:p>
      </xdr:txBody>
    </xdr:sp>
    <xdr:clientData/>
  </xdr:twoCellAnchor>
  <xdr:twoCellAnchor editAs="oneCell">
    <xdr:from>
      <xdr:col>4</xdr:col>
      <xdr:colOff>301680</xdr:colOff>
      <xdr:row>53</xdr:row>
      <xdr:rowOff>143640</xdr:rowOff>
    </xdr:from>
    <xdr:to>
      <xdr:col>6</xdr:col>
      <xdr:colOff>761040</xdr:colOff>
      <xdr:row>55</xdr:row>
      <xdr:rowOff>14040</xdr:rowOff>
    </xdr:to>
    <xdr:sp>
      <xdr:nvSpPr>
        <xdr:cNvPr id="13" name="CustomShape 1"/>
        <xdr:cNvSpPr/>
      </xdr:nvSpPr>
      <xdr:spPr>
        <a:xfrm>
          <a:off x="9101880" y="11484000"/>
          <a:ext cx="1789200" cy="277920"/>
        </a:xfrm>
        <a:custGeom>
          <a:avLst/>
          <a:gdLst/>
          <a:ahLst/>
          <a:rect l="l" t="t" r="r" b="b"/>
          <a:pathLst>
            <a:path w="5000" h="779">
              <a:moveTo>
                <a:pt x="596" y="0"/>
              </a:moveTo>
              <a:lnTo>
                <a:pt x="4999" y="0"/>
              </a:lnTo>
              <a:lnTo>
                <a:pt x="4999" y="778"/>
              </a:lnTo>
              <a:lnTo>
                <a:pt x="596" y="778"/>
              </a:lnTo>
              <a:lnTo>
                <a:pt x="596" y="486"/>
              </a:lnTo>
              <a:lnTo>
                <a:pt x="151" y="486"/>
              </a:lnTo>
              <a:lnTo>
                <a:pt x="151" y="583"/>
              </a:lnTo>
              <a:lnTo>
                <a:pt x="0" y="389"/>
              </a:lnTo>
              <a:lnTo>
                <a:pt x="151" y="194"/>
              </a:lnTo>
              <a:lnTo>
                <a:pt x="151" y="291"/>
              </a:lnTo>
              <a:lnTo>
                <a:pt x="596" y="291"/>
              </a:lnTo>
              <a:lnTo>
                <a:pt x="596"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Formato gg/mm/aaaa</a:t>
          </a:r>
          <a:endParaRPr b="0" lang="it-IT" sz="1000" spc="-1" strike="noStrike">
            <a:latin typeface="Times New Roman"/>
          </a:endParaRPr>
        </a:p>
      </xdr:txBody>
    </xdr:sp>
    <xdr:clientData/>
  </xdr:twoCellAnchor>
  <xdr:twoCellAnchor editAs="oneCell">
    <xdr:from>
      <xdr:col>4</xdr:col>
      <xdr:colOff>509400</xdr:colOff>
      <xdr:row>20</xdr:row>
      <xdr:rowOff>123840</xdr:rowOff>
    </xdr:from>
    <xdr:to>
      <xdr:col>7</xdr:col>
      <xdr:colOff>59400</xdr:colOff>
      <xdr:row>22</xdr:row>
      <xdr:rowOff>118440</xdr:rowOff>
    </xdr:to>
    <xdr:sp>
      <xdr:nvSpPr>
        <xdr:cNvPr id="14" name="CustomShape 1"/>
        <xdr:cNvSpPr/>
      </xdr:nvSpPr>
      <xdr:spPr>
        <a:xfrm>
          <a:off x="9309600" y="4114800"/>
          <a:ext cx="1645560" cy="402120"/>
        </a:xfrm>
        <a:custGeom>
          <a:avLst/>
          <a:gdLst/>
          <a:ahLst/>
          <a:rect l="l" t="t" r="r" b="b"/>
          <a:pathLst>
            <a:path w="4614" h="1123">
              <a:moveTo>
                <a:pt x="577" y="0"/>
              </a:moveTo>
              <a:lnTo>
                <a:pt x="4613" y="0"/>
              </a:lnTo>
              <a:lnTo>
                <a:pt x="4613" y="1122"/>
              </a:lnTo>
              <a:lnTo>
                <a:pt x="577" y="1122"/>
              </a:lnTo>
              <a:lnTo>
                <a:pt x="577" y="701"/>
              </a:lnTo>
              <a:lnTo>
                <a:pt x="96" y="701"/>
              </a:lnTo>
              <a:lnTo>
                <a:pt x="96" y="841"/>
              </a:lnTo>
              <a:lnTo>
                <a:pt x="0" y="561"/>
              </a:lnTo>
              <a:lnTo>
                <a:pt x="96" y="280"/>
              </a:lnTo>
              <a:lnTo>
                <a:pt x="96" y="420"/>
              </a:lnTo>
              <a:lnTo>
                <a:pt x="577" y="420"/>
              </a:lnTo>
              <a:lnTo>
                <a:pt x="577"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far precedere il numero della matricola da '</a:t>
          </a:r>
          <a:endParaRPr b="0" lang="it-IT" sz="1000" spc="-1" strike="noStrike">
            <a:latin typeface="Times New Roman"/>
          </a:endParaRPr>
        </a:p>
      </xdr:txBody>
    </xdr:sp>
    <xdr:clientData/>
  </xdr:twoCellAnchor>
  <xdr:twoCellAnchor editAs="oneCell">
    <xdr:from>
      <xdr:col>4</xdr:col>
      <xdr:colOff>385200</xdr:colOff>
      <xdr:row>33</xdr:row>
      <xdr:rowOff>106560</xdr:rowOff>
    </xdr:from>
    <xdr:to>
      <xdr:col>7</xdr:col>
      <xdr:colOff>39240</xdr:colOff>
      <xdr:row>33</xdr:row>
      <xdr:rowOff>409320</xdr:rowOff>
    </xdr:to>
    <xdr:sp>
      <xdr:nvSpPr>
        <xdr:cNvPr id="15" name="CustomShape 1"/>
        <xdr:cNvSpPr/>
      </xdr:nvSpPr>
      <xdr:spPr>
        <a:xfrm>
          <a:off x="9185400" y="7019640"/>
          <a:ext cx="1749600" cy="302760"/>
        </a:xfrm>
        <a:custGeom>
          <a:avLst/>
          <a:gdLst/>
          <a:ahLst/>
          <a:rect l="l" t="t" r="r" b="b"/>
          <a:pathLst>
            <a:path w="4903" h="847">
              <a:moveTo>
                <a:pt x="850" y="0"/>
              </a:moveTo>
              <a:lnTo>
                <a:pt x="4902" y="0"/>
              </a:lnTo>
              <a:lnTo>
                <a:pt x="4902" y="846"/>
              </a:lnTo>
              <a:lnTo>
                <a:pt x="850" y="846"/>
              </a:lnTo>
              <a:lnTo>
                <a:pt x="850" y="528"/>
              </a:lnTo>
              <a:lnTo>
                <a:pt x="148" y="528"/>
              </a:lnTo>
              <a:lnTo>
                <a:pt x="148" y="634"/>
              </a:lnTo>
              <a:lnTo>
                <a:pt x="0" y="423"/>
              </a:lnTo>
              <a:lnTo>
                <a:pt x="148" y="211"/>
              </a:lnTo>
              <a:lnTo>
                <a:pt x="148" y="317"/>
              </a:lnTo>
              <a:lnTo>
                <a:pt x="850" y="317"/>
              </a:lnTo>
              <a:lnTo>
                <a:pt x="850"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Inserire manualmente</a:t>
          </a:r>
          <a:endParaRPr b="0" lang="it-IT" sz="1000" spc="-1" strike="noStrike">
            <a:latin typeface="Times New Roman"/>
          </a:endParaRPr>
        </a:p>
      </xdr:txBody>
    </xdr:sp>
    <xdr:clientData/>
  </xdr:twoCellAnchor>
  <xdr:twoCellAnchor editAs="oneCell">
    <xdr:from>
      <xdr:col>4</xdr:col>
      <xdr:colOff>257040</xdr:colOff>
      <xdr:row>6</xdr:row>
      <xdr:rowOff>87120</xdr:rowOff>
    </xdr:from>
    <xdr:to>
      <xdr:col>6</xdr:col>
      <xdr:colOff>681120</xdr:colOff>
      <xdr:row>7</xdr:row>
      <xdr:rowOff>236160</xdr:rowOff>
    </xdr:to>
    <xdr:sp>
      <xdr:nvSpPr>
        <xdr:cNvPr id="16" name="CustomShape 1"/>
        <xdr:cNvSpPr/>
      </xdr:nvSpPr>
      <xdr:spPr>
        <a:xfrm>
          <a:off x="9057240" y="1224360"/>
          <a:ext cx="1753920" cy="301320"/>
        </a:xfrm>
        <a:custGeom>
          <a:avLst/>
          <a:gdLst/>
          <a:ahLst/>
          <a:rect l="l" t="t" r="r" b="b"/>
          <a:pathLst>
            <a:path w="4902" h="842">
              <a:moveTo>
                <a:pt x="849" y="0"/>
              </a:moveTo>
              <a:lnTo>
                <a:pt x="4901" y="0"/>
              </a:lnTo>
              <a:lnTo>
                <a:pt x="4901" y="841"/>
              </a:lnTo>
              <a:lnTo>
                <a:pt x="849" y="841"/>
              </a:lnTo>
              <a:lnTo>
                <a:pt x="849" y="526"/>
              </a:lnTo>
              <a:lnTo>
                <a:pt x="148" y="526"/>
              </a:lnTo>
              <a:lnTo>
                <a:pt x="148" y="631"/>
              </a:lnTo>
              <a:lnTo>
                <a:pt x="0" y="420"/>
              </a:lnTo>
              <a:lnTo>
                <a:pt x="148" y="210"/>
              </a:lnTo>
              <a:lnTo>
                <a:pt x="148" y="315"/>
              </a:lnTo>
              <a:lnTo>
                <a:pt x="849" y="315"/>
              </a:lnTo>
              <a:lnTo>
                <a:pt x="849" y="0"/>
              </a:lnTo>
            </a:path>
          </a:pathLst>
        </a:custGeom>
        <a:solidFill>
          <a:srgbClr val="ffffff"/>
        </a:solidFill>
        <a:ln w="25560">
          <a:noFill/>
        </a:ln>
      </xdr:spPr>
      <xdr:style>
        <a:lnRef idx="0"/>
        <a:fillRef idx="0"/>
        <a:effectRef idx="0"/>
        <a:fontRef idx="minor"/>
      </xdr:style>
      <xdr:txBody>
        <a:bodyPr lIns="18000" rIns="0" tIns="0" bIns="0" anchor="ctr">
          <a:noAutofit/>
        </a:bodyPr>
        <a:p>
          <a:pPr algn="ctr">
            <a:lnSpc>
              <a:spcPct val="100000"/>
            </a:lnSpc>
          </a:pPr>
          <a:r>
            <a:rPr b="0" lang="it-IT" sz="1000" spc="-1" strike="noStrike">
              <a:solidFill>
                <a:srgbClr val="000000"/>
              </a:solidFill>
              <a:latin typeface="Arial"/>
            </a:rPr>
            <a:t>Inserire manualmente</a:t>
          </a:r>
          <a:endParaRPr b="0" lang="it-IT" sz="1000" spc="-1" strike="noStrike">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7</xdr:col>
      <xdr:colOff>324720</xdr:colOff>
      <xdr:row>13</xdr:row>
      <xdr:rowOff>387000</xdr:rowOff>
    </xdr:from>
    <xdr:to>
      <xdr:col>9</xdr:col>
      <xdr:colOff>538920</xdr:colOff>
      <xdr:row>14</xdr:row>
      <xdr:rowOff>437400</xdr:rowOff>
    </xdr:to>
    <xdr:sp>
      <xdr:nvSpPr>
        <xdr:cNvPr id="17" name="CustomShape 1"/>
        <xdr:cNvSpPr/>
      </xdr:nvSpPr>
      <xdr:spPr>
        <a:xfrm>
          <a:off x="8793000" y="4254120"/>
          <a:ext cx="1830960" cy="493560"/>
        </a:xfrm>
        <a:custGeom>
          <a:avLst/>
          <a:gdLst/>
          <a:ahLst/>
          <a:rect l="l" t="t" r="r" b="b"/>
          <a:pathLst>
            <a:path w="5103" h="1374">
              <a:moveTo>
                <a:pt x="1700" y="0"/>
              </a:moveTo>
              <a:lnTo>
                <a:pt x="5102" y="0"/>
              </a:lnTo>
              <a:lnTo>
                <a:pt x="5102" y="1373"/>
              </a:lnTo>
              <a:lnTo>
                <a:pt x="1700" y="1373"/>
              </a:lnTo>
              <a:lnTo>
                <a:pt x="1700" y="858"/>
              </a:lnTo>
              <a:lnTo>
                <a:pt x="850" y="858"/>
              </a:lnTo>
              <a:lnTo>
                <a:pt x="850" y="1029"/>
              </a:lnTo>
              <a:lnTo>
                <a:pt x="0" y="686"/>
              </a:lnTo>
              <a:lnTo>
                <a:pt x="850" y="343"/>
              </a:lnTo>
              <a:lnTo>
                <a:pt x="850" y="514"/>
              </a:lnTo>
              <a:lnTo>
                <a:pt x="1700" y="514"/>
              </a:lnTo>
              <a:lnTo>
                <a:pt x="1700"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313560</xdr:colOff>
      <xdr:row>9</xdr:row>
      <xdr:rowOff>213480</xdr:rowOff>
    </xdr:from>
    <xdr:to>
      <xdr:col>10</xdr:col>
      <xdr:colOff>197280</xdr:colOff>
      <xdr:row>11</xdr:row>
      <xdr:rowOff>88200</xdr:rowOff>
    </xdr:to>
    <xdr:sp>
      <xdr:nvSpPr>
        <xdr:cNvPr id="18" name="CustomShape 1"/>
        <xdr:cNvSpPr/>
      </xdr:nvSpPr>
      <xdr:spPr>
        <a:xfrm>
          <a:off x="8781840" y="2538000"/>
          <a:ext cx="2308680" cy="621000"/>
        </a:xfrm>
        <a:custGeom>
          <a:avLst/>
          <a:gdLst/>
          <a:ahLst/>
          <a:rect l="l" t="t" r="r" b="b"/>
          <a:pathLst>
            <a:path w="6435" h="1729">
              <a:moveTo>
                <a:pt x="2144" y="0"/>
              </a:moveTo>
              <a:lnTo>
                <a:pt x="6434" y="0"/>
              </a:lnTo>
              <a:lnTo>
                <a:pt x="6434" y="1728"/>
              </a:lnTo>
              <a:lnTo>
                <a:pt x="2144" y="1728"/>
              </a:lnTo>
              <a:lnTo>
                <a:pt x="2144" y="1080"/>
              </a:lnTo>
              <a:lnTo>
                <a:pt x="1072" y="1080"/>
              </a:lnTo>
              <a:lnTo>
                <a:pt x="1072" y="1296"/>
              </a:lnTo>
              <a:lnTo>
                <a:pt x="0" y="864"/>
              </a:lnTo>
              <a:lnTo>
                <a:pt x="1072" y="432"/>
              </a:lnTo>
              <a:lnTo>
                <a:pt x="1072" y="648"/>
              </a:lnTo>
              <a:lnTo>
                <a:pt x="2144" y="648"/>
              </a:lnTo>
              <a:lnTo>
                <a:pt x="2144"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Inserire nell’ordine: Via/n. Civ./CAP/comune/sigla prov. (eventuale)</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68400</xdr:colOff>
      <xdr:row>18</xdr:row>
      <xdr:rowOff>205200</xdr:rowOff>
    </xdr:from>
    <xdr:to>
      <xdr:col>9</xdr:col>
      <xdr:colOff>184680</xdr:colOff>
      <xdr:row>19</xdr:row>
      <xdr:rowOff>459000</xdr:rowOff>
    </xdr:to>
    <xdr:sp>
      <xdr:nvSpPr>
        <xdr:cNvPr id="19" name="CustomShape 1"/>
        <xdr:cNvSpPr/>
      </xdr:nvSpPr>
      <xdr:spPr>
        <a:xfrm>
          <a:off x="8536680" y="6420960"/>
          <a:ext cx="1733040" cy="659160"/>
        </a:xfrm>
        <a:custGeom>
          <a:avLst/>
          <a:gdLst/>
          <a:ahLst/>
          <a:rect l="l" t="t" r="r" b="b"/>
          <a:pathLst>
            <a:path w="4831" h="1832">
              <a:moveTo>
                <a:pt x="1610" y="0"/>
              </a:moveTo>
              <a:lnTo>
                <a:pt x="4830" y="0"/>
              </a:lnTo>
              <a:lnTo>
                <a:pt x="4830" y="1831"/>
              </a:lnTo>
              <a:lnTo>
                <a:pt x="1610" y="1831"/>
              </a:lnTo>
              <a:lnTo>
                <a:pt x="1610" y="1144"/>
              </a:lnTo>
              <a:lnTo>
                <a:pt x="805" y="1144"/>
              </a:lnTo>
              <a:lnTo>
                <a:pt x="805" y="1373"/>
              </a:lnTo>
              <a:lnTo>
                <a:pt x="0" y="915"/>
              </a:lnTo>
              <a:lnTo>
                <a:pt x="805" y="457"/>
              </a:lnTo>
              <a:lnTo>
                <a:pt x="805" y="686"/>
              </a:lnTo>
              <a:lnTo>
                <a:pt x="1610" y="686"/>
              </a:lnTo>
              <a:lnTo>
                <a:pt x="1610"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il numero della matricola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216360</xdr:colOff>
      <xdr:row>7</xdr:row>
      <xdr:rowOff>424800</xdr:rowOff>
    </xdr:from>
    <xdr:to>
      <xdr:col>9</xdr:col>
      <xdr:colOff>432360</xdr:colOff>
      <xdr:row>9</xdr:row>
      <xdr:rowOff>7200</xdr:rowOff>
    </xdr:to>
    <xdr:sp>
      <xdr:nvSpPr>
        <xdr:cNvPr id="20" name="CustomShape 1"/>
        <xdr:cNvSpPr/>
      </xdr:nvSpPr>
      <xdr:spPr>
        <a:xfrm>
          <a:off x="8684640" y="1839240"/>
          <a:ext cx="1832760" cy="492480"/>
        </a:xfrm>
        <a:custGeom>
          <a:avLst/>
          <a:gdLst/>
          <a:ahLst/>
          <a:rect l="l" t="t" r="r" b="b"/>
          <a:pathLst>
            <a:path w="5108" h="1372">
              <a:moveTo>
                <a:pt x="1702" y="0"/>
              </a:moveTo>
              <a:lnTo>
                <a:pt x="5107" y="0"/>
              </a:lnTo>
              <a:lnTo>
                <a:pt x="5107" y="1371"/>
              </a:lnTo>
              <a:lnTo>
                <a:pt x="1702" y="1371"/>
              </a:lnTo>
              <a:lnTo>
                <a:pt x="1702" y="856"/>
              </a:lnTo>
              <a:lnTo>
                <a:pt x="851" y="856"/>
              </a:lnTo>
              <a:lnTo>
                <a:pt x="851" y="1028"/>
              </a:lnTo>
              <a:lnTo>
                <a:pt x="0" y="685"/>
              </a:lnTo>
              <a:lnTo>
                <a:pt x="851" y="342"/>
              </a:lnTo>
              <a:lnTo>
                <a:pt x="851" y="514"/>
              </a:lnTo>
              <a:lnTo>
                <a:pt x="1702" y="514"/>
              </a:lnTo>
              <a:lnTo>
                <a:pt x="170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manualmente</a:t>
          </a:r>
          <a:endParaRPr b="0" lang="it-IT" sz="1000" spc="-1" strike="noStrike">
            <a:latin typeface="Times New Roman"/>
          </a:endParaRPr>
        </a:p>
      </xdr:txBody>
    </xdr:sp>
    <xdr:clientData/>
  </xdr:twoCellAnchor>
  <xdr:twoCellAnchor editAs="absolute">
    <xdr:from>
      <xdr:col>7</xdr:col>
      <xdr:colOff>360360</xdr:colOff>
      <xdr:row>24</xdr:row>
      <xdr:rowOff>426600</xdr:rowOff>
    </xdr:from>
    <xdr:to>
      <xdr:col>9</xdr:col>
      <xdr:colOff>574560</xdr:colOff>
      <xdr:row>26</xdr:row>
      <xdr:rowOff>8280</xdr:rowOff>
    </xdr:to>
    <xdr:sp>
      <xdr:nvSpPr>
        <xdr:cNvPr id="21" name="CustomShape 1"/>
        <xdr:cNvSpPr/>
      </xdr:nvSpPr>
      <xdr:spPr>
        <a:xfrm>
          <a:off x="8828640" y="9299160"/>
          <a:ext cx="1830960" cy="491760"/>
        </a:xfrm>
        <a:custGeom>
          <a:avLst/>
          <a:gdLst/>
          <a:ahLst/>
          <a:rect l="l" t="t" r="r" b="b"/>
          <a:pathLst>
            <a:path w="5103" h="1370">
              <a:moveTo>
                <a:pt x="1700" y="0"/>
              </a:moveTo>
              <a:lnTo>
                <a:pt x="5102" y="0"/>
              </a:lnTo>
              <a:lnTo>
                <a:pt x="5102" y="1369"/>
              </a:lnTo>
              <a:lnTo>
                <a:pt x="1700" y="1369"/>
              </a:lnTo>
              <a:lnTo>
                <a:pt x="1700" y="855"/>
              </a:lnTo>
              <a:lnTo>
                <a:pt x="850" y="855"/>
              </a:lnTo>
              <a:lnTo>
                <a:pt x="850" y="1026"/>
              </a:lnTo>
              <a:lnTo>
                <a:pt x="0" y="684"/>
              </a:lnTo>
              <a:lnTo>
                <a:pt x="850" y="342"/>
              </a:lnTo>
              <a:lnTo>
                <a:pt x="850" y="513"/>
              </a:lnTo>
              <a:lnTo>
                <a:pt x="1700" y="513"/>
              </a:lnTo>
              <a:lnTo>
                <a:pt x="1700"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414720</xdr:colOff>
      <xdr:row>27</xdr:row>
      <xdr:rowOff>348840</xdr:rowOff>
    </xdr:from>
    <xdr:to>
      <xdr:col>9</xdr:col>
      <xdr:colOff>629280</xdr:colOff>
      <xdr:row>28</xdr:row>
      <xdr:rowOff>412200</xdr:rowOff>
    </xdr:to>
    <xdr:sp>
      <xdr:nvSpPr>
        <xdr:cNvPr id="22" name="CustomShape 1"/>
        <xdr:cNvSpPr/>
      </xdr:nvSpPr>
      <xdr:spPr>
        <a:xfrm>
          <a:off x="8883000" y="10536480"/>
          <a:ext cx="1831320" cy="492120"/>
        </a:xfrm>
        <a:custGeom>
          <a:avLst/>
          <a:gdLst/>
          <a:ahLst/>
          <a:rect l="l" t="t" r="r" b="b"/>
          <a:pathLst>
            <a:path w="5104" h="1374">
              <a:moveTo>
                <a:pt x="1701" y="0"/>
              </a:moveTo>
              <a:lnTo>
                <a:pt x="5103" y="0"/>
              </a:lnTo>
              <a:lnTo>
                <a:pt x="5103" y="1373"/>
              </a:lnTo>
              <a:lnTo>
                <a:pt x="1701" y="1373"/>
              </a:lnTo>
              <a:lnTo>
                <a:pt x="1701" y="858"/>
              </a:lnTo>
              <a:lnTo>
                <a:pt x="850" y="858"/>
              </a:lnTo>
              <a:lnTo>
                <a:pt x="850" y="1029"/>
              </a:lnTo>
              <a:lnTo>
                <a:pt x="0" y="686"/>
              </a:lnTo>
              <a:lnTo>
                <a:pt x="850" y="343"/>
              </a:lnTo>
              <a:lnTo>
                <a:pt x="850" y="514"/>
              </a:lnTo>
              <a:lnTo>
                <a:pt x="1701" y="514"/>
              </a:lnTo>
              <a:lnTo>
                <a:pt x="1701"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249480</xdr:colOff>
      <xdr:row>20</xdr:row>
      <xdr:rowOff>82080</xdr:rowOff>
    </xdr:from>
    <xdr:to>
      <xdr:col>9</xdr:col>
      <xdr:colOff>116640</xdr:colOff>
      <xdr:row>20</xdr:row>
      <xdr:rowOff>423360</xdr:rowOff>
    </xdr:to>
    <xdr:sp>
      <xdr:nvSpPr>
        <xdr:cNvPr id="23" name="CustomShape 1"/>
        <xdr:cNvSpPr/>
      </xdr:nvSpPr>
      <xdr:spPr>
        <a:xfrm>
          <a:off x="8717760" y="7207920"/>
          <a:ext cx="1483920" cy="341280"/>
        </a:xfrm>
        <a:custGeom>
          <a:avLst/>
          <a:gdLst/>
          <a:ahLst/>
          <a:rect l="l" t="t" r="r" b="b"/>
          <a:pathLst>
            <a:path w="4139" h="954">
              <a:moveTo>
                <a:pt x="1379" y="0"/>
              </a:moveTo>
              <a:lnTo>
                <a:pt x="4138" y="0"/>
              </a:lnTo>
              <a:lnTo>
                <a:pt x="4138" y="953"/>
              </a:lnTo>
              <a:lnTo>
                <a:pt x="1379" y="953"/>
              </a:lnTo>
              <a:lnTo>
                <a:pt x="1379" y="595"/>
              </a:lnTo>
              <a:lnTo>
                <a:pt x="689" y="595"/>
              </a:lnTo>
              <a:lnTo>
                <a:pt x="689" y="714"/>
              </a:lnTo>
              <a:lnTo>
                <a:pt x="0" y="476"/>
              </a:lnTo>
              <a:lnTo>
                <a:pt x="689" y="238"/>
              </a:lnTo>
              <a:lnTo>
                <a:pt x="689" y="357"/>
              </a:lnTo>
              <a:lnTo>
                <a:pt x="1379" y="357"/>
              </a:lnTo>
              <a:lnTo>
                <a:pt x="1379"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Selezionare da elenco</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230400</xdr:colOff>
      <xdr:row>43</xdr:row>
      <xdr:rowOff>411480</xdr:rowOff>
    </xdr:from>
    <xdr:to>
      <xdr:col>9</xdr:col>
      <xdr:colOff>444960</xdr:colOff>
      <xdr:row>44</xdr:row>
      <xdr:rowOff>340560</xdr:rowOff>
    </xdr:to>
    <xdr:sp>
      <xdr:nvSpPr>
        <xdr:cNvPr id="24" name="CustomShape 1"/>
        <xdr:cNvSpPr/>
      </xdr:nvSpPr>
      <xdr:spPr>
        <a:xfrm>
          <a:off x="8698680" y="16016400"/>
          <a:ext cx="1831320" cy="367200"/>
        </a:xfrm>
        <a:custGeom>
          <a:avLst/>
          <a:gdLst/>
          <a:ahLst/>
          <a:rect l="l" t="t" r="r" b="b"/>
          <a:pathLst>
            <a:path w="5104" h="1028">
              <a:moveTo>
                <a:pt x="1701" y="0"/>
              </a:moveTo>
              <a:lnTo>
                <a:pt x="5103" y="0"/>
              </a:lnTo>
              <a:lnTo>
                <a:pt x="5103" y="1027"/>
              </a:lnTo>
              <a:lnTo>
                <a:pt x="1701" y="1027"/>
              </a:lnTo>
              <a:lnTo>
                <a:pt x="1701" y="641"/>
              </a:lnTo>
              <a:lnTo>
                <a:pt x="850" y="641"/>
              </a:lnTo>
              <a:lnTo>
                <a:pt x="850" y="770"/>
              </a:lnTo>
              <a:lnTo>
                <a:pt x="0" y="513"/>
              </a:lnTo>
              <a:lnTo>
                <a:pt x="850" y="256"/>
              </a:lnTo>
              <a:lnTo>
                <a:pt x="850" y="385"/>
              </a:lnTo>
              <a:lnTo>
                <a:pt x="1701" y="385"/>
              </a:lnTo>
              <a:lnTo>
                <a:pt x="1701"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230400</xdr:colOff>
      <xdr:row>39</xdr:row>
      <xdr:rowOff>333720</xdr:rowOff>
    </xdr:from>
    <xdr:to>
      <xdr:col>10</xdr:col>
      <xdr:colOff>267840</xdr:colOff>
      <xdr:row>40</xdr:row>
      <xdr:rowOff>398160</xdr:rowOff>
    </xdr:to>
    <xdr:sp>
      <xdr:nvSpPr>
        <xdr:cNvPr id="25" name="CustomShape 1"/>
        <xdr:cNvSpPr/>
      </xdr:nvSpPr>
      <xdr:spPr>
        <a:xfrm>
          <a:off x="8698680" y="14221080"/>
          <a:ext cx="2462400" cy="483480"/>
        </a:xfrm>
        <a:custGeom>
          <a:avLst/>
          <a:gdLst/>
          <a:ahLst/>
          <a:rect l="l" t="t" r="r" b="b"/>
          <a:pathLst>
            <a:path w="6862" h="1347">
              <a:moveTo>
                <a:pt x="2287" y="0"/>
              </a:moveTo>
              <a:lnTo>
                <a:pt x="6861" y="0"/>
              </a:lnTo>
              <a:lnTo>
                <a:pt x="6861" y="1346"/>
              </a:lnTo>
              <a:lnTo>
                <a:pt x="2287" y="1346"/>
              </a:lnTo>
              <a:lnTo>
                <a:pt x="2287" y="841"/>
              </a:lnTo>
              <a:lnTo>
                <a:pt x="1143" y="841"/>
              </a:lnTo>
              <a:lnTo>
                <a:pt x="1143" y="1009"/>
              </a:lnTo>
              <a:lnTo>
                <a:pt x="0" y="673"/>
              </a:lnTo>
              <a:lnTo>
                <a:pt x="1143" y="336"/>
              </a:lnTo>
              <a:lnTo>
                <a:pt x="1143" y="504"/>
              </a:lnTo>
              <a:lnTo>
                <a:pt x="2287" y="504"/>
              </a:lnTo>
              <a:lnTo>
                <a:pt x="2287"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Inserire nell’ordine: Via/n. Civ./CAP/comune/sigla prov. (eventuale)</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98280</xdr:colOff>
      <xdr:row>48</xdr:row>
      <xdr:rowOff>254880</xdr:rowOff>
    </xdr:from>
    <xdr:to>
      <xdr:col>9</xdr:col>
      <xdr:colOff>385560</xdr:colOff>
      <xdr:row>49</xdr:row>
      <xdr:rowOff>384120</xdr:rowOff>
    </xdr:to>
    <xdr:sp>
      <xdr:nvSpPr>
        <xdr:cNvPr id="26" name="CustomShape 1"/>
        <xdr:cNvSpPr/>
      </xdr:nvSpPr>
      <xdr:spPr>
        <a:xfrm>
          <a:off x="8566560" y="17964720"/>
          <a:ext cx="1904040" cy="598680"/>
        </a:xfrm>
        <a:custGeom>
          <a:avLst/>
          <a:gdLst/>
          <a:ahLst/>
          <a:rect l="l" t="t" r="r" b="b"/>
          <a:pathLst>
            <a:path w="5306" h="1667">
              <a:moveTo>
                <a:pt x="1768" y="0"/>
              </a:moveTo>
              <a:lnTo>
                <a:pt x="5305" y="0"/>
              </a:lnTo>
              <a:lnTo>
                <a:pt x="5305" y="1666"/>
              </a:lnTo>
              <a:lnTo>
                <a:pt x="1768" y="1666"/>
              </a:lnTo>
              <a:lnTo>
                <a:pt x="1768" y="1041"/>
              </a:lnTo>
              <a:lnTo>
                <a:pt x="884" y="1041"/>
              </a:lnTo>
              <a:lnTo>
                <a:pt x="884" y="1249"/>
              </a:lnTo>
              <a:lnTo>
                <a:pt x="0" y="833"/>
              </a:lnTo>
              <a:lnTo>
                <a:pt x="884" y="416"/>
              </a:lnTo>
              <a:lnTo>
                <a:pt x="884" y="624"/>
              </a:lnTo>
              <a:lnTo>
                <a:pt x="1768" y="624"/>
              </a:lnTo>
              <a:lnTo>
                <a:pt x="1768"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il numero della matricola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249480</xdr:colOff>
      <xdr:row>37</xdr:row>
      <xdr:rowOff>265320</xdr:rowOff>
    </xdr:from>
    <xdr:to>
      <xdr:col>9</xdr:col>
      <xdr:colOff>441720</xdr:colOff>
      <xdr:row>38</xdr:row>
      <xdr:rowOff>366480</xdr:rowOff>
    </xdr:to>
    <xdr:sp>
      <xdr:nvSpPr>
        <xdr:cNvPr id="27" name="CustomShape 1"/>
        <xdr:cNvSpPr/>
      </xdr:nvSpPr>
      <xdr:spPr>
        <a:xfrm>
          <a:off x="8717760" y="13344840"/>
          <a:ext cx="1809000" cy="510840"/>
        </a:xfrm>
        <a:custGeom>
          <a:avLst/>
          <a:gdLst/>
          <a:ahLst/>
          <a:rect l="l" t="t" r="r" b="b"/>
          <a:pathLst>
            <a:path w="5042" h="1422">
              <a:moveTo>
                <a:pt x="1680" y="0"/>
              </a:moveTo>
              <a:lnTo>
                <a:pt x="5041" y="0"/>
              </a:lnTo>
              <a:lnTo>
                <a:pt x="5041" y="1421"/>
              </a:lnTo>
              <a:lnTo>
                <a:pt x="1680" y="1421"/>
              </a:lnTo>
              <a:lnTo>
                <a:pt x="1680" y="888"/>
              </a:lnTo>
              <a:lnTo>
                <a:pt x="840" y="888"/>
              </a:lnTo>
              <a:lnTo>
                <a:pt x="840" y="1066"/>
              </a:lnTo>
              <a:lnTo>
                <a:pt x="0" y="710"/>
              </a:lnTo>
              <a:lnTo>
                <a:pt x="840" y="355"/>
              </a:lnTo>
              <a:lnTo>
                <a:pt x="840" y="533"/>
              </a:lnTo>
              <a:lnTo>
                <a:pt x="1680" y="533"/>
              </a:lnTo>
              <a:lnTo>
                <a:pt x="1680"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Inserire manualmente</a:t>
          </a: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301680</xdr:colOff>
      <xdr:row>57</xdr:row>
      <xdr:rowOff>276480</xdr:rowOff>
    </xdr:from>
    <xdr:to>
      <xdr:col>9</xdr:col>
      <xdr:colOff>689400</xdr:colOff>
      <xdr:row>59</xdr:row>
      <xdr:rowOff>73800</xdr:rowOff>
    </xdr:to>
    <xdr:sp>
      <xdr:nvSpPr>
        <xdr:cNvPr id="28" name="CustomShape 1"/>
        <xdr:cNvSpPr/>
      </xdr:nvSpPr>
      <xdr:spPr>
        <a:xfrm>
          <a:off x="8769960" y="21346200"/>
          <a:ext cx="2004480" cy="533880"/>
        </a:xfrm>
        <a:custGeom>
          <a:avLst/>
          <a:gdLst/>
          <a:ahLst/>
          <a:rect l="l" t="t" r="r" b="b"/>
          <a:pathLst>
            <a:path w="5585" h="1491">
              <a:moveTo>
                <a:pt x="1861" y="0"/>
              </a:moveTo>
              <a:lnTo>
                <a:pt x="5584" y="0"/>
              </a:lnTo>
              <a:lnTo>
                <a:pt x="5584" y="1490"/>
              </a:lnTo>
              <a:lnTo>
                <a:pt x="1861" y="1490"/>
              </a:lnTo>
              <a:lnTo>
                <a:pt x="1861" y="931"/>
              </a:lnTo>
              <a:lnTo>
                <a:pt x="930" y="931"/>
              </a:lnTo>
              <a:lnTo>
                <a:pt x="930" y="1117"/>
              </a:lnTo>
              <a:lnTo>
                <a:pt x="0" y="745"/>
              </a:lnTo>
              <a:lnTo>
                <a:pt x="930" y="372"/>
              </a:lnTo>
              <a:lnTo>
                <a:pt x="930" y="558"/>
              </a:lnTo>
              <a:lnTo>
                <a:pt x="1861" y="558"/>
              </a:lnTo>
              <a:lnTo>
                <a:pt x="1861"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384840</xdr:colOff>
      <xdr:row>54</xdr:row>
      <xdr:rowOff>197280</xdr:rowOff>
    </xdr:from>
    <xdr:to>
      <xdr:col>9</xdr:col>
      <xdr:colOff>744120</xdr:colOff>
      <xdr:row>55</xdr:row>
      <xdr:rowOff>303480</xdr:rowOff>
    </xdr:to>
    <xdr:sp>
      <xdr:nvSpPr>
        <xdr:cNvPr id="29" name="CustomShape 1"/>
        <xdr:cNvSpPr/>
      </xdr:nvSpPr>
      <xdr:spPr>
        <a:xfrm>
          <a:off x="8853120" y="20280240"/>
          <a:ext cx="1976040" cy="416160"/>
        </a:xfrm>
        <a:custGeom>
          <a:avLst/>
          <a:gdLst/>
          <a:ahLst/>
          <a:rect l="l" t="t" r="r" b="b"/>
          <a:pathLst>
            <a:path w="5506" h="1160">
              <a:moveTo>
                <a:pt x="1834" y="0"/>
              </a:moveTo>
              <a:lnTo>
                <a:pt x="5505" y="0"/>
              </a:lnTo>
              <a:lnTo>
                <a:pt x="5505" y="1159"/>
              </a:lnTo>
              <a:lnTo>
                <a:pt x="1834" y="1159"/>
              </a:lnTo>
              <a:lnTo>
                <a:pt x="1834" y="724"/>
              </a:lnTo>
              <a:lnTo>
                <a:pt x="917" y="724"/>
              </a:lnTo>
              <a:lnTo>
                <a:pt x="917" y="869"/>
              </a:lnTo>
              <a:lnTo>
                <a:pt x="0" y="579"/>
              </a:lnTo>
              <a:lnTo>
                <a:pt x="917" y="289"/>
              </a:lnTo>
              <a:lnTo>
                <a:pt x="917" y="434"/>
              </a:lnTo>
              <a:lnTo>
                <a:pt x="1834" y="434"/>
              </a:lnTo>
              <a:lnTo>
                <a:pt x="1834"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186840</xdr:colOff>
      <xdr:row>50</xdr:row>
      <xdr:rowOff>57600</xdr:rowOff>
    </xdr:from>
    <xdr:to>
      <xdr:col>9</xdr:col>
      <xdr:colOff>54000</xdr:colOff>
      <xdr:row>51</xdr:row>
      <xdr:rowOff>25200</xdr:rowOff>
    </xdr:to>
    <xdr:sp>
      <xdr:nvSpPr>
        <xdr:cNvPr id="30" name="CustomShape 1"/>
        <xdr:cNvSpPr/>
      </xdr:nvSpPr>
      <xdr:spPr>
        <a:xfrm>
          <a:off x="8655120" y="18725040"/>
          <a:ext cx="1483920" cy="386640"/>
        </a:xfrm>
        <a:custGeom>
          <a:avLst/>
          <a:gdLst/>
          <a:ahLst/>
          <a:rect l="l" t="t" r="r" b="b"/>
          <a:pathLst>
            <a:path w="4139" h="1079">
              <a:moveTo>
                <a:pt x="1379" y="0"/>
              </a:moveTo>
              <a:lnTo>
                <a:pt x="4138" y="0"/>
              </a:lnTo>
              <a:lnTo>
                <a:pt x="4138" y="1078"/>
              </a:lnTo>
              <a:lnTo>
                <a:pt x="1379" y="1078"/>
              </a:lnTo>
              <a:lnTo>
                <a:pt x="1379" y="673"/>
              </a:lnTo>
              <a:lnTo>
                <a:pt x="689" y="673"/>
              </a:lnTo>
              <a:lnTo>
                <a:pt x="689" y="808"/>
              </a:lnTo>
              <a:lnTo>
                <a:pt x="0" y="539"/>
              </a:lnTo>
              <a:lnTo>
                <a:pt x="689" y="269"/>
              </a:lnTo>
              <a:lnTo>
                <a:pt x="689" y="404"/>
              </a:lnTo>
              <a:lnTo>
                <a:pt x="1379" y="404"/>
              </a:lnTo>
              <a:lnTo>
                <a:pt x="1379"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Selezionare da elenco</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345960</xdr:colOff>
      <xdr:row>72</xdr:row>
      <xdr:rowOff>328680</xdr:rowOff>
    </xdr:from>
    <xdr:to>
      <xdr:col>10</xdr:col>
      <xdr:colOff>68400</xdr:colOff>
      <xdr:row>74</xdr:row>
      <xdr:rowOff>57600</xdr:rowOff>
    </xdr:to>
    <xdr:sp>
      <xdr:nvSpPr>
        <xdr:cNvPr id="31" name="CustomShape 1"/>
        <xdr:cNvSpPr/>
      </xdr:nvSpPr>
      <xdr:spPr>
        <a:xfrm>
          <a:off x="8814240" y="26884800"/>
          <a:ext cx="2147400" cy="546120"/>
        </a:xfrm>
        <a:custGeom>
          <a:avLst/>
          <a:gdLst/>
          <a:ahLst/>
          <a:rect l="l" t="t" r="r" b="b"/>
          <a:pathLst>
            <a:path w="5987" h="1523">
              <a:moveTo>
                <a:pt x="1995" y="0"/>
              </a:moveTo>
              <a:lnTo>
                <a:pt x="5986" y="0"/>
              </a:lnTo>
              <a:lnTo>
                <a:pt x="5986" y="1522"/>
              </a:lnTo>
              <a:lnTo>
                <a:pt x="1995" y="1522"/>
              </a:lnTo>
              <a:lnTo>
                <a:pt x="1995" y="951"/>
              </a:lnTo>
              <a:lnTo>
                <a:pt x="997" y="951"/>
              </a:lnTo>
              <a:lnTo>
                <a:pt x="997" y="1141"/>
              </a:lnTo>
              <a:lnTo>
                <a:pt x="0" y="761"/>
              </a:lnTo>
              <a:lnTo>
                <a:pt x="997" y="380"/>
              </a:lnTo>
              <a:lnTo>
                <a:pt x="997" y="570"/>
              </a:lnTo>
              <a:lnTo>
                <a:pt x="1995" y="570"/>
              </a:lnTo>
              <a:lnTo>
                <a:pt x="1995"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137160</xdr:colOff>
      <xdr:row>68</xdr:row>
      <xdr:rowOff>412920</xdr:rowOff>
    </xdr:from>
    <xdr:to>
      <xdr:col>10</xdr:col>
      <xdr:colOff>570240</xdr:colOff>
      <xdr:row>70</xdr:row>
      <xdr:rowOff>57240</xdr:rowOff>
    </xdr:to>
    <xdr:sp>
      <xdr:nvSpPr>
        <xdr:cNvPr id="32" name="CustomShape 1"/>
        <xdr:cNvSpPr/>
      </xdr:nvSpPr>
      <xdr:spPr>
        <a:xfrm>
          <a:off x="8605440" y="25034760"/>
          <a:ext cx="2858040" cy="611640"/>
        </a:xfrm>
        <a:custGeom>
          <a:avLst/>
          <a:gdLst/>
          <a:ahLst/>
          <a:rect l="l" t="t" r="r" b="b"/>
          <a:pathLst>
            <a:path w="7961" h="1704">
              <a:moveTo>
                <a:pt x="2653" y="0"/>
              </a:moveTo>
              <a:lnTo>
                <a:pt x="7960" y="0"/>
              </a:lnTo>
              <a:lnTo>
                <a:pt x="7960" y="1703"/>
              </a:lnTo>
              <a:lnTo>
                <a:pt x="2653" y="1703"/>
              </a:lnTo>
              <a:lnTo>
                <a:pt x="2653" y="1064"/>
              </a:lnTo>
              <a:lnTo>
                <a:pt x="1326" y="1064"/>
              </a:lnTo>
              <a:lnTo>
                <a:pt x="1326" y="1277"/>
              </a:lnTo>
              <a:lnTo>
                <a:pt x="0" y="851"/>
              </a:lnTo>
              <a:lnTo>
                <a:pt x="1326" y="425"/>
              </a:lnTo>
              <a:lnTo>
                <a:pt x="1326" y="638"/>
              </a:lnTo>
              <a:lnTo>
                <a:pt x="2653" y="638"/>
              </a:lnTo>
              <a:lnTo>
                <a:pt x="2653"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Inserire nell’ordine: Via/n. Civ./CAP/comune/sigla prov. (eventuale)</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301680</xdr:colOff>
      <xdr:row>77</xdr:row>
      <xdr:rowOff>266760</xdr:rowOff>
    </xdr:from>
    <xdr:to>
      <xdr:col>9</xdr:col>
      <xdr:colOff>518400</xdr:colOff>
      <xdr:row>78</xdr:row>
      <xdr:rowOff>504720</xdr:rowOff>
    </xdr:to>
    <xdr:sp>
      <xdr:nvSpPr>
        <xdr:cNvPr id="33" name="CustomShape 1"/>
        <xdr:cNvSpPr/>
      </xdr:nvSpPr>
      <xdr:spPr>
        <a:xfrm>
          <a:off x="8769960" y="28947600"/>
          <a:ext cx="1833480" cy="636120"/>
        </a:xfrm>
        <a:custGeom>
          <a:avLst/>
          <a:gdLst/>
          <a:ahLst/>
          <a:rect l="l" t="t" r="r" b="b"/>
          <a:pathLst>
            <a:path w="5110" h="1775">
              <a:moveTo>
                <a:pt x="1703" y="0"/>
              </a:moveTo>
              <a:lnTo>
                <a:pt x="5109" y="0"/>
              </a:lnTo>
              <a:lnTo>
                <a:pt x="5109" y="1774"/>
              </a:lnTo>
              <a:lnTo>
                <a:pt x="1703" y="1774"/>
              </a:lnTo>
              <a:lnTo>
                <a:pt x="1703" y="1108"/>
              </a:lnTo>
              <a:lnTo>
                <a:pt x="851" y="1108"/>
              </a:lnTo>
              <a:lnTo>
                <a:pt x="851" y="1330"/>
              </a:lnTo>
              <a:lnTo>
                <a:pt x="0" y="887"/>
              </a:lnTo>
              <a:lnTo>
                <a:pt x="851" y="443"/>
              </a:lnTo>
              <a:lnTo>
                <a:pt x="851" y="665"/>
              </a:lnTo>
              <a:lnTo>
                <a:pt x="1703" y="665"/>
              </a:lnTo>
              <a:lnTo>
                <a:pt x="1703"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il numero della matricola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363240</xdr:colOff>
      <xdr:row>67</xdr:row>
      <xdr:rowOff>360</xdr:rowOff>
    </xdr:from>
    <xdr:to>
      <xdr:col>10</xdr:col>
      <xdr:colOff>82080</xdr:colOff>
      <xdr:row>67</xdr:row>
      <xdr:rowOff>486720</xdr:rowOff>
    </xdr:to>
    <xdr:sp>
      <xdr:nvSpPr>
        <xdr:cNvPr id="34" name="CustomShape 1"/>
        <xdr:cNvSpPr/>
      </xdr:nvSpPr>
      <xdr:spPr>
        <a:xfrm>
          <a:off x="8831520" y="24102720"/>
          <a:ext cx="2143800" cy="486360"/>
        </a:xfrm>
        <a:custGeom>
          <a:avLst/>
          <a:gdLst/>
          <a:ahLst/>
          <a:rect l="l" t="t" r="r" b="b"/>
          <a:pathLst>
            <a:path w="5977" h="1357">
              <a:moveTo>
                <a:pt x="1992" y="0"/>
              </a:moveTo>
              <a:lnTo>
                <a:pt x="5976" y="0"/>
              </a:lnTo>
              <a:lnTo>
                <a:pt x="5976" y="1356"/>
              </a:lnTo>
              <a:lnTo>
                <a:pt x="1992" y="1356"/>
              </a:lnTo>
              <a:lnTo>
                <a:pt x="1992" y="847"/>
              </a:lnTo>
              <a:lnTo>
                <a:pt x="996" y="847"/>
              </a:lnTo>
              <a:lnTo>
                <a:pt x="996" y="1017"/>
              </a:lnTo>
              <a:lnTo>
                <a:pt x="0" y="678"/>
              </a:lnTo>
              <a:lnTo>
                <a:pt x="996" y="339"/>
              </a:lnTo>
              <a:lnTo>
                <a:pt x="996" y="508"/>
              </a:lnTo>
              <a:lnTo>
                <a:pt x="1992" y="508"/>
              </a:lnTo>
              <a:lnTo>
                <a:pt x="19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manualmente</a:t>
          </a: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249480</xdr:colOff>
      <xdr:row>86</xdr:row>
      <xdr:rowOff>234360</xdr:rowOff>
    </xdr:from>
    <xdr:to>
      <xdr:col>10</xdr:col>
      <xdr:colOff>7560</xdr:colOff>
      <xdr:row>87</xdr:row>
      <xdr:rowOff>281520</xdr:rowOff>
    </xdr:to>
    <xdr:sp>
      <xdr:nvSpPr>
        <xdr:cNvPr id="35" name="CustomShape 1"/>
        <xdr:cNvSpPr/>
      </xdr:nvSpPr>
      <xdr:spPr>
        <a:xfrm>
          <a:off x="8717760" y="32635080"/>
          <a:ext cx="2183040" cy="357120"/>
        </a:xfrm>
        <a:custGeom>
          <a:avLst/>
          <a:gdLst/>
          <a:ahLst/>
          <a:rect l="l" t="t" r="r" b="b"/>
          <a:pathLst>
            <a:path w="6086" h="996">
              <a:moveTo>
                <a:pt x="2028" y="0"/>
              </a:moveTo>
              <a:lnTo>
                <a:pt x="6085" y="0"/>
              </a:lnTo>
              <a:lnTo>
                <a:pt x="6085" y="995"/>
              </a:lnTo>
              <a:lnTo>
                <a:pt x="2028" y="995"/>
              </a:lnTo>
              <a:lnTo>
                <a:pt x="2028" y="621"/>
              </a:lnTo>
              <a:lnTo>
                <a:pt x="1014" y="621"/>
              </a:lnTo>
              <a:lnTo>
                <a:pt x="1014" y="746"/>
              </a:lnTo>
              <a:lnTo>
                <a:pt x="0" y="497"/>
              </a:lnTo>
              <a:lnTo>
                <a:pt x="1014" y="248"/>
              </a:lnTo>
              <a:lnTo>
                <a:pt x="1014" y="373"/>
              </a:lnTo>
              <a:lnTo>
                <a:pt x="2028" y="373"/>
              </a:lnTo>
              <a:lnTo>
                <a:pt x="2028"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365040</xdr:colOff>
      <xdr:row>83</xdr:row>
      <xdr:rowOff>253440</xdr:rowOff>
    </xdr:from>
    <xdr:to>
      <xdr:col>10</xdr:col>
      <xdr:colOff>62280</xdr:colOff>
      <xdr:row>84</xdr:row>
      <xdr:rowOff>279000</xdr:rowOff>
    </xdr:to>
    <xdr:sp>
      <xdr:nvSpPr>
        <xdr:cNvPr id="36" name="CustomShape 1"/>
        <xdr:cNvSpPr/>
      </xdr:nvSpPr>
      <xdr:spPr>
        <a:xfrm>
          <a:off x="8833320" y="31686480"/>
          <a:ext cx="2122200" cy="354240"/>
        </a:xfrm>
        <a:custGeom>
          <a:avLst/>
          <a:gdLst/>
          <a:ahLst/>
          <a:rect l="l" t="t" r="r" b="b"/>
          <a:pathLst>
            <a:path w="5917" h="990">
              <a:moveTo>
                <a:pt x="1972" y="0"/>
              </a:moveTo>
              <a:lnTo>
                <a:pt x="5916" y="0"/>
              </a:lnTo>
              <a:lnTo>
                <a:pt x="5916" y="989"/>
              </a:lnTo>
              <a:lnTo>
                <a:pt x="1972" y="989"/>
              </a:lnTo>
              <a:lnTo>
                <a:pt x="1972" y="618"/>
              </a:lnTo>
              <a:lnTo>
                <a:pt x="986" y="618"/>
              </a:lnTo>
              <a:lnTo>
                <a:pt x="986" y="742"/>
              </a:lnTo>
              <a:lnTo>
                <a:pt x="0" y="494"/>
              </a:lnTo>
              <a:lnTo>
                <a:pt x="986" y="247"/>
              </a:lnTo>
              <a:lnTo>
                <a:pt x="986" y="371"/>
              </a:lnTo>
              <a:lnTo>
                <a:pt x="1972" y="371"/>
              </a:lnTo>
              <a:lnTo>
                <a:pt x="197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174960</xdr:colOff>
      <xdr:row>79</xdr:row>
      <xdr:rowOff>27000</xdr:rowOff>
    </xdr:from>
    <xdr:to>
      <xdr:col>9</xdr:col>
      <xdr:colOff>267480</xdr:colOff>
      <xdr:row>79</xdr:row>
      <xdr:rowOff>426240</xdr:rowOff>
    </xdr:to>
    <xdr:sp>
      <xdr:nvSpPr>
        <xdr:cNvPr id="37" name="CustomShape 1"/>
        <xdr:cNvSpPr/>
      </xdr:nvSpPr>
      <xdr:spPr>
        <a:xfrm>
          <a:off x="8643240" y="29625480"/>
          <a:ext cx="1709280" cy="399240"/>
        </a:xfrm>
        <a:custGeom>
          <a:avLst/>
          <a:gdLst/>
          <a:ahLst/>
          <a:rect l="l" t="t" r="r" b="b"/>
          <a:pathLst>
            <a:path w="4765" h="1115">
              <a:moveTo>
                <a:pt x="1588" y="0"/>
              </a:moveTo>
              <a:lnTo>
                <a:pt x="4764" y="0"/>
              </a:lnTo>
              <a:lnTo>
                <a:pt x="4764" y="1114"/>
              </a:lnTo>
              <a:lnTo>
                <a:pt x="1588" y="1114"/>
              </a:lnTo>
              <a:lnTo>
                <a:pt x="1588" y="696"/>
              </a:lnTo>
              <a:lnTo>
                <a:pt x="794" y="696"/>
              </a:lnTo>
              <a:lnTo>
                <a:pt x="794" y="835"/>
              </a:lnTo>
              <a:lnTo>
                <a:pt x="0" y="557"/>
              </a:lnTo>
              <a:lnTo>
                <a:pt x="794" y="278"/>
              </a:lnTo>
              <a:lnTo>
                <a:pt x="794" y="417"/>
              </a:lnTo>
              <a:lnTo>
                <a:pt x="1588" y="417"/>
              </a:lnTo>
              <a:lnTo>
                <a:pt x="1588"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Selezionare da elenco</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322920</xdr:colOff>
      <xdr:row>103</xdr:row>
      <xdr:rowOff>298440</xdr:rowOff>
    </xdr:from>
    <xdr:to>
      <xdr:col>10</xdr:col>
      <xdr:colOff>277200</xdr:colOff>
      <xdr:row>104</xdr:row>
      <xdr:rowOff>436320</xdr:rowOff>
    </xdr:to>
    <xdr:sp>
      <xdr:nvSpPr>
        <xdr:cNvPr id="38" name="CustomShape 1"/>
        <xdr:cNvSpPr/>
      </xdr:nvSpPr>
      <xdr:spPr>
        <a:xfrm>
          <a:off x="8791200" y="38042640"/>
          <a:ext cx="2379240" cy="486000"/>
        </a:xfrm>
        <a:custGeom>
          <a:avLst/>
          <a:gdLst/>
          <a:ahLst/>
          <a:rect l="l" t="t" r="r" b="b"/>
          <a:pathLst>
            <a:path w="6631" h="1358">
              <a:moveTo>
                <a:pt x="2210" y="0"/>
              </a:moveTo>
              <a:lnTo>
                <a:pt x="6630" y="0"/>
              </a:lnTo>
              <a:lnTo>
                <a:pt x="6630" y="1357"/>
              </a:lnTo>
              <a:lnTo>
                <a:pt x="2210" y="1357"/>
              </a:lnTo>
              <a:lnTo>
                <a:pt x="2210" y="848"/>
              </a:lnTo>
              <a:lnTo>
                <a:pt x="1105" y="848"/>
              </a:lnTo>
              <a:lnTo>
                <a:pt x="1105" y="1017"/>
              </a:lnTo>
              <a:lnTo>
                <a:pt x="0" y="678"/>
              </a:lnTo>
              <a:lnTo>
                <a:pt x="1105" y="339"/>
              </a:lnTo>
              <a:lnTo>
                <a:pt x="1105" y="508"/>
              </a:lnTo>
              <a:lnTo>
                <a:pt x="2210" y="508"/>
              </a:lnTo>
              <a:lnTo>
                <a:pt x="2210"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220320</xdr:colOff>
      <xdr:row>99</xdr:row>
      <xdr:rowOff>385200</xdr:rowOff>
    </xdr:from>
    <xdr:to>
      <xdr:col>11</xdr:col>
      <xdr:colOff>133920</xdr:colOff>
      <xdr:row>100</xdr:row>
      <xdr:rowOff>486720</xdr:rowOff>
    </xdr:to>
    <xdr:sp>
      <xdr:nvSpPr>
        <xdr:cNvPr id="39" name="CustomShape 1"/>
        <xdr:cNvSpPr/>
      </xdr:nvSpPr>
      <xdr:spPr>
        <a:xfrm>
          <a:off x="8688600" y="36304560"/>
          <a:ext cx="3146760" cy="549000"/>
        </a:xfrm>
        <a:custGeom>
          <a:avLst/>
          <a:gdLst/>
          <a:ahLst/>
          <a:rect l="l" t="t" r="r" b="b"/>
          <a:pathLst>
            <a:path w="8769" h="1532">
              <a:moveTo>
                <a:pt x="2922" y="0"/>
              </a:moveTo>
              <a:lnTo>
                <a:pt x="8768" y="0"/>
              </a:lnTo>
              <a:lnTo>
                <a:pt x="8768" y="1531"/>
              </a:lnTo>
              <a:lnTo>
                <a:pt x="2922" y="1531"/>
              </a:lnTo>
              <a:lnTo>
                <a:pt x="2922" y="957"/>
              </a:lnTo>
              <a:lnTo>
                <a:pt x="1461" y="957"/>
              </a:lnTo>
              <a:lnTo>
                <a:pt x="1461" y="1149"/>
              </a:lnTo>
              <a:lnTo>
                <a:pt x="0" y="765"/>
              </a:lnTo>
              <a:lnTo>
                <a:pt x="1461" y="382"/>
              </a:lnTo>
              <a:lnTo>
                <a:pt x="1461" y="574"/>
              </a:lnTo>
              <a:lnTo>
                <a:pt x="2922" y="574"/>
              </a:lnTo>
              <a:lnTo>
                <a:pt x="292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Inserire nell’ordine: Via/n. Civ./CAP/comune/sigla prov. (eventuale)</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270720</xdr:colOff>
      <xdr:row>108</xdr:row>
      <xdr:rowOff>133200</xdr:rowOff>
    </xdr:from>
    <xdr:to>
      <xdr:col>9</xdr:col>
      <xdr:colOff>486720</xdr:colOff>
      <xdr:row>110</xdr:row>
      <xdr:rowOff>2520</xdr:rowOff>
    </xdr:to>
    <xdr:sp>
      <xdr:nvSpPr>
        <xdr:cNvPr id="40" name="CustomShape 1"/>
        <xdr:cNvSpPr/>
      </xdr:nvSpPr>
      <xdr:spPr>
        <a:xfrm>
          <a:off x="8739000" y="40119480"/>
          <a:ext cx="1832760" cy="646560"/>
        </a:xfrm>
        <a:custGeom>
          <a:avLst/>
          <a:gdLst/>
          <a:ahLst/>
          <a:rect l="l" t="t" r="r" b="b"/>
          <a:pathLst>
            <a:path w="5108" h="1803">
              <a:moveTo>
                <a:pt x="1702" y="0"/>
              </a:moveTo>
              <a:lnTo>
                <a:pt x="5107" y="0"/>
              </a:lnTo>
              <a:lnTo>
                <a:pt x="5107" y="1802"/>
              </a:lnTo>
              <a:lnTo>
                <a:pt x="1702" y="1802"/>
              </a:lnTo>
              <a:lnTo>
                <a:pt x="1702" y="1126"/>
              </a:lnTo>
              <a:lnTo>
                <a:pt x="851" y="1126"/>
              </a:lnTo>
              <a:lnTo>
                <a:pt x="851" y="1351"/>
              </a:lnTo>
              <a:lnTo>
                <a:pt x="0" y="901"/>
              </a:lnTo>
              <a:lnTo>
                <a:pt x="851" y="450"/>
              </a:lnTo>
              <a:lnTo>
                <a:pt x="851" y="675"/>
              </a:lnTo>
              <a:lnTo>
                <a:pt x="1702" y="675"/>
              </a:lnTo>
              <a:lnTo>
                <a:pt x="170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il numero della matricola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352440</xdr:colOff>
      <xdr:row>98</xdr:row>
      <xdr:rowOff>77040</xdr:rowOff>
    </xdr:from>
    <xdr:to>
      <xdr:col>10</xdr:col>
      <xdr:colOff>71640</xdr:colOff>
      <xdr:row>98</xdr:row>
      <xdr:rowOff>310320</xdr:rowOff>
    </xdr:to>
    <xdr:sp>
      <xdr:nvSpPr>
        <xdr:cNvPr id="41" name="CustomShape 1"/>
        <xdr:cNvSpPr/>
      </xdr:nvSpPr>
      <xdr:spPr>
        <a:xfrm>
          <a:off x="8820720" y="35536680"/>
          <a:ext cx="2144160" cy="233280"/>
        </a:xfrm>
        <a:custGeom>
          <a:avLst/>
          <a:gdLst/>
          <a:ahLst/>
          <a:rect l="l" t="t" r="r" b="b"/>
          <a:pathLst>
            <a:path w="5977" h="654">
              <a:moveTo>
                <a:pt x="1992" y="0"/>
              </a:moveTo>
              <a:lnTo>
                <a:pt x="5976" y="0"/>
              </a:lnTo>
              <a:lnTo>
                <a:pt x="5976" y="653"/>
              </a:lnTo>
              <a:lnTo>
                <a:pt x="1992" y="653"/>
              </a:lnTo>
              <a:lnTo>
                <a:pt x="1992" y="408"/>
              </a:lnTo>
              <a:lnTo>
                <a:pt x="996" y="408"/>
              </a:lnTo>
              <a:lnTo>
                <a:pt x="996" y="489"/>
              </a:lnTo>
              <a:lnTo>
                <a:pt x="0" y="326"/>
              </a:lnTo>
              <a:lnTo>
                <a:pt x="996" y="163"/>
              </a:lnTo>
              <a:lnTo>
                <a:pt x="996" y="244"/>
              </a:lnTo>
              <a:lnTo>
                <a:pt x="1992" y="244"/>
              </a:lnTo>
              <a:lnTo>
                <a:pt x="19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manualmente</a:t>
          </a:r>
          <a:endParaRPr b="0" lang="it-IT" sz="1000" spc="-1" strike="noStrike">
            <a:latin typeface="Times New Roman"/>
          </a:endParaRPr>
        </a:p>
      </xdr:txBody>
    </xdr:sp>
    <xdr:clientData/>
  </xdr:twoCellAnchor>
  <xdr:twoCellAnchor editAs="absolute">
    <xdr:from>
      <xdr:col>7</xdr:col>
      <xdr:colOff>300960</xdr:colOff>
      <xdr:row>117</xdr:row>
      <xdr:rowOff>278280</xdr:rowOff>
    </xdr:from>
    <xdr:to>
      <xdr:col>10</xdr:col>
      <xdr:colOff>506160</xdr:colOff>
      <xdr:row>119</xdr:row>
      <xdr:rowOff>52560</xdr:rowOff>
    </xdr:to>
    <xdr:sp>
      <xdr:nvSpPr>
        <xdr:cNvPr id="42" name="CustomShape 1"/>
        <xdr:cNvSpPr/>
      </xdr:nvSpPr>
      <xdr:spPr>
        <a:xfrm>
          <a:off x="8769240" y="44010720"/>
          <a:ext cx="2630160" cy="462960"/>
        </a:xfrm>
        <a:custGeom>
          <a:avLst/>
          <a:gdLst/>
          <a:ahLst/>
          <a:rect l="l" t="t" r="r" b="b"/>
          <a:pathLst>
            <a:path w="7327" h="1289">
              <a:moveTo>
                <a:pt x="2442" y="0"/>
              </a:moveTo>
              <a:lnTo>
                <a:pt x="7326" y="0"/>
              </a:lnTo>
              <a:lnTo>
                <a:pt x="7326" y="1288"/>
              </a:lnTo>
              <a:lnTo>
                <a:pt x="2442" y="1288"/>
              </a:lnTo>
              <a:lnTo>
                <a:pt x="2442" y="805"/>
              </a:lnTo>
              <a:lnTo>
                <a:pt x="1221" y="805"/>
              </a:lnTo>
              <a:lnTo>
                <a:pt x="1221" y="966"/>
              </a:lnTo>
              <a:lnTo>
                <a:pt x="0" y="644"/>
              </a:lnTo>
              <a:lnTo>
                <a:pt x="1221" y="322"/>
              </a:lnTo>
              <a:lnTo>
                <a:pt x="1221" y="483"/>
              </a:lnTo>
              <a:lnTo>
                <a:pt x="2442" y="483"/>
              </a:lnTo>
              <a:lnTo>
                <a:pt x="244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353880</xdr:colOff>
      <xdr:row>114</xdr:row>
      <xdr:rowOff>378720</xdr:rowOff>
    </xdr:from>
    <xdr:to>
      <xdr:col>10</xdr:col>
      <xdr:colOff>351720</xdr:colOff>
      <xdr:row>116</xdr:row>
      <xdr:rowOff>77400</xdr:rowOff>
    </xdr:to>
    <xdr:sp>
      <xdr:nvSpPr>
        <xdr:cNvPr id="43" name="CustomShape 1"/>
        <xdr:cNvSpPr/>
      </xdr:nvSpPr>
      <xdr:spPr>
        <a:xfrm>
          <a:off x="8822160" y="42846120"/>
          <a:ext cx="2422800" cy="525240"/>
        </a:xfrm>
        <a:custGeom>
          <a:avLst/>
          <a:gdLst/>
          <a:ahLst/>
          <a:rect l="l" t="t" r="r" b="b"/>
          <a:pathLst>
            <a:path w="6752" h="1467">
              <a:moveTo>
                <a:pt x="2250" y="0"/>
              </a:moveTo>
              <a:lnTo>
                <a:pt x="6751" y="0"/>
              </a:lnTo>
              <a:lnTo>
                <a:pt x="6751" y="1466"/>
              </a:lnTo>
              <a:lnTo>
                <a:pt x="2250" y="1466"/>
              </a:lnTo>
              <a:lnTo>
                <a:pt x="2250" y="916"/>
              </a:lnTo>
              <a:lnTo>
                <a:pt x="1125" y="916"/>
              </a:lnTo>
              <a:lnTo>
                <a:pt x="1125" y="1099"/>
              </a:lnTo>
              <a:lnTo>
                <a:pt x="0" y="733"/>
              </a:lnTo>
              <a:lnTo>
                <a:pt x="1125" y="366"/>
              </a:lnTo>
              <a:lnTo>
                <a:pt x="1125" y="549"/>
              </a:lnTo>
              <a:lnTo>
                <a:pt x="2250" y="549"/>
              </a:lnTo>
              <a:lnTo>
                <a:pt x="2250"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Far precedere lo 0 del prefisso da ‘</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twoCellAnchor editAs="absolute">
    <xdr:from>
      <xdr:col>7</xdr:col>
      <xdr:colOff>249480</xdr:colOff>
      <xdr:row>110</xdr:row>
      <xdr:rowOff>122760</xdr:rowOff>
    </xdr:from>
    <xdr:to>
      <xdr:col>9</xdr:col>
      <xdr:colOff>705240</xdr:colOff>
      <xdr:row>111</xdr:row>
      <xdr:rowOff>18720</xdr:rowOff>
    </xdr:to>
    <xdr:sp>
      <xdr:nvSpPr>
        <xdr:cNvPr id="44" name="CustomShape 1"/>
        <xdr:cNvSpPr/>
      </xdr:nvSpPr>
      <xdr:spPr>
        <a:xfrm>
          <a:off x="8717760" y="40886280"/>
          <a:ext cx="2072520" cy="343800"/>
        </a:xfrm>
        <a:custGeom>
          <a:avLst/>
          <a:gdLst/>
          <a:ahLst/>
          <a:rect l="l" t="t" r="r" b="b"/>
          <a:pathLst>
            <a:path w="5774" h="963">
              <a:moveTo>
                <a:pt x="1924" y="0"/>
              </a:moveTo>
              <a:lnTo>
                <a:pt x="5773" y="0"/>
              </a:lnTo>
              <a:lnTo>
                <a:pt x="5773" y="962"/>
              </a:lnTo>
              <a:lnTo>
                <a:pt x="1924" y="962"/>
              </a:lnTo>
              <a:lnTo>
                <a:pt x="1924" y="601"/>
              </a:lnTo>
              <a:lnTo>
                <a:pt x="962" y="601"/>
              </a:lnTo>
              <a:lnTo>
                <a:pt x="962" y="721"/>
              </a:lnTo>
              <a:lnTo>
                <a:pt x="0" y="481"/>
              </a:lnTo>
              <a:lnTo>
                <a:pt x="962" y="240"/>
              </a:lnTo>
              <a:lnTo>
                <a:pt x="962" y="360"/>
              </a:lnTo>
              <a:lnTo>
                <a:pt x="1924" y="360"/>
              </a:lnTo>
              <a:lnTo>
                <a:pt x="1924"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Selezionare da elenco</a:t>
          </a:r>
          <a:endParaRPr b="0" lang="it-IT" sz="1000" spc="-1" strike="noStrike">
            <a:latin typeface="Times New Roman"/>
          </a:endParaRPr>
        </a:p>
        <a:p>
          <a:pPr algn="ctr">
            <a:lnSpc>
              <a:spcPct val="100000"/>
            </a:lnSpc>
          </a:pP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absolute">
    <xdr:from>
      <xdr:col>12</xdr:col>
      <xdr:colOff>50040</xdr:colOff>
      <xdr:row>37</xdr:row>
      <xdr:rowOff>156600</xdr:rowOff>
    </xdr:from>
    <xdr:to>
      <xdr:col>14</xdr:col>
      <xdr:colOff>309960</xdr:colOff>
      <xdr:row>38</xdr:row>
      <xdr:rowOff>174600</xdr:rowOff>
    </xdr:to>
    <xdr:sp>
      <xdr:nvSpPr>
        <xdr:cNvPr id="45" name="CustomShape 1"/>
        <xdr:cNvSpPr/>
      </xdr:nvSpPr>
      <xdr:spPr>
        <a:xfrm>
          <a:off x="9695520" y="8654040"/>
          <a:ext cx="1821960" cy="217800"/>
        </a:xfrm>
        <a:custGeom>
          <a:avLst/>
          <a:gdLst/>
          <a:ahLst/>
          <a:rect l="l" t="t" r="r" b="b"/>
          <a:pathLst>
            <a:path w="5090" h="612">
              <a:moveTo>
                <a:pt x="1696" y="0"/>
              </a:moveTo>
              <a:lnTo>
                <a:pt x="5089" y="0"/>
              </a:lnTo>
              <a:lnTo>
                <a:pt x="5089" y="611"/>
              </a:lnTo>
              <a:lnTo>
                <a:pt x="1696" y="611"/>
              </a:lnTo>
              <a:lnTo>
                <a:pt x="1696" y="381"/>
              </a:lnTo>
              <a:lnTo>
                <a:pt x="848" y="381"/>
              </a:lnTo>
              <a:lnTo>
                <a:pt x="848" y="458"/>
              </a:lnTo>
              <a:lnTo>
                <a:pt x="0" y="305"/>
              </a:lnTo>
              <a:lnTo>
                <a:pt x="848" y="152"/>
              </a:lnTo>
              <a:lnTo>
                <a:pt x="848" y="229"/>
              </a:lnTo>
              <a:lnTo>
                <a:pt x="1696" y="229"/>
              </a:lnTo>
              <a:lnTo>
                <a:pt x="1696"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30240</xdr:colOff>
      <xdr:row>40</xdr:row>
      <xdr:rowOff>98640</xdr:rowOff>
    </xdr:from>
    <xdr:to>
      <xdr:col>14</xdr:col>
      <xdr:colOff>285840</xdr:colOff>
      <xdr:row>41</xdr:row>
      <xdr:rowOff>129240</xdr:rowOff>
    </xdr:to>
    <xdr:sp>
      <xdr:nvSpPr>
        <xdr:cNvPr id="46" name="CustomShape 1"/>
        <xdr:cNvSpPr/>
      </xdr:nvSpPr>
      <xdr:spPr>
        <a:xfrm>
          <a:off x="9675720" y="9356040"/>
          <a:ext cx="1817640" cy="230760"/>
        </a:xfrm>
        <a:custGeom>
          <a:avLst/>
          <a:gdLst/>
          <a:ahLst/>
          <a:rect l="l" t="t" r="r" b="b"/>
          <a:pathLst>
            <a:path w="5078" h="647">
              <a:moveTo>
                <a:pt x="1692" y="0"/>
              </a:moveTo>
              <a:lnTo>
                <a:pt x="5077" y="0"/>
              </a:lnTo>
              <a:lnTo>
                <a:pt x="5077" y="646"/>
              </a:lnTo>
              <a:lnTo>
                <a:pt x="1692" y="646"/>
              </a:lnTo>
              <a:lnTo>
                <a:pt x="1692" y="403"/>
              </a:lnTo>
              <a:lnTo>
                <a:pt x="846" y="403"/>
              </a:lnTo>
              <a:lnTo>
                <a:pt x="846" y="484"/>
              </a:lnTo>
              <a:lnTo>
                <a:pt x="0" y="323"/>
              </a:lnTo>
              <a:lnTo>
                <a:pt x="846" y="161"/>
              </a:lnTo>
              <a:lnTo>
                <a:pt x="846" y="242"/>
              </a:lnTo>
              <a:lnTo>
                <a:pt x="1692" y="242"/>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40320</xdr:colOff>
      <xdr:row>43</xdr:row>
      <xdr:rowOff>98640</xdr:rowOff>
    </xdr:from>
    <xdr:to>
      <xdr:col>14</xdr:col>
      <xdr:colOff>295920</xdr:colOff>
      <xdr:row>44</xdr:row>
      <xdr:rowOff>142560</xdr:rowOff>
    </xdr:to>
    <xdr:sp>
      <xdr:nvSpPr>
        <xdr:cNvPr id="47" name="CustomShape 1"/>
        <xdr:cNvSpPr/>
      </xdr:nvSpPr>
      <xdr:spPr>
        <a:xfrm>
          <a:off x="9685800" y="9956160"/>
          <a:ext cx="1817640" cy="244080"/>
        </a:xfrm>
        <a:custGeom>
          <a:avLst/>
          <a:gdLst/>
          <a:ahLst/>
          <a:rect l="l" t="t" r="r" b="b"/>
          <a:pathLst>
            <a:path w="5078" h="684">
              <a:moveTo>
                <a:pt x="1692" y="0"/>
              </a:moveTo>
              <a:lnTo>
                <a:pt x="5077" y="0"/>
              </a:lnTo>
              <a:lnTo>
                <a:pt x="5077" y="683"/>
              </a:lnTo>
              <a:lnTo>
                <a:pt x="1692" y="683"/>
              </a:lnTo>
              <a:lnTo>
                <a:pt x="1692" y="426"/>
              </a:lnTo>
              <a:lnTo>
                <a:pt x="846" y="426"/>
              </a:lnTo>
              <a:lnTo>
                <a:pt x="846" y="512"/>
              </a:lnTo>
              <a:lnTo>
                <a:pt x="0" y="341"/>
              </a:lnTo>
              <a:lnTo>
                <a:pt x="846" y="170"/>
              </a:lnTo>
              <a:lnTo>
                <a:pt x="846" y="256"/>
              </a:lnTo>
              <a:lnTo>
                <a:pt x="1692" y="256"/>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40320</xdr:colOff>
      <xdr:row>47</xdr:row>
      <xdr:rowOff>171360</xdr:rowOff>
    </xdr:from>
    <xdr:to>
      <xdr:col>14</xdr:col>
      <xdr:colOff>295920</xdr:colOff>
      <xdr:row>49</xdr:row>
      <xdr:rowOff>14400</xdr:rowOff>
    </xdr:to>
    <xdr:sp>
      <xdr:nvSpPr>
        <xdr:cNvPr id="48" name="CustomShape 1"/>
        <xdr:cNvSpPr/>
      </xdr:nvSpPr>
      <xdr:spPr>
        <a:xfrm>
          <a:off x="9685800" y="10846080"/>
          <a:ext cx="1817640" cy="243000"/>
        </a:xfrm>
        <a:custGeom>
          <a:avLst/>
          <a:gdLst/>
          <a:ahLst/>
          <a:rect l="l" t="t" r="r" b="b"/>
          <a:pathLst>
            <a:path w="5078" h="682">
              <a:moveTo>
                <a:pt x="1692" y="0"/>
              </a:moveTo>
              <a:lnTo>
                <a:pt x="5077" y="0"/>
              </a:lnTo>
              <a:lnTo>
                <a:pt x="5077" y="681"/>
              </a:lnTo>
              <a:lnTo>
                <a:pt x="1692" y="681"/>
              </a:lnTo>
              <a:lnTo>
                <a:pt x="1692" y="425"/>
              </a:lnTo>
              <a:lnTo>
                <a:pt x="846" y="425"/>
              </a:lnTo>
              <a:lnTo>
                <a:pt x="846" y="510"/>
              </a:lnTo>
              <a:lnTo>
                <a:pt x="0" y="340"/>
              </a:lnTo>
              <a:lnTo>
                <a:pt x="846" y="170"/>
              </a:lnTo>
              <a:lnTo>
                <a:pt x="846" y="255"/>
              </a:lnTo>
              <a:lnTo>
                <a:pt x="1692" y="255"/>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20160</xdr:colOff>
      <xdr:row>53</xdr:row>
      <xdr:rowOff>6480</xdr:rowOff>
    </xdr:from>
    <xdr:to>
      <xdr:col>14</xdr:col>
      <xdr:colOff>272520</xdr:colOff>
      <xdr:row>54</xdr:row>
      <xdr:rowOff>48240</xdr:rowOff>
    </xdr:to>
    <xdr:sp>
      <xdr:nvSpPr>
        <xdr:cNvPr id="49" name="CustomShape 1"/>
        <xdr:cNvSpPr/>
      </xdr:nvSpPr>
      <xdr:spPr>
        <a:xfrm>
          <a:off x="9665640" y="11993760"/>
          <a:ext cx="1814400" cy="241920"/>
        </a:xfrm>
        <a:custGeom>
          <a:avLst/>
          <a:gdLst/>
          <a:ahLst/>
          <a:rect l="l" t="t" r="r" b="b"/>
          <a:pathLst>
            <a:path w="5069" h="677">
              <a:moveTo>
                <a:pt x="1689" y="0"/>
              </a:moveTo>
              <a:lnTo>
                <a:pt x="5068" y="0"/>
              </a:lnTo>
              <a:lnTo>
                <a:pt x="5068" y="676"/>
              </a:lnTo>
              <a:lnTo>
                <a:pt x="1689" y="676"/>
              </a:lnTo>
              <a:lnTo>
                <a:pt x="1689" y="422"/>
              </a:lnTo>
              <a:lnTo>
                <a:pt x="844" y="422"/>
              </a:lnTo>
              <a:lnTo>
                <a:pt x="844" y="506"/>
              </a:lnTo>
              <a:lnTo>
                <a:pt x="0" y="338"/>
              </a:lnTo>
              <a:lnTo>
                <a:pt x="844" y="169"/>
              </a:lnTo>
              <a:lnTo>
                <a:pt x="844" y="253"/>
              </a:lnTo>
              <a:lnTo>
                <a:pt x="1689" y="253"/>
              </a:lnTo>
              <a:lnTo>
                <a:pt x="1689"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49320</xdr:colOff>
      <xdr:row>57</xdr:row>
      <xdr:rowOff>95400</xdr:rowOff>
    </xdr:from>
    <xdr:to>
      <xdr:col>14</xdr:col>
      <xdr:colOff>308880</xdr:colOff>
      <xdr:row>58</xdr:row>
      <xdr:rowOff>139320</xdr:rowOff>
    </xdr:to>
    <xdr:sp>
      <xdr:nvSpPr>
        <xdr:cNvPr id="50" name="CustomShape 1"/>
        <xdr:cNvSpPr/>
      </xdr:nvSpPr>
      <xdr:spPr>
        <a:xfrm>
          <a:off x="9694800" y="12882960"/>
          <a:ext cx="1821600" cy="243720"/>
        </a:xfrm>
        <a:custGeom>
          <a:avLst/>
          <a:gdLst/>
          <a:ahLst/>
          <a:rect l="l" t="t" r="r" b="b"/>
          <a:pathLst>
            <a:path w="5089" h="684">
              <a:moveTo>
                <a:pt x="1696" y="0"/>
              </a:moveTo>
              <a:lnTo>
                <a:pt x="5088" y="0"/>
              </a:lnTo>
              <a:lnTo>
                <a:pt x="5088" y="683"/>
              </a:lnTo>
              <a:lnTo>
                <a:pt x="1696" y="683"/>
              </a:lnTo>
              <a:lnTo>
                <a:pt x="1696" y="426"/>
              </a:lnTo>
              <a:lnTo>
                <a:pt x="848" y="426"/>
              </a:lnTo>
              <a:lnTo>
                <a:pt x="848" y="512"/>
              </a:lnTo>
              <a:lnTo>
                <a:pt x="0" y="341"/>
              </a:lnTo>
              <a:lnTo>
                <a:pt x="848" y="170"/>
              </a:lnTo>
              <a:lnTo>
                <a:pt x="848" y="256"/>
              </a:lnTo>
              <a:lnTo>
                <a:pt x="1696" y="256"/>
              </a:lnTo>
              <a:lnTo>
                <a:pt x="1696"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1440</xdr:colOff>
      <xdr:row>59</xdr:row>
      <xdr:rowOff>71280</xdr:rowOff>
    </xdr:from>
    <xdr:to>
      <xdr:col>14</xdr:col>
      <xdr:colOff>257400</xdr:colOff>
      <xdr:row>60</xdr:row>
      <xdr:rowOff>101880</xdr:rowOff>
    </xdr:to>
    <xdr:sp>
      <xdr:nvSpPr>
        <xdr:cNvPr id="51" name="CustomShape 1"/>
        <xdr:cNvSpPr/>
      </xdr:nvSpPr>
      <xdr:spPr>
        <a:xfrm>
          <a:off x="9646920" y="13258800"/>
          <a:ext cx="1818000" cy="230760"/>
        </a:xfrm>
        <a:custGeom>
          <a:avLst/>
          <a:gdLst/>
          <a:ahLst/>
          <a:rect l="l" t="t" r="r" b="b"/>
          <a:pathLst>
            <a:path w="5079" h="647">
              <a:moveTo>
                <a:pt x="1692" y="0"/>
              </a:moveTo>
              <a:lnTo>
                <a:pt x="5078" y="0"/>
              </a:lnTo>
              <a:lnTo>
                <a:pt x="5078" y="646"/>
              </a:lnTo>
              <a:lnTo>
                <a:pt x="1692" y="646"/>
              </a:lnTo>
              <a:lnTo>
                <a:pt x="1692" y="403"/>
              </a:lnTo>
              <a:lnTo>
                <a:pt x="846" y="403"/>
              </a:lnTo>
              <a:lnTo>
                <a:pt x="846" y="484"/>
              </a:lnTo>
              <a:lnTo>
                <a:pt x="0" y="323"/>
              </a:lnTo>
              <a:lnTo>
                <a:pt x="846" y="161"/>
              </a:lnTo>
              <a:lnTo>
                <a:pt x="846" y="242"/>
              </a:lnTo>
              <a:lnTo>
                <a:pt x="1692" y="242"/>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75240</xdr:colOff>
      <xdr:row>86</xdr:row>
      <xdr:rowOff>182880</xdr:rowOff>
    </xdr:from>
    <xdr:to>
      <xdr:col>14</xdr:col>
      <xdr:colOff>325080</xdr:colOff>
      <xdr:row>88</xdr:row>
      <xdr:rowOff>25560</xdr:rowOff>
    </xdr:to>
    <xdr:sp>
      <xdr:nvSpPr>
        <xdr:cNvPr id="52" name="CustomShape 1"/>
        <xdr:cNvSpPr/>
      </xdr:nvSpPr>
      <xdr:spPr>
        <a:xfrm>
          <a:off x="9720720" y="19171080"/>
          <a:ext cx="1811880" cy="242640"/>
        </a:xfrm>
        <a:custGeom>
          <a:avLst/>
          <a:gdLst/>
          <a:ahLst/>
          <a:rect l="l" t="t" r="r" b="b"/>
          <a:pathLst>
            <a:path w="5062" h="680">
              <a:moveTo>
                <a:pt x="1687" y="0"/>
              </a:moveTo>
              <a:lnTo>
                <a:pt x="5061" y="0"/>
              </a:lnTo>
              <a:lnTo>
                <a:pt x="5061" y="679"/>
              </a:lnTo>
              <a:lnTo>
                <a:pt x="1687" y="679"/>
              </a:lnTo>
              <a:lnTo>
                <a:pt x="1687" y="424"/>
              </a:lnTo>
              <a:lnTo>
                <a:pt x="843" y="424"/>
              </a:lnTo>
              <a:lnTo>
                <a:pt x="843" y="509"/>
              </a:lnTo>
              <a:lnTo>
                <a:pt x="0" y="339"/>
              </a:lnTo>
              <a:lnTo>
                <a:pt x="843" y="169"/>
              </a:lnTo>
              <a:lnTo>
                <a:pt x="843" y="254"/>
              </a:lnTo>
              <a:lnTo>
                <a:pt x="1687" y="254"/>
              </a:lnTo>
              <a:lnTo>
                <a:pt x="1687"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 </a:t>
          </a:r>
          <a:endParaRPr b="0" lang="it-IT" sz="1000" spc="-1" strike="noStrike">
            <a:latin typeface="Times New Roman"/>
          </a:endParaRPr>
        </a:p>
      </xdr:txBody>
    </xdr:sp>
    <xdr:clientData/>
  </xdr:twoCellAnchor>
  <xdr:twoCellAnchor editAs="absolute">
    <xdr:from>
      <xdr:col>12</xdr:col>
      <xdr:colOff>40320</xdr:colOff>
      <xdr:row>89</xdr:row>
      <xdr:rowOff>104760</xdr:rowOff>
    </xdr:from>
    <xdr:to>
      <xdr:col>14</xdr:col>
      <xdr:colOff>288360</xdr:colOff>
      <xdr:row>90</xdr:row>
      <xdr:rowOff>149400</xdr:rowOff>
    </xdr:to>
    <xdr:sp>
      <xdr:nvSpPr>
        <xdr:cNvPr id="53" name="CustomShape 1"/>
        <xdr:cNvSpPr/>
      </xdr:nvSpPr>
      <xdr:spPr>
        <a:xfrm>
          <a:off x="9685800" y="19852920"/>
          <a:ext cx="1810080" cy="244800"/>
        </a:xfrm>
        <a:custGeom>
          <a:avLst/>
          <a:gdLst/>
          <a:ahLst/>
          <a:rect l="l" t="t" r="r" b="b"/>
          <a:pathLst>
            <a:path w="5057" h="686">
              <a:moveTo>
                <a:pt x="1685" y="0"/>
              </a:moveTo>
              <a:lnTo>
                <a:pt x="5056" y="0"/>
              </a:lnTo>
              <a:lnTo>
                <a:pt x="5056" y="685"/>
              </a:lnTo>
              <a:lnTo>
                <a:pt x="1685" y="685"/>
              </a:lnTo>
              <a:lnTo>
                <a:pt x="1685" y="428"/>
              </a:lnTo>
              <a:lnTo>
                <a:pt x="842" y="428"/>
              </a:lnTo>
              <a:lnTo>
                <a:pt x="842" y="513"/>
              </a:lnTo>
              <a:lnTo>
                <a:pt x="0" y="342"/>
              </a:lnTo>
              <a:lnTo>
                <a:pt x="842" y="171"/>
              </a:lnTo>
              <a:lnTo>
                <a:pt x="842" y="256"/>
              </a:lnTo>
              <a:lnTo>
                <a:pt x="1685" y="256"/>
              </a:lnTo>
              <a:lnTo>
                <a:pt x="1685"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20160</xdr:colOff>
      <xdr:row>92</xdr:row>
      <xdr:rowOff>111960</xdr:rowOff>
    </xdr:from>
    <xdr:to>
      <xdr:col>14</xdr:col>
      <xdr:colOff>280080</xdr:colOff>
      <xdr:row>93</xdr:row>
      <xdr:rowOff>149040</xdr:rowOff>
    </xdr:to>
    <xdr:sp>
      <xdr:nvSpPr>
        <xdr:cNvPr id="54" name="CustomShape 1"/>
        <xdr:cNvSpPr/>
      </xdr:nvSpPr>
      <xdr:spPr>
        <a:xfrm>
          <a:off x="9665640" y="20460240"/>
          <a:ext cx="1821960" cy="237240"/>
        </a:xfrm>
        <a:custGeom>
          <a:avLst/>
          <a:gdLst/>
          <a:ahLst/>
          <a:rect l="l" t="t" r="r" b="b"/>
          <a:pathLst>
            <a:path w="5090" h="664">
              <a:moveTo>
                <a:pt x="1696" y="0"/>
              </a:moveTo>
              <a:lnTo>
                <a:pt x="5089" y="0"/>
              </a:lnTo>
              <a:lnTo>
                <a:pt x="5089" y="663"/>
              </a:lnTo>
              <a:lnTo>
                <a:pt x="1696" y="663"/>
              </a:lnTo>
              <a:lnTo>
                <a:pt x="1696" y="414"/>
              </a:lnTo>
              <a:lnTo>
                <a:pt x="848" y="414"/>
              </a:lnTo>
              <a:lnTo>
                <a:pt x="848" y="497"/>
              </a:lnTo>
              <a:lnTo>
                <a:pt x="0" y="331"/>
              </a:lnTo>
              <a:lnTo>
                <a:pt x="848" y="165"/>
              </a:lnTo>
              <a:lnTo>
                <a:pt x="848" y="248"/>
              </a:lnTo>
              <a:lnTo>
                <a:pt x="1696" y="248"/>
              </a:lnTo>
              <a:lnTo>
                <a:pt x="1696"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30240</xdr:colOff>
      <xdr:row>96</xdr:row>
      <xdr:rowOff>103320</xdr:rowOff>
    </xdr:from>
    <xdr:to>
      <xdr:col>14</xdr:col>
      <xdr:colOff>285840</xdr:colOff>
      <xdr:row>97</xdr:row>
      <xdr:rowOff>118080</xdr:rowOff>
    </xdr:to>
    <xdr:sp>
      <xdr:nvSpPr>
        <xdr:cNvPr id="55" name="CustomShape 1"/>
        <xdr:cNvSpPr/>
      </xdr:nvSpPr>
      <xdr:spPr>
        <a:xfrm>
          <a:off x="9675720" y="21251880"/>
          <a:ext cx="1817640" cy="214560"/>
        </a:xfrm>
        <a:custGeom>
          <a:avLst/>
          <a:gdLst/>
          <a:ahLst/>
          <a:rect l="l" t="t" r="r" b="b"/>
          <a:pathLst>
            <a:path w="5078" h="603">
              <a:moveTo>
                <a:pt x="1692" y="0"/>
              </a:moveTo>
              <a:lnTo>
                <a:pt x="5077" y="0"/>
              </a:lnTo>
              <a:lnTo>
                <a:pt x="5077" y="602"/>
              </a:lnTo>
              <a:lnTo>
                <a:pt x="1692" y="602"/>
              </a:lnTo>
              <a:lnTo>
                <a:pt x="1692" y="376"/>
              </a:lnTo>
              <a:lnTo>
                <a:pt x="846" y="376"/>
              </a:lnTo>
              <a:lnTo>
                <a:pt x="846" y="451"/>
              </a:lnTo>
              <a:lnTo>
                <a:pt x="0" y="301"/>
              </a:lnTo>
              <a:lnTo>
                <a:pt x="846" y="150"/>
              </a:lnTo>
              <a:lnTo>
                <a:pt x="846" y="225"/>
              </a:lnTo>
              <a:lnTo>
                <a:pt x="1692" y="225"/>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30240</xdr:colOff>
      <xdr:row>102</xdr:row>
      <xdr:rowOff>150120</xdr:rowOff>
    </xdr:from>
    <xdr:to>
      <xdr:col>14</xdr:col>
      <xdr:colOff>285840</xdr:colOff>
      <xdr:row>103</xdr:row>
      <xdr:rowOff>180000</xdr:rowOff>
    </xdr:to>
    <xdr:sp>
      <xdr:nvSpPr>
        <xdr:cNvPr id="56" name="CustomShape 1"/>
        <xdr:cNvSpPr/>
      </xdr:nvSpPr>
      <xdr:spPr>
        <a:xfrm>
          <a:off x="9675720" y="22498920"/>
          <a:ext cx="1817640" cy="229680"/>
        </a:xfrm>
        <a:custGeom>
          <a:avLst/>
          <a:gdLst/>
          <a:ahLst/>
          <a:rect l="l" t="t" r="r" b="b"/>
          <a:pathLst>
            <a:path w="5078" h="645">
              <a:moveTo>
                <a:pt x="1692" y="0"/>
              </a:moveTo>
              <a:lnTo>
                <a:pt x="5077" y="0"/>
              </a:lnTo>
              <a:lnTo>
                <a:pt x="5077" y="644"/>
              </a:lnTo>
              <a:lnTo>
                <a:pt x="1692" y="644"/>
              </a:lnTo>
              <a:lnTo>
                <a:pt x="1692" y="402"/>
              </a:lnTo>
              <a:lnTo>
                <a:pt x="846" y="402"/>
              </a:lnTo>
              <a:lnTo>
                <a:pt x="846" y="483"/>
              </a:lnTo>
              <a:lnTo>
                <a:pt x="0" y="322"/>
              </a:lnTo>
              <a:lnTo>
                <a:pt x="846" y="161"/>
              </a:lnTo>
              <a:lnTo>
                <a:pt x="846" y="241"/>
              </a:lnTo>
              <a:lnTo>
                <a:pt x="1692" y="241"/>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30240</xdr:colOff>
      <xdr:row>106</xdr:row>
      <xdr:rowOff>104040</xdr:rowOff>
    </xdr:from>
    <xdr:to>
      <xdr:col>14</xdr:col>
      <xdr:colOff>285840</xdr:colOff>
      <xdr:row>107</xdr:row>
      <xdr:rowOff>136440</xdr:rowOff>
    </xdr:to>
    <xdr:sp>
      <xdr:nvSpPr>
        <xdr:cNvPr id="57" name="CustomShape 1"/>
        <xdr:cNvSpPr/>
      </xdr:nvSpPr>
      <xdr:spPr>
        <a:xfrm>
          <a:off x="9675720" y="23252760"/>
          <a:ext cx="1817640" cy="232560"/>
        </a:xfrm>
        <a:custGeom>
          <a:avLst/>
          <a:gdLst/>
          <a:ahLst/>
          <a:rect l="l" t="t" r="r" b="b"/>
          <a:pathLst>
            <a:path w="5078" h="651">
              <a:moveTo>
                <a:pt x="1692" y="0"/>
              </a:moveTo>
              <a:lnTo>
                <a:pt x="5077" y="0"/>
              </a:lnTo>
              <a:lnTo>
                <a:pt x="5077" y="650"/>
              </a:lnTo>
              <a:lnTo>
                <a:pt x="1692" y="650"/>
              </a:lnTo>
              <a:lnTo>
                <a:pt x="1692" y="406"/>
              </a:lnTo>
              <a:lnTo>
                <a:pt x="846" y="406"/>
              </a:lnTo>
              <a:lnTo>
                <a:pt x="846" y="487"/>
              </a:lnTo>
              <a:lnTo>
                <a:pt x="0" y="325"/>
              </a:lnTo>
              <a:lnTo>
                <a:pt x="846" y="162"/>
              </a:lnTo>
              <a:lnTo>
                <a:pt x="846" y="243"/>
              </a:lnTo>
              <a:lnTo>
                <a:pt x="1692" y="243"/>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20160</xdr:colOff>
      <xdr:row>108</xdr:row>
      <xdr:rowOff>114840</xdr:rowOff>
    </xdr:from>
    <xdr:to>
      <xdr:col>14</xdr:col>
      <xdr:colOff>280080</xdr:colOff>
      <xdr:row>109</xdr:row>
      <xdr:rowOff>146520</xdr:rowOff>
    </xdr:to>
    <xdr:sp>
      <xdr:nvSpPr>
        <xdr:cNvPr id="58" name="CustomShape 1"/>
        <xdr:cNvSpPr/>
      </xdr:nvSpPr>
      <xdr:spPr>
        <a:xfrm>
          <a:off x="9665640" y="23663520"/>
          <a:ext cx="1821960" cy="231840"/>
        </a:xfrm>
        <a:custGeom>
          <a:avLst/>
          <a:gdLst/>
          <a:ahLst/>
          <a:rect l="l" t="t" r="r" b="b"/>
          <a:pathLst>
            <a:path w="5090" h="649">
              <a:moveTo>
                <a:pt x="1696" y="0"/>
              </a:moveTo>
              <a:lnTo>
                <a:pt x="5089" y="0"/>
              </a:lnTo>
              <a:lnTo>
                <a:pt x="5089" y="648"/>
              </a:lnTo>
              <a:lnTo>
                <a:pt x="1696" y="648"/>
              </a:lnTo>
              <a:lnTo>
                <a:pt x="1696" y="405"/>
              </a:lnTo>
              <a:lnTo>
                <a:pt x="848" y="405"/>
              </a:lnTo>
              <a:lnTo>
                <a:pt x="848" y="486"/>
              </a:lnTo>
              <a:lnTo>
                <a:pt x="0" y="324"/>
              </a:lnTo>
              <a:lnTo>
                <a:pt x="848" y="162"/>
              </a:lnTo>
              <a:lnTo>
                <a:pt x="848" y="243"/>
              </a:lnTo>
              <a:lnTo>
                <a:pt x="1696" y="243"/>
              </a:lnTo>
              <a:lnTo>
                <a:pt x="1696"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30240</xdr:colOff>
      <xdr:row>134</xdr:row>
      <xdr:rowOff>170640</xdr:rowOff>
    </xdr:from>
    <xdr:to>
      <xdr:col>14</xdr:col>
      <xdr:colOff>285840</xdr:colOff>
      <xdr:row>136</xdr:row>
      <xdr:rowOff>3240</xdr:rowOff>
    </xdr:to>
    <xdr:sp>
      <xdr:nvSpPr>
        <xdr:cNvPr id="59" name="CustomShape 1"/>
        <xdr:cNvSpPr/>
      </xdr:nvSpPr>
      <xdr:spPr>
        <a:xfrm>
          <a:off x="9675720" y="28920240"/>
          <a:ext cx="1817640" cy="232560"/>
        </a:xfrm>
        <a:custGeom>
          <a:avLst/>
          <a:gdLst/>
          <a:ahLst/>
          <a:rect l="l" t="t" r="r" b="b"/>
          <a:pathLst>
            <a:path w="5078" h="652">
              <a:moveTo>
                <a:pt x="1692" y="0"/>
              </a:moveTo>
              <a:lnTo>
                <a:pt x="5077" y="0"/>
              </a:lnTo>
              <a:lnTo>
                <a:pt x="5077" y="651"/>
              </a:lnTo>
              <a:lnTo>
                <a:pt x="1692" y="651"/>
              </a:lnTo>
              <a:lnTo>
                <a:pt x="1692" y="406"/>
              </a:lnTo>
              <a:lnTo>
                <a:pt x="846" y="406"/>
              </a:lnTo>
              <a:lnTo>
                <a:pt x="846" y="488"/>
              </a:lnTo>
              <a:lnTo>
                <a:pt x="0" y="325"/>
              </a:lnTo>
              <a:lnTo>
                <a:pt x="846" y="162"/>
              </a:lnTo>
              <a:lnTo>
                <a:pt x="846" y="244"/>
              </a:lnTo>
              <a:lnTo>
                <a:pt x="1692" y="244"/>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60120</xdr:colOff>
      <xdr:row>137</xdr:row>
      <xdr:rowOff>140040</xdr:rowOff>
    </xdr:from>
    <xdr:to>
      <xdr:col>14</xdr:col>
      <xdr:colOff>308160</xdr:colOff>
      <xdr:row>138</xdr:row>
      <xdr:rowOff>183240</xdr:rowOff>
    </xdr:to>
    <xdr:sp>
      <xdr:nvSpPr>
        <xdr:cNvPr id="60" name="CustomShape 1"/>
        <xdr:cNvSpPr/>
      </xdr:nvSpPr>
      <xdr:spPr>
        <a:xfrm>
          <a:off x="9705600" y="29649600"/>
          <a:ext cx="1810080" cy="243360"/>
        </a:xfrm>
        <a:custGeom>
          <a:avLst/>
          <a:gdLst/>
          <a:ahLst/>
          <a:rect l="l" t="t" r="r" b="b"/>
          <a:pathLst>
            <a:path w="5057" h="682">
              <a:moveTo>
                <a:pt x="1685" y="0"/>
              </a:moveTo>
              <a:lnTo>
                <a:pt x="5056" y="0"/>
              </a:lnTo>
              <a:lnTo>
                <a:pt x="5056" y="681"/>
              </a:lnTo>
              <a:lnTo>
                <a:pt x="1685" y="681"/>
              </a:lnTo>
              <a:lnTo>
                <a:pt x="1685" y="425"/>
              </a:lnTo>
              <a:lnTo>
                <a:pt x="842" y="425"/>
              </a:lnTo>
              <a:lnTo>
                <a:pt x="842" y="510"/>
              </a:lnTo>
              <a:lnTo>
                <a:pt x="0" y="340"/>
              </a:lnTo>
              <a:lnTo>
                <a:pt x="842" y="170"/>
              </a:lnTo>
              <a:lnTo>
                <a:pt x="842" y="255"/>
              </a:lnTo>
              <a:lnTo>
                <a:pt x="1685" y="255"/>
              </a:lnTo>
              <a:lnTo>
                <a:pt x="1685"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60120</xdr:colOff>
      <xdr:row>140</xdr:row>
      <xdr:rowOff>85320</xdr:rowOff>
    </xdr:from>
    <xdr:to>
      <xdr:col>14</xdr:col>
      <xdr:colOff>316440</xdr:colOff>
      <xdr:row>141</xdr:row>
      <xdr:rowOff>126000</xdr:rowOff>
    </xdr:to>
    <xdr:sp>
      <xdr:nvSpPr>
        <xdr:cNvPr id="61" name="CustomShape 1"/>
        <xdr:cNvSpPr/>
      </xdr:nvSpPr>
      <xdr:spPr>
        <a:xfrm>
          <a:off x="9705600" y="30195000"/>
          <a:ext cx="1818360" cy="240480"/>
        </a:xfrm>
        <a:custGeom>
          <a:avLst/>
          <a:gdLst/>
          <a:ahLst/>
          <a:rect l="l" t="t" r="r" b="b"/>
          <a:pathLst>
            <a:path w="5080" h="675">
              <a:moveTo>
                <a:pt x="1693" y="0"/>
              </a:moveTo>
              <a:lnTo>
                <a:pt x="5079" y="0"/>
              </a:lnTo>
              <a:lnTo>
                <a:pt x="5079" y="674"/>
              </a:lnTo>
              <a:lnTo>
                <a:pt x="1693" y="674"/>
              </a:lnTo>
              <a:lnTo>
                <a:pt x="1693" y="421"/>
              </a:lnTo>
              <a:lnTo>
                <a:pt x="846" y="421"/>
              </a:lnTo>
              <a:lnTo>
                <a:pt x="846" y="505"/>
              </a:lnTo>
              <a:lnTo>
                <a:pt x="0" y="337"/>
              </a:lnTo>
              <a:lnTo>
                <a:pt x="846" y="168"/>
              </a:lnTo>
              <a:lnTo>
                <a:pt x="846" y="252"/>
              </a:lnTo>
              <a:lnTo>
                <a:pt x="1693" y="252"/>
              </a:lnTo>
              <a:lnTo>
                <a:pt x="1693"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60120</xdr:colOff>
      <xdr:row>150</xdr:row>
      <xdr:rowOff>85320</xdr:rowOff>
    </xdr:from>
    <xdr:to>
      <xdr:col>14</xdr:col>
      <xdr:colOff>316440</xdr:colOff>
      <xdr:row>151</xdr:row>
      <xdr:rowOff>123120</xdr:rowOff>
    </xdr:to>
    <xdr:sp>
      <xdr:nvSpPr>
        <xdr:cNvPr id="62" name="CustomShape 1"/>
        <xdr:cNvSpPr/>
      </xdr:nvSpPr>
      <xdr:spPr>
        <a:xfrm>
          <a:off x="9705600" y="32195160"/>
          <a:ext cx="1818360" cy="237960"/>
        </a:xfrm>
        <a:custGeom>
          <a:avLst/>
          <a:gdLst/>
          <a:ahLst/>
          <a:rect l="l" t="t" r="r" b="b"/>
          <a:pathLst>
            <a:path w="5080" h="666">
              <a:moveTo>
                <a:pt x="1693" y="0"/>
              </a:moveTo>
              <a:lnTo>
                <a:pt x="5079" y="0"/>
              </a:lnTo>
              <a:lnTo>
                <a:pt x="5079" y="665"/>
              </a:lnTo>
              <a:lnTo>
                <a:pt x="1693" y="665"/>
              </a:lnTo>
              <a:lnTo>
                <a:pt x="1693" y="415"/>
              </a:lnTo>
              <a:lnTo>
                <a:pt x="846" y="415"/>
              </a:lnTo>
              <a:lnTo>
                <a:pt x="846" y="498"/>
              </a:lnTo>
              <a:lnTo>
                <a:pt x="0" y="332"/>
              </a:lnTo>
              <a:lnTo>
                <a:pt x="846" y="166"/>
              </a:lnTo>
              <a:lnTo>
                <a:pt x="846" y="249"/>
              </a:lnTo>
              <a:lnTo>
                <a:pt x="1693" y="249"/>
              </a:lnTo>
              <a:lnTo>
                <a:pt x="1693"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40320</xdr:colOff>
      <xdr:row>154</xdr:row>
      <xdr:rowOff>94680</xdr:rowOff>
    </xdr:from>
    <xdr:to>
      <xdr:col>14</xdr:col>
      <xdr:colOff>295920</xdr:colOff>
      <xdr:row>155</xdr:row>
      <xdr:rowOff>136080</xdr:rowOff>
    </xdr:to>
    <xdr:sp>
      <xdr:nvSpPr>
        <xdr:cNvPr id="63" name="CustomShape 1"/>
        <xdr:cNvSpPr/>
      </xdr:nvSpPr>
      <xdr:spPr>
        <a:xfrm>
          <a:off x="9685800" y="33004800"/>
          <a:ext cx="1817640" cy="241200"/>
        </a:xfrm>
        <a:custGeom>
          <a:avLst/>
          <a:gdLst/>
          <a:ahLst/>
          <a:rect l="l" t="t" r="r" b="b"/>
          <a:pathLst>
            <a:path w="5078" h="677">
              <a:moveTo>
                <a:pt x="1692" y="0"/>
              </a:moveTo>
              <a:lnTo>
                <a:pt x="5077" y="0"/>
              </a:lnTo>
              <a:lnTo>
                <a:pt x="5077" y="676"/>
              </a:lnTo>
              <a:lnTo>
                <a:pt x="1692" y="676"/>
              </a:lnTo>
              <a:lnTo>
                <a:pt x="1692" y="422"/>
              </a:lnTo>
              <a:lnTo>
                <a:pt x="846" y="422"/>
              </a:lnTo>
              <a:lnTo>
                <a:pt x="846" y="506"/>
              </a:lnTo>
              <a:lnTo>
                <a:pt x="0" y="338"/>
              </a:lnTo>
              <a:lnTo>
                <a:pt x="846" y="169"/>
              </a:lnTo>
              <a:lnTo>
                <a:pt x="846" y="253"/>
              </a:lnTo>
              <a:lnTo>
                <a:pt x="1692" y="253"/>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50040</xdr:colOff>
      <xdr:row>144</xdr:row>
      <xdr:rowOff>93960</xdr:rowOff>
    </xdr:from>
    <xdr:to>
      <xdr:col>14</xdr:col>
      <xdr:colOff>309960</xdr:colOff>
      <xdr:row>145</xdr:row>
      <xdr:rowOff>126360</xdr:rowOff>
    </xdr:to>
    <xdr:sp>
      <xdr:nvSpPr>
        <xdr:cNvPr id="64" name="CustomShape 1"/>
        <xdr:cNvSpPr/>
      </xdr:nvSpPr>
      <xdr:spPr>
        <a:xfrm>
          <a:off x="9695520" y="31003560"/>
          <a:ext cx="1821960" cy="232560"/>
        </a:xfrm>
        <a:custGeom>
          <a:avLst/>
          <a:gdLst/>
          <a:ahLst/>
          <a:rect l="l" t="t" r="r" b="b"/>
          <a:pathLst>
            <a:path w="5090" h="651">
              <a:moveTo>
                <a:pt x="1696" y="0"/>
              </a:moveTo>
              <a:lnTo>
                <a:pt x="5089" y="0"/>
              </a:lnTo>
              <a:lnTo>
                <a:pt x="5089" y="650"/>
              </a:lnTo>
              <a:lnTo>
                <a:pt x="1696" y="650"/>
              </a:lnTo>
              <a:lnTo>
                <a:pt x="1696" y="406"/>
              </a:lnTo>
              <a:lnTo>
                <a:pt x="848" y="406"/>
              </a:lnTo>
              <a:lnTo>
                <a:pt x="848" y="487"/>
              </a:lnTo>
              <a:lnTo>
                <a:pt x="0" y="325"/>
              </a:lnTo>
              <a:lnTo>
                <a:pt x="848" y="162"/>
              </a:lnTo>
              <a:lnTo>
                <a:pt x="848" y="243"/>
              </a:lnTo>
              <a:lnTo>
                <a:pt x="1696" y="243"/>
              </a:lnTo>
              <a:lnTo>
                <a:pt x="1696"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50040</xdr:colOff>
      <xdr:row>156</xdr:row>
      <xdr:rowOff>103320</xdr:rowOff>
    </xdr:from>
    <xdr:to>
      <xdr:col>14</xdr:col>
      <xdr:colOff>309960</xdr:colOff>
      <xdr:row>157</xdr:row>
      <xdr:rowOff>118080</xdr:rowOff>
    </xdr:to>
    <xdr:sp>
      <xdr:nvSpPr>
        <xdr:cNvPr id="65" name="CustomShape 1"/>
        <xdr:cNvSpPr/>
      </xdr:nvSpPr>
      <xdr:spPr>
        <a:xfrm>
          <a:off x="9695520" y="33413400"/>
          <a:ext cx="1821960" cy="214560"/>
        </a:xfrm>
        <a:custGeom>
          <a:avLst/>
          <a:gdLst/>
          <a:ahLst/>
          <a:rect l="l" t="t" r="r" b="b"/>
          <a:pathLst>
            <a:path w="5090" h="603">
              <a:moveTo>
                <a:pt x="1696" y="0"/>
              </a:moveTo>
              <a:lnTo>
                <a:pt x="5089" y="0"/>
              </a:lnTo>
              <a:lnTo>
                <a:pt x="5089" y="602"/>
              </a:lnTo>
              <a:lnTo>
                <a:pt x="1696" y="602"/>
              </a:lnTo>
              <a:lnTo>
                <a:pt x="1696" y="376"/>
              </a:lnTo>
              <a:lnTo>
                <a:pt x="848" y="376"/>
              </a:lnTo>
              <a:lnTo>
                <a:pt x="848" y="451"/>
              </a:lnTo>
              <a:lnTo>
                <a:pt x="0" y="301"/>
              </a:lnTo>
              <a:lnTo>
                <a:pt x="848" y="150"/>
              </a:lnTo>
              <a:lnTo>
                <a:pt x="848" y="225"/>
              </a:lnTo>
              <a:lnTo>
                <a:pt x="1696" y="225"/>
              </a:lnTo>
              <a:lnTo>
                <a:pt x="1696"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50040</xdr:colOff>
      <xdr:row>183</xdr:row>
      <xdr:rowOff>8640</xdr:rowOff>
    </xdr:from>
    <xdr:to>
      <xdr:col>14</xdr:col>
      <xdr:colOff>309960</xdr:colOff>
      <xdr:row>184</xdr:row>
      <xdr:rowOff>25200</xdr:rowOff>
    </xdr:to>
    <xdr:sp>
      <xdr:nvSpPr>
        <xdr:cNvPr id="66" name="CustomShape 1"/>
        <xdr:cNvSpPr/>
      </xdr:nvSpPr>
      <xdr:spPr>
        <a:xfrm>
          <a:off x="9695520" y="38719440"/>
          <a:ext cx="1821960" cy="235440"/>
        </a:xfrm>
        <a:custGeom>
          <a:avLst/>
          <a:gdLst/>
          <a:ahLst/>
          <a:rect l="l" t="t" r="r" b="b"/>
          <a:pathLst>
            <a:path w="5090" h="661">
              <a:moveTo>
                <a:pt x="1696" y="0"/>
              </a:moveTo>
              <a:lnTo>
                <a:pt x="5089" y="0"/>
              </a:lnTo>
              <a:lnTo>
                <a:pt x="5089" y="660"/>
              </a:lnTo>
              <a:lnTo>
                <a:pt x="1696" y="660"/>
              </a:lnTo>
              <a:lnTo>
                <a:pt x="1696" y="412"/>
              </a:lnTo>
              <a:lnTo>
                <a:pt x="848" y="412"/>
              </a:lnTo>
              <a:lnTo>
                <a:pt x="848" y="495"/>
              </a:lnTo>
              <a:lnTo>
                <a:pt x="0" y="330"/>
              </a:lnTo>
              <a:lnTo>
                <a:pt x="848" y="165"/>
              </a:lnTo>
              <a:lnTo>
                <a:pt x="848" y="247"/>
              </a:lnTo>
              <a:lnTo>
                <a:pt x="1696" y="247"/>
              </a:lnTo>
              <a:lnTo>
                <a:pt x="1696"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50040</xdr:colOff>
      <xdr:row>186</xdr:row>
      <xdr:rowOff>207000</xdr:rowOff>
    </xdr:from>
    <xdr:to>
      <xdr:col>14</xdr:col>
      <xdr:colOff>294120</xdr:colOff>
      <xdr:row>186</xdr:row>
      <xdr:rowOff>451080</xdr:rowOff>
    </xdr:to>
    <xdr:sp>
      <xdr:nvSpPr>
        <xdr:cNvPr id="67" name="CustomShape 1"/>
        <xdr:cNvSpPr/>
      </xdr:nvSpPr>
      <xdr:spPr>
        <a:xfrm>
          <a:off x="9695520" y="39696840"/>
          <a:ext cx="1806120" cy="244080"/>
        </a:xfrm>
        <a:custGeom>
          <a:avLst/>
          <a:gdLst/>
          <a:ahLst/>
          <a:rect l="l" t="t" r="r" b="b"/>
          <a:pathLst>
            <a:path w="5046" h="684">
              <a:moveTo>
                <a:pt x="1681" y="0"/>
              </a:moveTo>
              <a:lnTo>
                <a:pt x="5045" y="0"/>
              </a:lnTo>
              <a:lnTo>
                <a:pt x="5045" y="683"/>
              </a:lnTo>
              <a:lnTo>
                <a:pt x="1681" y="683"/>
              </a:lnTo>
              <a:lnTo>
                <a:pt x="1681" y="426"/>
              </a:lnTo>
              <a:lnTo>
                <a:pt x="840" y="426"/>
              </a:lnTo>
              <a:lnTo>
                <a:pt x="840" y="512"/>
              </a:lnTo>
              <a:lnTo>
                <a:pt x="0" y="341"/>
              </a:lnTo>
              <a:lnTo>
                <a:pt x="840" y="170"/>
              </a:lnTo>
              <a:lnTo>
                <a:pt x="840" y="256"/>
              </a:lnTo>
              <a:lnTo>
                <a:pt x="1681" y="256"/>
              </a:lnTo>
              <a:lnTo>
                <a:pt x="1681"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30240</xdr:colOff>
      <xdr:row>188</xdr:row>
      <xdr:rowOff>94680</xdr:rowOff>
    </xdr:from>
    <xdr:to>
      <xdr:col>14</xdr:col>
      <xdr:colOff>285840</xdr:colOff>
      <xdr:row>189</xdr:row>
      <xdr:rowOff>136080</xdr:rowOff>
    </xdr:to>
    <xdr:sp>
      <xdr:nvSpPr>
        <xdr:cNvPr id="68" name="CustomShape 1"/>
        <xdr:cNvSpPr/>
      </xdr:nvSpPr>
      <xdr:spPr>
        <a:xfrm>
          <a:off x="9675720" y="40260960"/>
          <a:ext cx="1817640" cy="241200"/>
        </a:xfrm>
        <a:custGeom>
          <a:avLst/>
          <a:gdLst/>
          <a:ahLst/>
          <a:rect l="l" t="t" r="r" b="b"/>
          <a:pathLst>
            <a:path w="5078" h="677">
              <a:moveTo>
                <a:pt x="1692" y="0"/>
              </a:moveTo>
              <a:lnTo>
                <a:pt x="5077" y="0"/>
              </a:lnTo>
              <a:lnTo>
                <a:pt x="5077" y="676"/>
              </a:lnTo>
              <a:lnTo>
                <a:pt x="1692" y="676"/>
              </a:lnTo>
              <a:lnTo>
                <a:pt x="1692" y="422"/>
              </a:lnTo>
              <a:lnTo>
                <a:pt x="846" y="422"/>
              </a:lnTo>
              <a:lnTo>
                <a:pt x="846" y="506"/>
              </a:lnTo>
              <a:lnTo>
                <a:pt x="0" y="338"/>
              </a:lnTo>
              <a:lnTo>
                <a:pt x="846" y="169"/>
              </a:lnTo>
              <a:lnTo>
                <a:pt x="846" y="253"/>
              </a:lnTo>
              <a:lnTo>
                <a:pt x="1692" y="253"/>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30240</xdr:colOff>
      <xdr:row>191</xdr:row>
      <xdr:rowOff>85320</xdr:rowOff>
    </xdr:from>
    <xdr:to>
      <xdr:col>14</xdr:col>
      <xdr:colOff>285840</xdr:colOff>
      <xdr:row>192</xdr:row>
      <xdr:rowOff>126000</xdr:rowOff>
    </xdr:to>
    <xdr:sp>
      <xdr:nvSpPr>
        <xdr:cNvPr id="69" name="CustomShape 1"/>
        <xdr:cNvSpPr/>
      </xdr:nvSpPr>
      <xdr:spPr>
        <a:xfrm>
          <a:off x="9675720" y="40851360"/>
          <a:ext cx="1817640" cy="240840"/>
        </a:xfrm>
        <a:custGeom>
          <a:avLst/>
          <a:gdLst/>
          <a:ahLst/>
          <a:rect l="l" t="t" r="r" b="b"/>
          <a:pathLst>
            <a:path w="5078" h="675">
              <a:moveTo>
                <a:pt x="1692" y="0"/>
              </a:moveTo>
              <a:lnTo>
                <a:pt x="5077" y="0"/>
              </a:lnTo>
              <a:lnTo>
                <a:pt x="5077" y="674"/>
              </a:lnTo>
              <a:lnTo>
                <a:pt x="1692" y="674"/>
              </a:lnTo>
              <a:lnTo>
                <a:pt x="1692" y="421"/>
              </a:lnTo>
              <a:lnTo>
                <a:pt x="846" y="421"/>
              </a:lnTo>
              <a:lnTo>
                <a:pt x="846" y="505"/>
              </a:lnTo>
              <a:lnTo>
                <a:pt x="0" y="337"/>
              </a:lnTo>
              <a:lnTo>
                <a:pt x="846" y="168"/>
              </a:lnTo>
              <a:lnTo>
                <a:pt x="846" y="252"/>
              </a:lnTo>
              <a:lnTo>
                <a:pt x="1692" y="252"/>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50040</xdr:colOff>
      <xdr:row>197</xdr:row>
      <xdr:rowOff>15840</xdr:rowOff>
    </xdr:from>
    <xdr:to>
      <xdr:col>14</xdr:col>
      <xdr:colOff>309960</xdr:colOff>
      <xdr:row>198</xdr:row>
      <xdr:rowOff>45000</xdr:rowOff>
    </xdr:to>
    <xdr:sp>
      <xdr:nvSpPr>
        <xdr:cNvPr id="70" name="CustomShape 1"/>
        <xdr:cNvSpPr/>
      </xdr:nvSpPr>
      <xdr:spPr>
        <a:xfrm>
          <a:off x="9695520" y="41982120"/>
          <a:ext cx="1821960" cy="229320"/>
        </a:xfrm>
        <a:custGeom>
          <a:avLst/>
          <a:gdLst/>
          <a:ahLst/>
          <a:rect l="l" t="t" r="r" b="b"/>
          <a:pathLst>
            <a:path w="5090" h="642">
              <a:moveTo>
                <a:pt x="1696" y="0"/>
              </a:moveTo>
              <a:lnTo>
                <a:pt x="5089" y="0"/>
              </a:lnTo>
              <a:lnTo>
                <a:pt x="5089" y="641"/>
              </a:lnTo>
              <a:lnTo>
                <a:pt x="1696" y="641"/>
              </a:lnTo>
              <a:lnTo>
                <a:pt x="1696" y="400"/>
              </a:lnTo>
              <a:lnTo>
                <a:pt x="848" y="400"/>
              </a:lnTo>
              <a:lnTo>
                <a:pt x="848" y="480"/>
              </a:lnTo>
              <a:lnTo>
                <a:pt x="0" y="320"/>
              </a:lnTo>
              <a:lnTo>
                <a:pt x="848" y="160"/>
              </a:lnTo>
              <a:lnTo>
                <a:pt x="848" y="240"/>
              </a:lnTo>
              <a:lnTo>
                <a:pt x="1696" y="240"/>
              </a:lnTo>
              <a:lnTo>
                <a:pt x="1696"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30240</xdr:colOff>
      <xdr:row>201</xdr:row>
      <xdr:rowOff>110520</xdr:rowOff>
    </xdr:from>
    <xdr:to>
      <xdr:col>14</xdr:col>
      <xdr:colOff>285840</xdr:colOff>
      <xdr:row>202</xdr:row>
      <xdr:rowOff>152640</xdr:rowOff>
    </xdr:to>
    <xdr:sp>
      <xdr:nvSpPr>
        <xdr:cNvPr id="71" name="CustomShape 1"/>
        <xdr:cNvSpPr/>
      </xdr:nvSpPr>
      <xdr:spPr>
        <a:xfrm>
          <a:off x="9675720" y="42877080"/>
          <a:ext cx="1817640" cy="241920"/>
        </a:xfrm>
        <a:custGeom>
          <a:avLst/>
          <a:gdLst/>
          <a:ahLst/>
          <a:rect l="l" t="t" r="r" b="b"/>
          <a:pathLst>
            <a:path w="5078" h="679">
              <a:moveTo>
                <a:pt x="1692" y="0"/>
              </a:moveTo>
              <a:lnTo>
                <a:pt x="5077" y="0"/>
              </a:lnTo>
              <a:lnTo>
                <a:pt x="5077" y="678"/>
              </a:lnTo>
              <a:lnTo>
                <a:pt x="1692" y="678"/>
              </a:lnTo>
              <a:lnTo>
                <a:pt x="1692" y="423"/>
              </a:lnTo>
              <a:lnTo>
                <a:pt x="846" y="423"/>
              </a:lnTo>
              <a:lnTo>
                <a:pt x="846" y="508"/>
              </a:lnTo>
              <a:lnTo>
                <a:pt x="0" y="339"/>
              </a:lnTo>
              <a:lnTo>
                <a:pt x="846" y="169"/>
              </a:lnTo>
              <a:lnTo>
                <a:pt x="846" y="254"/>
              </a:lnTo>
              <a:lnTo>
                <a:pt x="1692" y="254"/>
              </a:lnTo>
              <a:lnTo>
                <a:pt x="169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12</xdr:col>
      <xdr:colOff>40320</xdr:colOff>
      <xdr:row>203</xdr:row>
      <xdr:rowOff>121320</xdr:rowOff>
    </xdr:from>
    <xdr:to>
      <xdr:col>14</xdr:col>
      <xdr:colOff>288360</xdr:colOff>
      <xdr:row>204</xdr:row>
      <xdr:rowOff>162720</xdr:rowOff>
    </xdr:to>
    <xdr:sp>
      <xdr:nvSpPr>
        <xdr:cNvPr id="72" name="CustomShape 1"/>
        <xdr:cNvSpPr/>
      </xdr:nvSpPr>
      <xdr:spPr>
        <a:xfrm>
          <a:off x="9685800" y="43287840"/>
          <a:ext cx="1810080" cy="241560"/>
        </a:xfrm>
        <a:custGeom>
          <a:avLst/>
          <a:gdLst/>
          <a:ahLst/>
          <a:rect l="l" t="t" r="r" b="b"/>
          <a:pathLst>
            <a:path w="5057" h="677">
              <a:moveTo>
                <a:pt x="1685" y="0"/>
              </a:moveTo>
              <a:lnTo>
                <a:pt x="5056" y="0"/>
              </a:lnTo>
              <a:lnTo>
                <a:pt x="5056" y="676"/>
              </a:lnTo>
              <a:lnTo>
                <a:pt x="1685" y="676"/>
              </a:lnTo>
              <a:lnTo>
                <a:pt x="1685" y="422"/>
              </a:lnTo>
              <a:lnTo>
                <a:pt x="842" y="422"/>
              </a:lnTo>
              <a:lnTo>
                <a:pt x="842" y="506"/>
              </a:lnTo>
              <a:lnTo>
                <a:pt x="0" y="338"/>
              </a:lnTo>
              <a:lnTo>
                <a:pt x="842" y="169"/>
              </a:lnTo>
              <a:lnTo>
                <a:pt x="842" y="253"/>
              </a:lnTo>
              <a:lnTo>
                <a:pt x="1685" y="253"/>
              </a:lnTo>
              <a:lnTo>
                <a:pt x="1685"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000" spc="-1" strike="noStrike">
              <a:solidFill>
                <a:srgbClr val="000000"/>
              </a:solidFill>
              <a:latin typeface="Arial"/>
            </a:rPr>
            <a:t>Inserire da elenco</a:t>
          </a:r>
          <a:endParaRPr b="0" lang="it-IT" sz="1000" spc="-1" strike="noStrike">
            <a:latin typeface="Times New Roman"/>
          </a:endParaRPr>
        </a:p>
      </xdr:txBody>
    </xdr:sp>
    <xdr:clientData/>
  </xdr:twoCellAnchor>
  <xdr:twoCellAnchor editAs="absolute">
    <xdr:from>
      <xdr:col>4</xdr:col>
      <xdr:colOff>722160</xdr:colOff>
      <xdr:row>0</xdr:row>
      <xdr:rowOff>87120</xdr:rowOff>
    </xdr:from>
    <xdr:to>
      <xdr:col>5</xdr:col>
      <xdr:colOff>51840</xdr:colOff>
      <xdr:row>3</xdr:row>
      <xdr:rowOff>127440</xdr:rowOff>
    </xdr:to>
    <xdr:pic>
      <xdr:nvPicPr>
        <xdr:cNvPr id="73" name="Picture 20_1" descr=""/>
        <xdr:cNvPicPr/>
      </xdr:nvPicPr>
      <xdr:blipFill>
        <a:blip r:embed="rId1"/>
        <a:srcRect l="52218" t="0" r="25852" b="0"/>
        <a:stretch/>
      </xdr:blipFill>
      <xdr:spPr>
        <a:xfrm>
          <a:off x="4764960" y="87120"/>
          <a:ext cx="487440" cy="602280"/>
        </a:xfrm>
        <a:prstGeom prst="rect">
          <a:avLst/>
        </a:prstGeom>
        <a:ln w="0">
          <a:noFill/>
        </a:ln>
      </xdr:spPr>
    </xdr:pic>
    <xdr:clientData/>
  </xdr:twoCellAnchor>
  <xdr:twoCellAnchor editAs="absolute">
    <xdr:from>
      <xdr:col>2</xdr:col>
      <xdr:colOff>461520</xdr:colOff>
      <xdr:row>0</xdr:row>
      <xdr:rowOff>100440</xdr:rowOff>
    </xdr:from>
    <xdr:to>
      <xdr:col>2</xdr:col>
      <xdr:colOff>1027800</xdr:colOff>
      <xdr:row>3</xdr:row>
      <xdr:rowOff>141480</xdr:rowOff>
    </xdr:to>
    <xdr:pic>
      <xdr:nvPicPr>
        <xdr:cNvPr id="74" name="Picture 21_1" descr=""/>
        <xdr:cNvPicPr/>
      </xdr:nvPicPr>
      <xdr:blipFill>
        <a:blip r:embed="rId2"/>
        <a:srcRect l="0" t="0" r="75119" b="0"/>
        <a:stretch/>
      </xdr:blipFill>
      <xdr:spPr>
        <a:xfrm>
          <a:off x="3062880" y="100440"/>
          <a:ext cx="566280" cy="603000"/>
        </a:xfrm>
        <a:prstGeom prst="rect">
          <a:avLst/>
        </a:prstGeom>
        <a:ln w="0">
          <a:noFill/>
        </a:ln>
      </xdr:spPr>
    </xdr:pic>
    <xdr:clientData/>
  </xdr:twoCellAnchor>
  <xdr:twoCellAnchor editAs="absolute">
    <xdr:from>
      <xdr:col>3</xdr:col>
      <xdr:colOff>267120</xdr:colOff>
      <xdr:row>0</xdr:row>
      <xdr:rowOff>108720</xdr:rowOff>
    </xdr:from>
    <xdr:to>
      <xdr:col>4</xdr:col>
      <xdr:colOff>427320</xdr:colOff>
      <xdr:row>3</xdr:row>
      <xdr:rowOff>149040</xdr:rowOff>
    </xdr:to>
    <xdr:pic>
      <xdr:nvPicPr>
        <xdr:cNvPr id="75" name="Picture 22_1" descr=""/>
        <xdr:cNvPicPr/>
      </xdr:nvPicPr>
      <xdr:blipFill>
        <a:blip r:embed="rId3"/>
        <a:srcRect l="25057" t="0" r="50296" b="0"/>
        <a:stretch/>
      </xdr:blipFill>
      <xdr:spPr>
        <a:xfrm>
          <a:off x="3916800" y="108720"/>
          <a:ext cx="553320" cy="602280"/>
        </a:xfrm>
        <a:prstGeom prst="rect">
          <a:avLst/>
        </a:prstGeom>
        <a:ln w="0">
          <a:noFill/>
        </a:ln>
      </xdr:spPr>
    </xdr:pic>
    <xdr:clientData/>
  </xdr:twoCellAnchor>
  <xdr:twoCellAnchor editAs="absolute">
    <xdr:from>
      <xdr:col>5</xdr:col>
      <xdr:colOff>310320</xdr:colOff>
      <xdr:row>0</xdr:row>
      <xdr:rowOff>55800</xdr:rowOff>
    </xdr:from>
    <xdr:to>
      <xdr:col>6</xdr:col>
      <xdr:colOff>515880</xdr:colOff>
      <xdr:row>3</xdr:row>
      <xdr:rowOff>96480</xdr:rowOff>
    </xdr:to>
    <xdr:pic>
      <xdr:nvPicPr>
        <xdr:cNvPr id="76" name="Picture 23_1" descr=""/>
        <xdr:cNvPicPr/>
      </xdr:nvPicPr>
      <xdr:blipFill>
        <a:blip r:embed="rId4"/>
        <a:srcRect l="73501" t="0" r="0" b="0"/>
        <a:stretch/>
      </xdr:blipFill>
      <xdr:spPr>
        <a:xfrm>
          <a:off x="5510880" y="55800"/>
          <a:ext cx="598680" cy="602640"/>
        </a:xfrm>
        <a:prstGeom prst="rect">
          <a:avLst/>
        </a:prstGeom>
        <a:ln w="0">
          <a:noFill/>
        </a:ln>
      </xdr:spPr>
    </xdr:pic>
    <xdr:clientData/>
  </xdr:twoCellAnchor>
  <xdr:twoCellAnchor editAs="absolute">
    <xdr:from>
      <xdr:col>6</xdr:col>
      <xdr:colOff>669960</xdr:colOff>
      <xdr:row>0</xdr:row>
      <xdr:rowOff>0</xdr:rowOff>
    </xdr:from>
    <xdr:to>
      <xdr:col>8</xdr:col>
      <xdr:colOff>664200</xdr:colOff>
      <xdr:row>3</xdr:row>
      <xdr:rowOff>180000</xdr:rowOff>
    </xdr:to>
    <xdr:pic>
      <xdr:nvPicPr>
        <xdr:cNvPr id="77" name="Immagine 1" descr=""/>
        <xdr:cNvPicPr/>
      </xdr:nvPicPr>
      <xdr:blipFill>
        <a:blip r:embed="rId5"/>
        <a:stretch/>
      </xdr:blipFill>
      <xdr:spPr>
        <a:xfrm>
          <a:off x="6263640" y="0"/>
          <a:ext cx="1476720" cy="7419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absolute">
    <xdr:from>
      <xdr:col>6</xdr:col>
      <xdr:colOff>361440</xdr:colOff>
      <xdr:row>14</xdr:row>
      <xdr:rowOff>637920</xdr:rowOff>
    </xdr:from>
    <xdr:to>
      <xdr:col>10</xdr:col>
      <xdr:colOff>12960</xdr:colOff>
      <xdr:row>19</xdr:row>
      <xdr:rowOff>274320</xdr:rowOff>
    </xdr:to>
    <xdr:sp>
      <xdr:nvSpPr>
        <xdr:cNvPr id="78" name="CustomShape 1"/>
        <xdr:cNvSpPr/>
      </xdr:nvSpPr>
      <xdr:spPr>
        <a:xfrm>
          <a:off x="11824200" y="5209200"/>
          <a:ext cx="2853360" cy="1791360"/>
        </a:xfrm>
        <a:custGeom>
          <a:avLst/>
          <a:gdLst/>
          <a:ahLst/>
          <a:rect l="l" t="t" r="r" b="b"/>
          <a:pathLst>
            <a:path w="7903" h="4983">
              <a:moveTo>
                <a:pt x="1712" y="0"/>
              </a:moveTo>
              <a:lnTo>
                <a:pt x="7902" y="0"/>
              </a:lnTo>
              <a:lnTo>
                <a:pt x="7902" y="4982"/>
              </a:lnTo>
              <a:lnTo>
                <a:pt x="1712" y="4982"/>
              </a:lnTo>
              <a:lnTo>
                <a:pt x="1712" y="2656"/>
              </a:lnTo>
              <a:lnTo>
                <a:pt x="1268" y="2656"/>
              </a:lnTo>
              <a:lnTo>
                <a:pt x="1268" y="2824"/>
              </a:lnTo>
              <a:lnTo>
                <a:pt x="0" y="2491"/>
              </a:lnTo>
              <a:lnTo>
                <a:pt x="1268" y="2157"/>
              </a:lnTo>
              <a:lnTo>
                <a:pt x="1268" y="2325"/>
              </a:lnTo>
              <a:lnTo>
                <a:pt x="1712" y="2325"/>
              </a:lnTo>
              <a:lnTo>
                <a:pt x="1712"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100" spc="-1" strike="noStrike">
              <a:solidFill>
                <a:srgbClr val="000000"/>
              </a:solidFill>
              <a:latin typeface="Calibri"/>
            </a:rPr>
            <a:t>Se l’Operazione è articolata in più</a:t>
          </a:r>
          <a:endParaRPr b="0" lang="it-IT" sz="1100" spc="-1" strike="noStrike">
            <a:latin typeface="Times New Roman"/>
          </a:endParaRPr>
        </a:p>
        <a:p>
          <a:pPr algn="ctr">
            <a:lnSpc>
              <a:spcPct val="100000"/>
            </a:lnSpc>
          </a:pPr>
          <a:r>
            <a:rPr b="0" lang="it-IT" sz="1100" spc="-1" strike="noStrike">
              <a:solidFill>
                <a:srgbClr val="000000"/>
              </a:solidFill>
              <a:latin typeface="Calibri"/>
            </a:rPr>
            <a:t> </a:t>
          </a:r>
          <a:r>
            <a:rPr b="0" lang="it-IT" sz="1100" spc="-1" strike="noStrike">
              <a:solidFill>
                <a:srgbClr val="000000"/>
              </a:solidFill>
              <a:latin typeface="Calibri"/>
            </a:rPr>
            <a:t>progetti, fermi restando i limiti </a:t>
          </a:r>
          <a:endParaRPr b="0" lang="it-IT" sz="1100" spc="-1" strike="noStrike">
            <a:latin typeface="Times New Roman"/>
          </a:endParaRPr>
        </a:p>
        <a:p>
          <a:pPr algn="ctr">
            <a:lnSpc>
              <a:spcPct val="100000"/>
            </a:lnSpc>
          </a:pPr>
          <a:r>
            <a:rPr b="0" lang="it-IT" sz="1100" spc="-1" strike="noStrike">
              <a:solidFill>
                <a:srgbClr val="000000"/>
              </a:solidFill>
              <a:latin typeface="Calibri"/>
            </a:rPr>
            <a:t>numerici  stabiliti dall’Avviso, </a:t>
          </a:r>
          <a:endParaRPr b="0" lang="it-IT" sz="1100" spc="-1" strike="noStrike">
            <a:latin typeface="Times New Roman"/>
          </a:endParaRPr>
        </a:p>
        <a:p>
          <a:pPr algn="ctr">
            <a:lnSpc>
              <a:spcPct val="100000"/>
            </a:lnSpc>
          </a:pPr>
          <a:r>
            <a:rPr b="0" lang="it-IT" sz="1100" spc="-1" strike="noStrike">
              <a:solidFill>
                <a:srgbClr val="000000"/>
              </a:solidFill>
              <a:latin typeface="Calibri"/>
            </a:rPr>
            <a:t>procedere alla numerazione</a:t>
          </a:r>
          <a:endParaRPr b="0" lang="it-IT" sz="1100" spc="-1" strike="noStrike">
            <a:latin typeface="Times New Roman"/>
          </a:endParaRPr>
        </a:p>
        <a:p>
          <a:pPr algn="ctr">
            <a:lnSpc>
              <a:spcPct val="100000"/>
            </a:lnSpc>
          </a:pPr>
          <a:r>
            <a:rPr b="0" lang="it-IT" sz="1100" spc="-1" strike="noStrike">
              <a:solidFill>
                <a:srgbClr val="000000"/>
              </a:solidFill>
              <a:latin typeface="Calibri"/>
            </a:rPr>
            <a:t>progressiva e alla denominazione</a:t>
          </a:r>
          <a:endParaRPr b="0" lang="it-IT" sz="1100" spc="-1" strike="noStrike">
            <a:latin typeface="Times New Roman"/>
          </a:endParaRPr>
        </a:p>
        <a:p>
          <a:pPr algn="ctr">
            <a:lnSpc>
              <a:spcPct val="100000"/>
            </a:lnSpc>
          </a:pPr>
          <a:r>
            <a:rPr b="0" lang="it-IT" sz="1100" spc="-1" strike="noStrike">
              <a:solidFill>
                <a:srgbClr val="000000"/>
              </a:solidFill>
              <a:latin typeface="Calibri"/>
            </a:rPr>
            <a:t> </a:t>
          </a:r>
          <a:r>
            <a:rPr b="0" lang="it-IT" sz="1100" spc="-1" strike="noStrike">
              <a:solidFill>
                <a:srgbClr val="000000"/>
              </a:solidFill>
              <a:latin typeface="Calibri"/>
            </a:rPr>
            <a:t>(max. 80 caratteri) di ognuno dei </a:t>
          </a:r>
          <a:endParaRPr b="0" lang="it-IT" sz="1100" spc="-1" strike="noStrike">
            <a:latin typeface="Times New Roman"/>
          </a:endParaRPr>
        </a:p>
        <a:p>
          <a:pPr algn="ctr">
            <a:lnSpc>
              <a:spcPct val="100000"/>
            </a:lnSpc>
          </a:pPr>
          <a:r>
            <a:rPr b="0" lang="it-IT" sz="1100" spc="-1" strike="noStrike">
              <a:solidFill>
                <a:srgbClr val="000000"/>
              </a:solidFill>
              <a:latin typeface="Calibri"/>
            </a:rPr>
            <a:t>progetti che compongono la </a:t>
          </a:r>
          <a:endParaRPr b="0" lang="it-IT" sz="1100" spc="-1" strike="noStrike">
            <a:latin typeface="Times New Roman"/>
          </a:endParaRPr>
        </a:p>
        <a:p>
          <a:pPr algn="ctr">
            <a:lnSpc>
              <a:spcPct val="100000"/>
            </a:lnSpc>
          </a:pPr>
          <a:r>
            <a:rPr b="0" lang="it-IT" sz="1100" spc="-1" strike="noStrike">
              <a:solidFill>
                <a:srgbClr val="000000"/>
              </a:solidFill>
              <a:latin typeface="Calibri"/>
            </a:rPr>
            <a:t>candidatura. Diversamente numero e </a:t>
          </a:r>
          <a:endParaRPr b="0" lang="it-IT" sz="1100" spc="-1" strike="noStrike">
            <a:latin typeface="Times New Roman"/>
          </a:endParaRPr>
        </a:p>
        <a:p>
          <a:pPr algn="ctr">
            <a:lnSpc>
              <a:spcPct val="100000"/>
            </a:lnSpc>
          </a:pPr>
          <a:r>
            <a:rPr b="0" lang="it-IT" sz="1100" spc="-1" strike="noStrike">
              <a:solidFill>
                <a:srgbClr val="000000"/>
              </a:solidFill>
              <a:latin typeface="Calibri"/>
            </a:rPr>
            <a:t>denominazione del progetto </a:t>
          </a:r>
          <a:endParaRPr b="0" lang="it-IT" sz="1100" spc="-1" strike="noStrike">
            <a:latin typeface="Times New Roman"/>
          </a:endParaRPr>
        </a:p>
        <a:p>
          <a:pPr algn="ctr">
            <a:lnSpc>
              <a:spcPct val="100000"/>
            </a:lnSpc>
          </a:pPr>
          <a:r>
            <a:rPr b="0" lang="it-IT" sz="1100" spc="-1" strike="noStrike">
              <a:solidFill>
                <a:srgbClr val="000000"/>
              </a:solidFill>
              <a:latin typeface="Calibri"/>
            </a:rPr>
            <a:t>coincidono con quelli dell’Operazione.</a:t>
          </a:r>
          <a:endParaRPr b="0" lang="it-IT" sz="1100" spc="-1" strike="noStrike">
            <a:latin typeface="Times New Roman"/>
          </a:endParaRPr>
        </a:p>
      </xdr:txBody>
    </xdr:sp>
    <xdr:clientData/>
  </xdr:twoCellAnchor>
  <xdr:twoCellAnchor editAs="absolute">
    <xdr:from>
      <xdr:col>6</xdr:col>
      <xdr:colOff>248040</xdr:colOff>
      <xdr:row>22</xdr:row>
      <xdr:rowOff>335160</xdr:rowOff>
    </xdr:from>
    <xdr:to>
      <xdr:col>9</xdr:col>
      <xdr:colOff>429480</xdr:colOff>
      <xdr:row>23</xdr:row>
      <xdr:rowOff>245160</xdr:rowOff>
    </xdr:to>
    <xdr:sp>
      <xdr:nvSpPr>
        <xdr:cNvPr id="79" name="CustomShape 1"/>
        <xdr:cNvSpPr/>
      </xdr:nvSpPr>
      <xdr:spPr>
        <a:xfrm>
          <a:off x="11710800" y="7964640"/>
          <a:ext cx="2122560" cy="252720"/>
        </a:xfrm>
        <a:custGeom>
          <a:avLst/>
          <a:gdLst/>
          <a:ahLst/>
          <a:rect l="l" t="t" r="r" b="b"/>
          <a:pathLst>
            <a:path w="5865" h="709">
              <a:moveTo>
                <a:pt x="1954" y="0"/>
              </a:moveTo>
              <a:lnTo>
                <a:pt x="5864" y="0"/>
              </a:lnTo>
              <a:lnTo>
                <a:pt x="5864" y="708"/>
              </a:lnTo>
              <a:lnTo>
                <a:pt x="1954" y="708"/>
              </a:lnTo>
              <a:lnTo>
                <a:pt x="1954" y="442"/>
              </a:lnTo>
              <a:lnTo>
                <a:pt x="898" y="442"/>
              </a:lnTo>
              <a:lnTo>
                <a:pt x="898" y="531"/>
              </a:lnTo>
              <a:lnTo>
                <a:pt x="0" y="354"/>
              </a:lnTo>
              <a:lnTo>
                <a:pt x="898" y="177"/>
              </a:lnTo>
              <a:lnTo>
                <a:pt x="898" y="265"/>
              </a:lnTo>
              <a:lnTo>
                <a:pt x="1954" y="265"/>
              </a:lnTo>
              <a:lnTo>
                <a:pt x="1954"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100" spc="-1" strike="noStrike">
              <a:solidFill>
                <a:srgbClr val="000000"/>
              </a:solidFill>
              <a:latin typeface="Calibri"/>
            </a:rPr>
            <a:t>Selezionare da elenco</a:t>
          </a:r>
          <a:endParaRPr b="0" lang="it-IT" sz="1100" spc="-1" strike="noStrike">
            <a:latin typeface="Times New Roman"/>
          </a:endParaRPr>
        </a:p>
      </xdr:txBody>
    </xdr:sp>
    <xdr:clientData/>
  </xdr:twoCellAnchor>
  <xdr:twoCellAnchor editAs="absolute">
    <xdr:from>
      <xdr:col>6</xdr:col>
      <xdr:colOff>137880</xdr:colOff>
      <xdr:row>14</xdr:row>
      <xdr:rowOff>732240</xdr:rowOff>
    </xdr:from>
    <xdr:to>
      <xdr:col>6</xdr:col>
      <xdr:colOff>274320</xdr:colOff>
      <xdr:row>19</xdr:row>
      <xdr:rowOff>329400</xdr:rowOff>
    </xdr:to>
    <xdr:sp>
      <xdr:nvSpPr>
        <xdr:cNvPr id="80" name="CustomShape 1"/>
        <xdr:cNvSpPr/>
      </xdr:nvSpPr>
      <xdr:spPr>
        <a:xfrm>
          <a:off x="11600640" y="5303520"/>
          <a:ext cx="136440" cy="1752120"/>
        </a:xfrm>
        <a:custGeom>
          <a:avLst/>
          <a:gdLst/>
          <a:ahLst/>
          <a:rect l="l" t="t" r="r" b="b"/>
          <a:pathLst>
            <a:path w="385" h="4874">
              <a:moveTo>
                <a:pt x="0" y="0"/>
              </a:moveTo>
              <a:cubicBezTo>
                <a:pt x="96" y="0"/>
                <a:pt x="192" y="202"/>
                <a:pt x="192" y="405"/>
              </a:cubicBezTo>
              <a:lnTo>
                <a:pt x="192" y="2031"/>
              </a:lnTo>
              <a:cubicBezTo>
                <a:pt x="192" y="2233"/>
                <a:pt x="288" y="2436"/>
                <a:pt x="384" y="2436"/>
              </a:cubicBezTo>
              <a:cubicBezTo>
                <a:pt x="288" y="2436"/>
                <a:pt x="192" y="2639"/>
                <a:pt x="192" y="2841"/>
              </a:cubicBezTo>
              <a:lnTo>
                <a:pt x="192" y="4467"/>
              </a:lnTo>
              <a:cubicBezTo>
                <a:pt x="192" y="4670"/>
                <a:pt x="96" y="4873"/>
                <a:pt x="0" y="4873"/>
              </a:cubicBezTo>
            </a:path>
          </a:pathLst>
        </a:custGeom>
        <a:noFill/>
        <a:ln w="25200">
          <a:noFill/>
        </a:ln>
      </xdr:spPr>
      <xdr:style>
        <a:lnRef idx="0"/>
        <a:fillRef idx="0"/>
        <a:effectRef idx="0"/>
        <a:fontRef idx="minor"/>
      </xdr:style>
    </xdr:sp>
    <xdr:clientData/>
  </xdr:twoCellAnchor>
  <xdr:twoCellAnchor editAs="absolute">
    <xdr:from>
      <xdr:col>3</xdr:col>
      <xdr:colOff>146160</xdr:colOff>
      <xdr:row>0</xdr:row>
      <xdr:rowOff>99000</xdr:rowOff>
    </xdr:from>
    <xdr:to>
      <xdr:col>3</xdr:col>
      <xdr:colOff>788400</xdr:colOff>
      <xdr:row>3</xdr:row>
      <xdr:rowOff>315360</xdr:rowOff>
    </xdr:to>
    <xdr:pic>
      <xdr:nvPicPr>
        <xdr:cNvPr id="81" name="Picture 20_1" descr=""/>
        <xdr:cNvPicPr/>
      </xdr:nvPicPr>
      <xdr:blipFill>
        <a:blip r:embed="rId1"/>
        <a:srcRect l="52218" t="0" r="25852" b="0"/>
        <a:stretch/>
      </xdr:blipFill>
      <xdr:spPr>
        <a:xfrm>
          <a:off x="5814000" y="99000"/>
          <a:ext cx="642240" cy="702000"/>
        </a:xfrm>
        <a:prstGeom prst="rect">
          <a:avLst/>
        </a:prstGeom>
        <a:ln w="0">
          <a:noFill/>
        </a:ln>
      </xdr:spPr>
    </xdr:pic>
    <xdr:clientData/>
  </xdr:twoCellAnchor>
  <xdr:twoCellAnchor editAs="absolute">
    <xdr:from>
      <xdr:col>2</xdr:col>
      <xdr:colOff>957600</xdr:colOff>
      <xdr:row>0</xdr:row>
      <xdr:rowOff>116280</xdr:rowOff>
    </xdr:from>
    <xdr:to>
      <xdr:col>2</xdr:col>
      <xdr:colOff>1693440</xdr:colOff>
      <xdr:row>3</xdr:row>
      <xdr:rowOff>331920</xdr:rowOff>
    </xdr:to>
    <xdr:pic>
      <xdr:nvPicPr>
        <xdr:cNvPr id="82" name="Picture 21_1" descr=""/>
        <xdr:cNvPicPr/>
      </xdr:nvPicPr>
      <xdr:blipFill>
        <a:blip r:embed="rId2"/>
        <a:srcRect l="0" t="0" r="75119" b="0"/>
        <a:stretch/>
      </xdr:blipFill>
      <xdr:spPr>
        <a:xfrm>
          <a:off x="3601080" y="116280"/>
          <a:ext cx="735840" cy="701280"/>
        </a:xfrm>
        <a:prstGeom prst="rect">
          <a:avLst/>
        </a:prstGeom>
        <a:ln w="0">
          <a:noFill/>
        </a:ln>
      </xdr:spPr>
    </xdr:pic>
    <xdr:clientData/>
  </xdr:twoCellAnchor>
  <xdr:twoCellAnchor editAs="absolute">
    <xdr:from>
      <xdr:col>2</xdr:col>
      <xdr:colOff>2071800</xdr:colOff>
      <xdr:row>0</xdr:row>
      <xdr:rowOff>124560</xdr:rowOff>
    </xdr:from>
    <xdr:to>
      <xdr:col>2</xdr:col>
      <xdr:colOff>2795400</xdr:colOff>
      <xdr:row>3</xdr:row>
      <xdr:rowOff>340200</xdr:rowOff>
    </xdr:to>
    <xdr:pic>
      <xdr:nvPicPr>
        <xdr:cNvPr id="83" name="Picture 22_1" descr=""/>
        <xdr:cNvPicPr/>
      </xdr:nvPicPr>
      <xdr:blipFill>
        <a:blip r:embed="rId3"/>
        <a:srcRect l="25057" t="0" r="50296" b="0"/>
        <a:stretch/>
      </xdr:blipFill>
      <xdr:spPr>
        <a:xfrm>
          <a:off x="4715280" y="124560"/>
          <a:ext cx="723600" cy="701280"/>
        </a:xfrm>
        <a:prstGeom prst="rect">
          <a:avLst/>
        </a:prstGeom>
        <a:ln w="0">
          <a:noFill/>
        </a:ln>
      </xdr:spPr>
    </xdr:pic>
    <xdr:clientData/>
  </xdr:twoCellAnchor>
  <xdr:twoCellAnchor editAs="absolute">
    <xdr:from>
      <xdr:col>3</xdr:col>
      <xdr:colOff>1115640</xdr:colOff>
      <xdr:row>0</xdr:row>
      <xdr:rowOff>63360</xdr:rowOff>
    </xdr:from>
    <xdr:to>
      <xdr:col>4</xdr:col>
      <xdr:colOff>526680</xdr:colOff>
      <xdr:row>3</xdr:row>
      <xdr:rowOff>279000</xdr:rowOff>
    </xdr:to>
    <xdr:pic>
      <xdr:nvPicPr>
        <xdr:cNvPr id="84" name="Picture 23_1" descr=""/>
        <xdr:cNvPicPr/>
      </xdr:nvPicPr>
      <xdr:blipFill>
        <a:blip r:embed="rId4"/>
        <a:srcRect l="73501" t="0" r="0" b="0"/>
        <a:stretch/>
      </xdr:blipFill>
      <xdr:spPr>
        <a:xfrm>
          <a:off x="6783480" y="63360"/>
          <a:ext cx="781200" cy="701280"/>
        </a:xfrm>
        <a:prstGeom prst="rect">
          <a:avLst/>
        </a:prstGeom>
        <a:ln w="0">
          <a:noFill/>
        </a:ln>
      </xdr:spPr>
    </xdr:pic>
    <xdr:clientData/>
  </xdr:twoCellAnchor>
  <xdr:twoCellAnchor editAs="absolute">
    <xdr:from>
      <xdr:col>4</xdr:col>
      <xdr:colOff>703800</xdr:colOff>
      <xdr:row>0</xdr:row>
      <xdr:rowOff>0</xdr:rowOff>
    </xdr:from>
    <xdr:to>
      <xdr:col>5</xdr:col>
      <xdr:colOff>1898640</xdr:colOff>
      <xdr:row>3</xdr:row>
      <xdr:rowOff>423720</xdr:rowOff>
    </xdr:to>
    <xdr:pic>
      <xdr:nvPicPr>
        <xdr:cNvPr id="85" name="Immagine 1" descr=""/>
        <xdr:cNvPicPr/>
      </xdr:nvPicPr>
      <xdr:blipFill>
        <a:blip r:embed="rId5"/>
        <a:stretch/>
      </xdr:blipFill>
      <xdr:spPr>
        <a:xfrm>
          <a:off x="7741800" y="0"/>
          <a:ext cx="2464920" cy="9093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absolute">
    <xdr:from>
      <xdr:col>3</xdr:col>
      <xdr:colOff>682200</xdr:colOff>
      <xdr:row>0</xdr:row>
      <xdr:rowOff>108720</xdr:rowOff>
    </xdr:from>
    <xdr:to>
      <xdr:col>4</xdr:col>
      <xdr:colOff>462240</xdr:colOff>
      <xdr:row>3</xdr:row>
      <xdr:rowOff>21600</xdr:rowOff>
    </xdr:to>
    <xdr:pic>
      <xdr:nvPicPr>
        <xdr:cNvPr id="86" name="Picture 20_1" descr=""/>
        <xdr:cNvPicPr/>
      </xdr:nvPicPr>
      <xdr:blipFill>
        <a:blip r:embed="rId1"/>
        <a:srcRect l="52218" t="0" r="25852" b="0"/>
        <a:stretch/>
      </xdr:blipFill>
      <xdr:spPr>
        <a:xfrm>
          <a:off x="6228000" y="108720"/>
          <a:ext cx="465480" cy="474840"/>
        </a:xfrm>
        <a:prstGeom prst="rect">
          <a:avLst/>
        </a:prstGeom>
        <a:ln w="0">
          <a:noFill/>
        </a:ln>
      </xdr:spPr>
    </xdr:pic>
    <xdr:clientData/>
  </xdr:twoCellAnchor>
  <xdr:twoCellAnchor editAs="absolute">
    <xdr:from>
      <xdr:col>2</xdr:col>
      <xdr:colOff>475560</xdr:colOff>
      <xdr:row>0</xdr:row>
      <xdr:rowOff>119520</xdr:rowOff>
    </xdr:from>
    <xdr:to>
      <xdr:col>2</xdr:col>
      <xdr:colOff>1007280</xdr:colOff>
      <xdr:row>3</xdr:row>
      <xdr:rowOff>32400</xdr:rowOff>
    </xdr:to>
    <xdr:pic>
      <xdr:nvPicPr>
        <xdr:cNvPr id="87" name="Picture 21_1" descr=""/>
        <xdr:cNvPicPr/>
      </xdr:nvPicPr>
      <xdr:blipFill>
        <a:blip r:embed="rId2"/>
        <a:srcRect l="0" t="0" r="75119" b="0"/>
        <a:stretch/>
      </xdr:blipFill>
      <xdr:spPr>
        <a:xfrm>
          <a:off x="4611240" y="119520"/>
          <a:ext cx="531720" cy="474840"/>
        </a:xfrm>
        <a:prstGeom prst="rect">
          <a:avLst/>
        </a:prstGeom>
        <a:ln w="0">
          <a:noFill/>
        </a:ln>
      </xdr:spPr>
    </xdr:pic>
    <xdr:clientData/>
  </xdr:twoCellAnchor>
  <xdr:twoCellAnchor editAs="absolute">
    <xdr:from>
      <xdr:col>2</xdr:col>
      <xdr:colOff>1286280</xdr:colOff>
      <xdr:row>0</xdr:row>
      <xdr:rowOff>127080</xdr:rowOff>
    </xdr:from>
    <xdr:to>
      <xdr:col>3</xdr:col>
      <xdr:colOff>403920</xdr:colOff>
      <xdr:row>3</xdr:row>
      <xdr:rowOff>39960</xdr:rowOff>
    </xdr:to>
    <xdr:pic>
      <xdr:nvPicPr>
        <xdr:cNvPr id="88" name="Picture 22_1" descr=""/>
        <xdr:cNvPicPr/>
      </xdr:nvPicPr>
      <xdr:blipFill>
        <a:blip r:embed="rId3"/>
        <a:srcRect l="25057" t="0" r="50296" b="0"/>
        <a:stretch/>
      </xdr:blipFill>
      <xdr:spPr>
        <a:xfrm>
          <a:off x="5421960" y="127080"/>
          <a:ext cx="527760" cy="474840"/>
        </a:xfrm>
        <a:prstGeom prst="rect">
          <a:avLst/>
        </a:prstGeom>
        <a:ln w="0">
          <a:noFill/>
        </a:ln>
      </xdr:spPr>
    </xdr:pic>
    <xdr:clientData/>
  </xdr:twoCellAnchor>
  <xdr:twoCellAnchor editAs="absolute">
    <xdr:from>
      <xdr:col>4</xdr:col>
      <xdr:colOff>705600</xdr:colOff>
      <xdr:row>0</xdr:row>
      <xdr:rowOff>84600</xdr:rowOff>
    </xdr:from>
    <xdr:to>
      <xdr:col>5</xdr:col>
      <xdr:colOff>111960</xdr:colOff>
      <xdr:row>2</xdr:row>
      <xdr:rowOff>195480</xdr:rowOff>
    </xdr:to>
    <xdr:pic>
      <xdr:nvPicPr>
        <xdr:cNvPr id="89" name="Picture 23_1" descr=""/>
        <xdr:cNvPicPr/>
      </xdr:nvPicPr>
      <xdr:blipFill>
        <a:blip r:embed="rId4"/>
        <a:srcRect l="73501" t="0" r="0" b="0"/>
        <a:stretch/>
      </xdr:blipFill>
      <xdr:spPr>
        <a:xfrm>
          <a:off x="6936840" y="84600"/>
          <a:ext cx="575280" cy="472680"/>
        </a:xfrm>
        <a:prstGeom prst="rect">
          <a:avLst/>
        </a:prstGeom>
        <a:ln w="0">
          <a:noFill/>
        </a:ln>
      </xdr:spPr>
    </xdr:pic>
    <xdr:clientData/>
  </xdr:twoCellAnchor>
  <xdr:twoCellAnchor editAs="absolute">
    <xdr:from>
      <xdr:col>5</xdr:col>
      <xdr:colOff>317160</xdr:colOff>
      <xdr:row>0</xdr:row>
      <xdr:rowOff>26640</xdr:rowOff>
    </xdr:from>
    <xdr:to>
      <xdr:col>7</xdr:col>
      <xdr:colOff>203400</xdr:colOff>
      <xdr:row>3</xdr:row>
      <xdr:rowOff>95400</xdr:rowOff>
    </xdr:to>
    <xdr:pic>
      <xdr:nvPicPr>
        <xdr:cNvPr id="90" name="Immagine 1" descr=""/>
        <xdr:cNvPicPr/>
      </xdr:nvPicPr>
      <xdr:blipFill>
        <a:blip r:embed="rId5"/>
        <a:stretch/>
      </xdr:blipFill>
      <xdr:spPr>
        <a:xfrm>
          <a:off x="7717320" y="26640"/>
          <a:ext cx="1710720" cy="63072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3166920</xdr:colOff>
      <xdr:row>0</xdr:row>
      <xdr:rowOff>117000</xdr:rowOff>
    </xdr:from>
    <xdr:to>
      <xdr:col>2</xdr:col>
      <xdr:colOff>149040</xdr:colOff>
      <xdr:row>5</xdr:row>
      <xdr:rowOff>124920</xdr:rowOff>
    </xdr:to>
    <xdr:pic>
      <xdr:nvPicPr>
        <xdr:cNvPr id="91" name="Picture 20_1" descr=""/>
        <xdr:cNvPicPr/>
      </xdr:nvPicPr>
      <xdr:blipFill>
        <a:blip r:embed="rId1"/>
        <a:srcRect l="52218" t="0" r="25852" b="0"/>
        <a:stretch/>
      </xdr:blipFill>
      <xdr:spPr>
        <a:xfrm>
          <a:off x="3479040" y="117000"/>
          <a:ext cx="589680" cy="846000"/>
        </a:xfrm>
        <a:prstGeom prst="rect">
          <a:avLst/>
        </a:prstGeom>
        <a:ln w="0">
          <a:noFill/>
        </a:ln>
      </xdr:spPr>
    </xdr:pic>
    <xdr:clientData/>
  </xdr:twoCellAnchor>
  <xdr:twoCellAnchor editAs="absolute">
    <xdr:from>
      <xdr:col>1</xdr:col>
      <xdr:colOff>1127520</xdr:colOff>
      <xdr:row>0</xdr:row>
      <xdr:rowOff>137880</xdr:rowOff>
    </xdr:from>
    <xdr:to>
      <xdr:col>1</xdr:col>
      <xdr:colOff>1804320</xdr:colOff>
      <xdr:row>5</xdr:row>
      <xdr:rowOff>144000</xdr:rowOff>
    </xdr:to>
    <xdr:pic>
      <xdr:nvPicPr>
        <xdr:cNvPr id="92" name="Picture 21_1" descr=""/>
        <xdr:cNvPicPr/>
      </xdr:nvPicPr>
      <xdr:blipFill>
        <a:blip r:embed="rId2"/>
        <a:srcRect l="0" t="0" r="75119" b="0"/>
        <a:stretch/>
      </xdr:blipFill>
      <xdr:spPr>
        <a:xfrm>
          <a:off x="1439640" y="137880"/>
          <a:ext cx="676800" cy="844200"/>
        </a:xfrm>
        <a:prstGeom prst="rect">
          <a:avLst/>
        </a:prstGeom>
        <a:ln w="0">
          <a:noFill/>
        </a:ln>
      </xdr:spPr>
    </xdr:pic>
    <xdr:clientData/>
  </xdr:twoCellAnchor>
  <xdr:twoCellAnchor editAs="absolute">
    <xdr:from>
      <xdr:col>1</xdr:col>
      <xdr:colOff>2155680</xdr:colOff>
      <xdr:row>0</xdr:row>
      <xdr:rowOff>146520</xdr:rowOff>
    </xdr:from>
    <xdr:to>
      <xdr:col>1</xdr:col>
      <xdr:colOff>2818800</xdr:colOff>
      <xdr:row>5</xdr:row>
      <xdr:rowOff>154080</xdr:rowOff>
    </xdr:to>
    <xdr:pic>
      <xdr:nvPicPr>
        <xdr:cNvPr id="93" name="Picture 22_1" descr=""/>
        <xdr:cNvPicPr/>
      </xdr:nvPicPr>
      <xdr:blipFill>
        <a:blip r:embed="rId3"/>
        <a:srcRect l="25057" t="0" r="50296" b="0"/>
        <a:stretch/>
      </xdr:blipFill>
      <xdr:spPr>
        <a:xfrm>
          <a:off x="2467800" y="146520"/>
          <a:ext cx="663120" cy="845640"/>
        </a:xfrm>
        <a:prstGeom prst="rect">
          <a:avLst/>
        </a:prstGeom>
        <a:ln w="0">
          <a:noFill/>
        </a:ln>
      </xdr:spPr>
    </xdr:pic>
    <xdr:clientData/>
  </xdr:twoCellAnchor>
  <xdr:twoCellAnchor editAs="absolute">
    <xdr:from>
      <xdr:col>2</xdr:col>
      <xdr:colOff>453240</xdr:colOff>
      <xdr:row>0</xdr:row>
      <xdr:rowOff>74160</xdr:rowOff>
    </xdr:from>
    <xdr:to>
      <xdr:col>4</xdr:col>
      <xdr:colOff>41400</xdr:colOff>
      <xdr:row>5</xdr:row>
      <xdr:rowOff>81720</xdr:rowOff>
    </xdr:to>
    <xdr:pic>
      <xdr:nvPicPr>
        <xdr:cNvPr id="94" name="Picture 23_1" descr=""/>
        <xdr:cNvPicPr/>
      </xdr:nvPicPr>
      <xdr:blipFill>
        <a:blip r:embed="rId4"/>
        <a:srcRect l="73501" t="0" r="0" b="0"/>
        <a:stretch/>
      </xdr:blipFill>
      <xdr:spPr>
        <a:xfrm>
          <a:off x="4372920" y="74160"/>
          <a:ext cx="715320" cy="845640"/>
        </a:xfrm>
        <a:prstGeom prst="rect">
          <a:avLst/>
        </a:prstGeom>
        <a:ln w="0">
          <a:noFill/>
        </a:ln>
      </xdr:spPr>
    </xdr:pic>
    <xdr:clientData/>
  </xdr:twoCellAnchor>
  <xdr:twoCellAnchor editAs="absolute">
    <xdr:from>
      <xdr:col>4</xdr:col>
      <xdr:colOff>304560</xdr:colOff>
      <xdr:row>0</xdr:row>
      <xdr:rowOff>23400</xdr:rowOff>
    </xdr:from>
    <xdr:to>
      <xdr:col>6</xdr:col>
      <xdr:colOff>1141560</xdr:colOff>
      <xdr:row>5</xdr:row>
      <xdr:rowOff>136080</xdr:rowOff>
    </xdr:to>
    <xdr:pic>
      <xdr:nvPicPr>
        <xdr:cNvPr id="95" name="Immagine 1" descr=""/>
        <xdr:cNvPicPr/>
      </xdr:nvPicPr>
      <xdr:blipFill>
        <a:blip r:embed="rId5"/>
        <a:stretch/>
      </xdr:blipFill>
      <xdr:spPr>
        <a:xfrm>
          <a:off x="5351400" y="23400"/>
          <a:ext cx="2156400" cy="95076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absolute">
    <xdr:from>
      <xdr:col>8</xdr:col>
      <xdr:colOff>374760</xdr:colOff>
      <xdr:row>23</xdr:row>
      <xdr:rowOff>413280</xdr:rowOff>
    </xdr:from>
    <xdr:to>
      <xdr:col>11</xdr:col>
      <xdr:colOff>579240</xdr:colOff>
      <xdr:row>23</xdr:row>
      <xdr:rowOff>698040</xdr:rowOff>
    </xdr:to>
    <xdr:sp>
      <xdr:nvSpPr>
        <xdr:cNvPr id="96" name="CustomShape 1"/>
        <xdr:cNvSpPr/>
      </xdr:nvSpPr>
      <xdr:spPr>
        <a:xfrm>
          <a:off x="7721640" y="5967360"/>
          <a:ext cx="2068560" cy="284760"/>
        </a:xfrm>
        <a:custGeom>
          <a:avLst/>
          <a:gdLst/>
          <a:ahLst/>
          <a:rect l="l" t="t" r="r" b="b"/>
          <a:pathLst>
            <a:path w="5788" h="797">
              <a:moveTo>
                <a:pt x="1929" y="0"/>
              </a:moveTo>
              <a:lnTo>
                <a:pt x="5787" y="0"/>
              </a:lnTo>
              <a:lnTo>
                <a:pt x="5787" y="796"/>
              </a:lnTo>
              <a:lnTo>
                <a:pt x="1929" y="796"/>
              </a:lnTo>
              <a:lnTo>
                <a:pt x="1929" y="497"/>
              </a:lnTo>
              <a:lnTo>
                <a:pt x="887" y="497"/>
              </a:lnTo>
              <a:lnTo>
                <a:pt x="887" y="597"/>
              </a:lnTo>
              <a:lnTo>
                <a:pt x="0" y="398"/>
              </a:lnTo>
              <a:lnTo>
                <a:pt x="887" y="199"/>
              </a:lnTo>
              <a:lnTo>
                <a:pt x="887" y="298"/>
              </a:lnTo>
              <a:lnTo>
                <a:pt x="1929" y="298"/>
              </a:lnTo>
              <a:lnTo>
                <a:pt x="1929"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100" spc="-1" strike="noStrike">
              <a:solidFill>
                <a:srgbClr val="000000"/>
              </a:solidFill>
              <a:latin typeface="Calibri"/>
            </a:rPr>
            <a:t>Selezionare da elenco</a:t>
          </a:r>
          <a:endParaRPr b="0" lang="it-IT" sz="1100" spc="-1" strike="noStrike">
            <a:latin typeface="Times New Roman"/>
          </a:endParaRPr>
        </a:p>
      </xdr:txBody>
    </xdr:sp>
    <xdr:clientData/>
  </xdr:twoCellAnchor>
  <xdr:twoCellAnchor editAs="absolute">
    <xdr:from>
      <xdr:col>1</xdr:col>
      <xdr:colOff>2098080</xdr:colOff>
      <xdr:row>0</xdr:row>
      <xdr:rowOff>52560</xdr:rowOff>
    </xdr:from>
    <xdr:to>
      <xdr:col>3</xdr:col>
      <xdr:colOff>143640</xdr:colOff>
      <xdr:row>5</xdr:row>
      <xdr:rowOff>60120</xdr:rowOff>
    </xdr:to>
    <xdr:pic>
      <xdr:nvPicPr>
        <xdr:cNvPr id="97" name="Picture 20_1" descr=""/>
        <xdr:cNvPicPr/>
      </xdr:nvPicPr>
      <xdr:blipFill>
        <a:blip r:embed="rId1"/>
        <a:srcRect l="52218" t="0" r="25852" b="0"/>
        <a:stretch/>
      </xdr:blipFill>
      <xdr:spPr>
        <a:xfrm>
          <a:off x="2934720" y="52560"/>
          <a:ext cx="545760" cy="845640"/>
        </a:xfrm>
        <a:prstGeom prst="rect">
          <a:avLst/>
        </a:prstGeom>
        <a:ln w="0">
          <a:noFill/>
        </a:ln>
      </xdr:spPr>
    </xdr:pic>
    <xdr:clientData/>
  </xdr:twoCellAnchor>
  <xdr:twoCellAnchor editAs="absolute">
    <xdr:from>
      <xdr:col>1</xdr:col>
      <xdr:colOff>183600</xdr:colOff>
      <xdr:row>0</xdr:row>
      <xdr:rowOff>73080</xdr:rowOff>
    </xdr:from>
    <xdr:to>
      <xdr:col>1</xdr:col>
      <xdr:colOff>818280</xdr:colOff>
      <xdr:row>5</xdr:row>
      <xdr:rowOff>79200</xdr:rowOff>
    </xdr:to>
    <xdr:pic>
      <xdr:nvPicPr>
        <xdr:cNvPr id="98" name="Picture 21_1" descr=""/>
        <xdr:cNvPicPr/>
      </xdr:nvPicPr>
      <xdr:blipFill>
        <a:blip r:embed="rId2"/>
        <a:srcRect l="0" t="0" r="75119" b="0"/>
        <a:stretch/>
      </xdr:blipFill>
      <xdr:spPr>
        <a:xfrm>
          <a:off x="1020240" y="73080"/>
          <a:ext cx="634680" cy="844200"/>
        </a:xfrm>
        <a:prstGeom prst="rect">
          <a:avLst/>
        </a:prstGeom>
        <a:ln w="0">
          <a:noFill/>
        </a:ln>
      </xdr:spPr>
    </xdr:pic>
    <xdr:clientData/>
  </xdr:twoCellAnchor>
  <xdr:twoCellAnchor editAs="absolute">
    <xdr:from>
      <xdr:col>1</xdr:col>
      <xdr:colOff>1144800</xdr:colOff>
      <xdr:row>0</xdr:row>
      <xdr:rowOff>82440</xdr:rowOff>
    </xdr:from>
    <xdr:to>
      <xdr:col>1</xdr:col>
      <xdr:colOff>1769040</xdr:colOff>
      <xdr:row>5</xdr:row>
      <xdr:rowOff>89280</xdr:rowOff>
    </xdr:to>
    <xdr:pic>
      <xdr:nvPicPr>
        <xdr:cNvPr id="99" name="Picture 22_1" descr=""/>
        <xdr:cNvPicPr/>
      </xdr:nvPicPr>
      <xdr:blipFill>
        <a:blip r:embed="rId3"/>
        <a:srcRect l="25057" t="0" r="50296" b="0"/>
        <a:stretch/>
      </xdr:blipFill>
      <xdr:spPr>
        <a:xfrm>
          <a:off x="1981440" y="82440"/>
          <a:ext cx="624240" cy="844920"/>
        </a:xfrm>
        <a:prstGeom prst="rect">
          <a:avLst/>
        </a:prstGeom>
        <a:ln w="0">
          <a:noFill/>
        </a:ln>
      </xdr:spPr>
    </xdr:pic>
    <xdr:clientData/>
  </xdr:twoCellAnchor>
  <xdr:twoCellAnchor editAs="absolute">
    <xdr:from>
      <xdr:col>3</xdr:col>
      <xdr:colOff>430920</xdr:colOff>
      <xdr:row>0</xdr:row>
      <xdr:rowOff>9360</xdr:rowOff>
    </xdr:from>
    <xdr:to>
      <xdr:col>5</xdr:col>
      <xdr:colOff>29520</xdr:colOff>
      <xdr:row>5</xdr:row>
      <xdr:rowOff>16200</xdr:rowOff>
    </xdr:to>
    <xdr:pic>
      <xdr:nvPicPr>
        <xdr:cNvPr id="100" name="Picture 23_1" descr=""/>
        <xdr:cNvPicPr/>
      </xdr:nvPicPr>
      <xdr:blipFill>
        <a:blip r:embed="rId4"/>
        <a:srcRect l="73501" t="0" r="0" b="0"/>
        <a:stretch/>
      </xdr:blipFill>
      <xdr:spPr>
        <a:xfrm>
          <a:off x="3767760" y="9360"/>
          <a:ext cx="665280" cy="844920"/>
        </a:xfrm>
        <a:prstGeom prst="rect">
          <a:avLst/>
        </a:prstGeom>
        <a:ln w="0">
          <a:noFill/>
        </a:ln>
      </xdr:spPr>
    </xdr:pic>
    <xdr:clientData/>
  </xdr:twoCellAnchor>
  <xdr:twoCellAnchor editAs="absolute">
    <xdr:from>
      <xdr:col>5</xdr:col>
      <xdr:colOff>208800</xdr:colOff>
      <xdr:row>0</xdr:row>
      <xdr:rowOff>0</xdr:rowOff>
    </xdr:from>
    <xdr:to>
      <xdr:col>7</xdr:col>
      <xdr:colOff>171360</xdr:colOff>
      <xdr:row>5</xdr:row>
      <xdr:rowOff>112680</xdr:rowOff>
    </xdr:to>
    <xdr:pic>
      <xdr:nvPicPr>
        <xdr:cNvPr id="101" name="Immagine 1" descr=""/>
        <xdr:cNvPicPr/>
      </xdr:nvPicPr>
      <xdr:blipFill>
        <a:blip r:embed="rId5"/>
        <a:stretch/>
      </xdr:blipFill>
      <xdr:spPr>
        <a:xfrm>
          <a:off x="4612320" y="0"/>
          <a:ext cx="1706400" cy="950760"/>
        </a:xfrm>
        <a:prstGeom prst="rect">
          <a:avLst/>
        </a:prstGeom>
        <a:ln w="0">
          <a:noFill/>
        </a:ln>
      </xdr:spPr>
    </xdr:pic>
    <xdr:clientData/>
  </xdr:twoCellAnchor>
  <xdr:twoCellAnchor editAs="absolute">
    <xdr:from>
      <xdr:col>8</xdr:col>
      <xdr:colOff>320760</xdr:colOff>
      <xdr:row>24</xdr:row>
      <xdr:rowOff>311040</xdr:rowOff>
    </xdr:from>
    <xdr:to>
      <xdr:col>11</xdr:col>
      <xdr:colOff>527400</xdr:colOff>
      <xdr:row>24</xdr:row>
      <xdr:rowOff>594720</xdr:rowOff>
    </xdr:to>
    <xdr:sp>
      <xdr:nvSpPr>
        <xdr:cNvPr id="102" name="CustomShape 1"/>
        <xdr:cNvSpPr/>
      </xdr:nvSpPr>
      <xdr:spPr>
        <a:xfrm>
          <a:off x="7667640" y="6882480"/>
          <a:ext cx="2070720" cy="283680"/>
        </a:xfrm>
        <a:custGeom>
          <a:avLst/>
          <a:gdLst/>
          <a:ahLst/>
          <a:rect l="l" t="t" r="r" b="b"/>
          <a:pathLst>
            <a:path w="5794" h="794">
              <a:moveTo>
                <a:pt x="1931" y="0"/>
              </a:moveTo>
              <a:lnTo>
                <a:pt x="5793" y="0"/>
              </a:lnTo>
              <a:lnTo>
                <a:pt x="5793" y="793"/>
              </a:lnTo>
              <a:lnTo>
                <a:pt x="1931" y="793"/>
              </a:lnTo>
              <a:lnTo>
                <a:pt x="1931" y="495"/>
              </a:lnTo>
              <a:lnTo>
                <a:pt x="887" y="495"/>
              </a:lnTo>
              <a:lnTo>
                <a:pt x="887" y="594"/>
              </a:lnTo>
              <a:lnTo>
                <a:pt x="0" y="396"/>
              </a:lnTo>
              <a:lnTo>
                <a:pt x="887" y="198"/>
              </a:lnTo>
              <a:lnTo>
                <a:pt x="887" y="297"/>
              </a:lnTo>
              <a:lnTo>
                <a:pt x="1931" y="297"/>
              </a:lnTo>
              <a:lnTo>
                <a:pt x="1931"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r>
            <a:rPr b="0" lang="it-IT" sz="1100" spc="-1" strike="noStrike">
              <a:solidFill>
                <a:srgbClr val="000000"/>
              </a:solidFill>
              <a:latin typeface="Calibri"/>
            </a:rPr>
            <a:t>Selezionare da elenco</a:t>
          </a:r>
          <a:endParaRPr b="0" lang="it-IT" sz="1100" spc="-1" strike="noStrike">
            <a:latin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absolute">
    <xdr:from>
      <xdr:col>6</xdr:col>
      <xdr:colOff>333360</xdr:colOff>
      <xdr:row>10</xdr:row>
      <xdr:rowOff>135360</xdr:rowOff>
    </xdr:from>
    <xdr:to>
      <xdr:col>9</xdr:col>
      <xdr:colOff>4320</xdr:colOff>
      <xdr:row>12</xdr:row>
      <xdr:rowOff>160560</xdr:rowOff>
    </xdr:to>
    <xdr:sp>
      <xdr:nvSpPr>
        <xdr:cNvPr id="103" name="CustomShape 1"/>
        <xdr:cNvSpPr/>
      </xdr:nvSpPr>
      <xdr:spPr>
        <a:xfrm>
          <a:off x="11064600" y="5756040"/>
          <a:ext cx="1797480" cy="847080"/>
        </a:xfrm>
        <a:custGeom>
          <a:avLst/>
          <a:gdLst/>
          <a:ahLst/>
          <a:rect l="l" t="t" r="r" b="b"/>
          <a:pathLst>
            <a:path w="5033" h="2359">
              <a:moveTo>
                <a:pt x="1677" y="0"/>
              </a:moveTo>
              <a:lnTo>
                <a:pt x="5032" y="0"/>
              </a:lnTo>
              <a:lnTo>
                <a:pt x="5032" y="2358"/>
              </a:lnTo>
              <a:lnTo>
                <a:pt x="1677" y="2358"/>
              </a:lnTo>
              <a:lnTo>
                <a:pt x="1677" y="1473"/>
              </a:lnTo>
              <a:lnTo>
                <a:pt x="838" y="1473"/>
              </a:lnTo>
              <a:lnTo>
                <a:pt x="838" y="1768"/>
              </a:lnTo>
              <a:lnTo>
                <a:pt x="0" y="1179"/>
              </a:lnTo>
              <a:lnTo>
                <a:pt x="838" y="589"/>
              </a:lnTo>
              <a:lnTo>
                <a:pt x="838" y="884"/>
              </a:lnTo>
              <a:lnTo>
                <a:pt x="1677" y="884"/>
              </a:lnTo>
              <a:lnTo>
                <a:pt x="1677"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Inserire manualmente l’importo del cofinanziamento privato</a:t>
          </a: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absolute">
    <xdr:from>
      <xdr:col>6</xdr:col>
      <xdr:colOff>256680</xdr:colOff>
      <xdr:row>10</xdr:row>
      <xdr:rowOff>273240</xdr:rowOff>
    </xdr:from>
    <xdr:to>
      <xdr:col>8</xdr:col>
      <xdr:colOff>681840</xdr:colOff>
      <xdr:row>12</xdr:row>
      <xdr:rowOff>84600</xdr:rowOff>
    </xdr:to>
    <xdr:sp>
      <xdr:nvSpPr>
        <xdr:cNvPr id="104" name="CustomShape 1"/>
        <xdr:cNvSpPr/>
      </xdr:nvSpPr>
      <xdr:spPr>
        <a:xfrm>
          <a:off x="11410200" y="6571080"/>
          <a:ext cx="1805040" cy="847440"/>
        </a:xfrm>
        <a:custGeom>
          <a:avLst/>
          <a:gdLst/>
          <a:ahLst/>
          <a:rect l="l" t="t" r="r" b="b"/>
          <a:pathLst>
            <a:path w="5045" h="2362">
              <a:moveTo>
                <a:pt x="1681" y="0"/>
              </a:moveTo>
              <a:lnTo>
                <a:pt x="5044" y="0"/>
              </a:lnTo>
              <a:lnTo>
                <a:pt x="5044" y="2361"/>
              </a:lnTo>
              <a:lnTo>
                <a:pt x="1681" y="2361"/>
              </a:lnTo>
              <a:lnTo>
                <a:pt x="1681" y="1475"/>
              </a:lnTo>
              <a:lnTo>
                <a:pt x="840" y="1475"/>
              </a:lnTo>
              <a:lnTo>
                <a:pt x="840" y="1770"/>
              </a:lnTo>
              <a:lnTo>
                <a:pt x="0" y="1180"/>
              </a:lnTo>
              <a:lnTo>
                <a:pt x="840" y="590"/>
              </a:lnTo>
              <a:lnTo>
                <a:pt x="840" y="885"/>
              </a:lnTo>
              <a:lnTo>
                <a:pt x="1681" y="885"/>
              </a:lnTo>
              <a:lnTo>
                <a:pt x="1681"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Inserire manualmente l’importo del cofinanziamento privato</a:t>
          </a: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absolute">
    <xdr:from>
      <xdr:col>6</xdr:col>
      <xdr:colOff>333000</xdr:colOff>
      <xdr:row>10</xdr:row>
      <xdr:rowOff>135360</xdr:rowOff>
    </xdr:from>
    <xdr:to>
      <xdr:col>9</xdr:col>
      <xdr:colOff>5400</xdr:colOff>
      <xdr:row>12</xdr:row>
      <xdr:rowOff>198720</xdr:rowOff>
    </xdr:to>
    <xdr:sp>
      <xdr:nvSpPr>
        <xdr:cNvPr id="105" name="CustomShape 1"/>
        <xdr:cNvSpPr/>
      </xdr:nvSpPr>
      <xdr:spPr>
        <a:xfrm>
          <a:off x="10797120" y="5504040"/>
          <a:ext cx="1798920" cy="847080"/>
        </a:xfrm>
        <a:custGeom>
          <a:avLst/>
          <a:gdLst/>
          <a:ahLst/>
          <a:rect l="l" t="t" r="r" b="b"/>
          <a:pathLst>
            <a:path w="5037" h="2361">
              <a:moveTo>
                <a:pt x="1678" y="0"/>
              </a:moveTo>
              <a:lnTo>
                <a:pt x="5036" y="0"/>
              </a:lnTo>
              <a:lnTo>
                <a:pt x="5036" y="2360"/>
              </a:lnTo>
              <a:lnTo>
                <a:pt x="1678" y="2360"/>
              </a:lnTo>
              <a:lnTo>
                <a:pt x="1678" y="1475"/>
              </a:lnTo>
              <a:lnTo>
                <a:pt x="839" y="1475"/>
              </a:lnTo>
              <a:lnTo>
                <a:pt x="839" y="1770"/>
              </a:lnTo>
              <a:lnTo>
                <a:pt x="0" y="1180"/>
              </a:lnTo>
              <a:lnTo>
                <a:pt x="839" y="590"/>
              </a:lnTo>
              <a:lnTo>
                <a:pt x="839" y="885"/>
              </a:lnTo>
              <a:lnTo>
                <a:pt x="1678" y="885"/>
              </a:lnTo>
              <a:lnTo>
                <a:pt x="1678"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Inserire manualmente l’importo del cofinanziamento privato</a:t>
          </a: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absolute">
    <xdr:from>
      <xdr:col>6</xdr:col>
      <xdr:colOff>343800</xdr:colOff>
      <xdr:row>10</xdr:row>
      <xdr:rowOff>109080</xdr:rowOff>
    </xdr:from>
    <xdr:to>
      <xdr:col>9</xdr:col>
      <xdr:colOff>14400</xdr:colOff>
      <xdr:row>12</xdr:row>
      <xdr:rowOff>147240</xdr:rowOff>
    </xdr:to>
    <xdr:sp>
      <xdr:nvSpPr>
        <xdr:cNvPr id="106" name="CustomShape 1"/>
        <xdr:cNvSpPr/>
      </xdr:nvSpPr>
      <xdr:spPr>
        <a:xfrm>
          <a:off x="10281240" y="5339520"/>
          <a:ext cx="1797480" cy="848160"/>
        </a:xfrm>
        <a:custGeom>
          <a:avLst/>
          <a:gdLst/>
          <a:ahLst/>
          <a:rect l="l" t="t" r="r" b="b"/>
          <a:pathLst>
            <a:path w="5032" h="2359">
              <a:moveTo>
                <a:pt x="1677" y="0"/>
              </a:moveTo>
              <a:lnTo>
                <a:pt x="5031" y="0"/>
              </a:lnTo>
              <a:lnTo>
                <a:pt x="5031" y="2358"/>
              </a:lnTo>
              <a:lnTo>
                <a:pt x="1677" y="2358"/>
              </a:lnTo>
              <a:lnTo>
                <a:pt x="1677" y="1473"/>
              </a:lnTo>
              <a:lnTo>
                <a:pt x="838" y="1473"/>
              </a:lnTo>
              <a:lnTo>
                <a:pt x="838" y="1768"/>
              </a:lnTo>
              <a:lnTo>
                <a:pt x="0" y="1179"/>
              </a:lnTo>
              <a:lnTo>
                <a:pt x="838" y="589"/>
              </a:lnTo>
              <a:lnTo>
                <a:pt x="838" y="884"/>
              </a:lnTo>
              <a:lnTo>
                <a:pt x="1677" y="884"/>
              </a:lnTo>
              <a:lnTo>
                <a:pt x="1677"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Inserire manualmente l’importo del cofinanziamento privato</a:t>
          </a: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absolute">
    <xdr:from>
      <xdr:col>6</xdr:col>
      <xdr:colOff>241560</xdr:colOff>
      <xdr:row>10</xdr:row>
      <xdr:rowOff>147240</xdr:rowOff>
    </xdr:from>
    <xdr:to>
      <xdr:col>8</xdr:col>
      <xdr:colOff>663120</xdr:colOff>
      <xdr:row>12</xdr:row>
      <xdr:rowOff>160920</xdr:rowOff>
    </xdr:to>
    <xdr:sp>
      <xdr:nvSpPr>
        <xdr:cNvPr id="107" name="CustomShape 1"/>
        <xdr:cNvSpPr/>
      </xdr:nvSpPr>
      <xdr:spPr>
        <a:xfrm>
          <a:off x="10854000" y="5787720"/>
          <a:ext cx="1801440" cy="847440"/>
        </a:xfrm>
        <a:custGeom>
          <a:avLst/>
          <a:gdLst/>
          <a:ahLst/>
          <a:rect l="l" t="t" r="r" b="b"/>
          <a:pathLst>
            <a:path w="5034" h="2362">
              <a:moveTo>
                <a:pt x="1677" y="0"/>
              </a:moveTo>
              <a:lnTo>
                <a:pt x="5033" y="0"/>
              </a:lnTo>
              <a:lnTo>
                <a:pt x="5033" y="2361"/>
              </a:lnTo>
              <a:lnTo>
                <a:pt x="1677" y="2361"/>
              </a:lnTo>
              <a:lnTo>
                <a:pt x="1677" y="1475"/>
              </a:lnTo>
              <a:lnTo>
                <a:pt x="838" y="1475"/>
              </a:lnTo>
              <a:lnTo>
                <a:pt x="838" y="1770"/>
              </a:lnTo>
              <a:lnTo>
                <a:pt x="0" y="1180"/>
              </a:lnTo>
              <a:lnTo>
                <a:pt x="838" y="590"/>
              </a:lnTo>
              <a:lnTo>
                <a:pt x="838" y="885"/>
              </a:lnTo>
              <a:lnTo>
                <a:pt x="1677" y="885"/>
              </a:lnTo>
              <a:lnTo>
                <a:pt x="1677" y="0"/>
              </a:lnTo>
            </a:path>
          </a:pathLst>
        </a:custGeom>
        <a:solidFill>
          <a:srgbClr val="ffffff"/>
        </a:solidFill>
        <a:ln w="25200">
          <a:noFill/>
        </a:ln>
      </xdr:spPr>
      <xdr:style>
        <a:lnRef idx="0"/>
        <a:fillRef idx="0"/>
        <a:effectRef idx="0"/>
        <a:fontRef idx="minor"/>
      </xdr:style>
      <xdr:txBody>
        <a:bodyPr lIns="12600" rIns="12600" tIns="12600" bIns="12600" anchor="ctr">
          <a:noAutofit/>
        </a:bodyPr>
        <a:p>
          <a:pPr algn="ctr">
            <a:lnSpc>
              <a:spcPct val="100000"/>
            </a:lnSpc>
          </a:pPr>
          <a:endParaRPr b="0" lang="it-IT" sz="1200" spc="-1" strike="noStrike">
            <a:latin typeface="Times New Roman"/>
          </a:endParaRPr>
        </a:p>
        <a:p>
          <a:pPr algn="ctr">
            <a:lnSpc>
              <a:spcPct val="100000"/>
            </a:lnSpc>
          </a:pPr>
          <a:r>
            <a:rPr b="0" lang="it-IT" sz="1000" spc="-1" strike="noStrike">
              <a:solidFill>
                <a:srgbClr val="000000"/>
              </a:solidFill>
              <a:latin typeface="Arial"/>
            </a:rPr>
            <a:t>Inserire manualmente l’importo del cofinanziamento privato</a:t>
          </a:r>
          <a:endParaRPr b="0" lang="it-IT" sz="1000" spc="-1" strike="noStrike">
            <a:latin typeface="Times New Roman"/>
          </a:endParaRPr>
        </a:p>
        <a:p>
          <a:pPr algn="ctr">
            <a:lnSpc>
              <a:spcPct val="100000"/>
            </a:lnSpc>
          </a:pPr>
          <a:endParaRPr b="0" lang="it-IT" sz="1000" spc="-1" strike="noStrike">
            <a:latin typeface="Times New Roman"/>
          </a:endParaRPr>
        </a:p>
      </xdr:txBody>
    </xdr:sp>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832680</xdr:colOff>
      <xdr:row>0</xdr:row>
      <xdr:rowOff>95040</xdr:rowOff>
    </xdr:from>
    <xdr:to>
      <xdr:col>3</xdr:col>
      <xdr:colOff>509760</xdr:colOff>
      <xdr:row>4</xdr:row>
      <xdr:rowOff>99360</xdr:rowOff>
    </xdr:to>
    <xdr:pic>
      <xdr:nvPicPr>
        <xdr:cNvPr id="108" name="Picture 20_1" descr=""/>
        <xdr:cNvPicPr/>
      </xdr:nvPicPr>
      <xdr:blipFill>
        <a:blip r:embed="rId1"/>
        <a:srcRect l="52218" t="0" r="25852" b="0"/>
        <a:stretch/>
      </xdr:blipFill>
      <xdr:spPr>
        <a:xfrm>
          <a:off x="3261960" y="95040"/>
          <a:ext cx="553320" cy="680400"/>
        </a:xfrm>
        <a:prstGeom prst="rect">
          <a:avLst/>
        </a:prstGeom>
        <a:ln w="0">
          <a:noFill/>
        </a:ln>
      </xdr:spPr>
    </xdr:pic>
    <xdr:clientData/>
  </xdr:twoCellAnchor>
  <xdr:twoCellAnchor editAs="absolute">
    <xdr:from>
      <xdr:col>1</xdr:col>
      <xdr:colOff>1061280</xdr:colOff>
      <xdr:row>0</xdr:row>
      <xdr:rowOff>110880</xdr:rowOff>
    </xdr:from>
    <xdr:to>
      <xdr:col>1</xdr:col>
      <xdr:colOff>1701360</xdr:colOff>
      <xdr:row>4</xdr:row>
      <xdr:rowOff>114840</xdr:rowOff>
    </xdr:to>
    <xdr:pic>
      <xdr:nvPicPr>
        <xdr:cNvPr id="109" name="Picture 21_1" descr=""/>
        <xdr:cNvPicPr/>
      </xdr:nvPicPr>
      <xdr:blipFill>
        <a:blip r:embed="rId2"/>
        <a:srcRect l="0" t="0" r="75119" b="0"/>
        <a:stretch/>
      </xdr:blipFill>
      <xdr:spPr>
        <a:xfrm>
          <a:off x="1333440" y="110880"/>
          <a:ext cx="640080" cy="680040"/>
        </a:xfrm>
        <a:prstGeom prst="rect">
          <a:avLst/>
        </a:prstGeom>
        <a:ln w="0">
          <a:noFill/>
        </a:ln>
      </xdr:spPr>
    </xdr:pic>
    <xdr:clientData/>
  </xdr:twoCellAnchor>
  <xdr:twoCellAnchor editAs="absolute">
    <xdr:from>
      <xdr:col>1</xdr:col>
      <xdr:colOff>2030760</xdr:colOff>
      <xdr:row>0</xdr:row>
      <xdr:rowOff>118440</xdr:rowOff>
    </xdr:from>
    <xdr:to>
      <xdr:col>2</xdr:col>
      <xdr:colOff>500760</xdr:colOff>
      <xdr:row>4</xdr:row>
      <xdr:rowOff>123120</xdr:rowOff>
    </xdr:to>
    <xdr:pic>
      <xdr:nvPicPr>
        <xdr:cNvPr id="110" name="Picture 22_1" descr=""/>
        <xdr:cNvPicPr/>
      </xdr:nvPicPr>
      <xdr:blipFill>
        <a:blip r:embed="rId3"/>
        <a:srcRect l="25057" t="0" r="50296" b="0"/>
        <a:stretch/>
      </xdr:blipFill>
      <xdr:spPr>
        <a:xfrm>
          <a:off x="2302920" y="118440"/>
          <a:ext cx="627120" cy="680760"/>
        </a:xfrm>
        <a:prstGeom prst="rect">
          <a:avLst/>
        </a:prstGeom>
        <a:ln w="0">
          <a:noFill/>
        </a:ln>
      </xdr:spPr>
    </xdr:pic>
    <xdr:clientData/>
  </xdr:twoCellAnchor>
  <xdr:twoCellAnchor editAs="absolute">
    <xdr:from>
      <xdr:col>3</xdr:col>
      <xdr:colOff>802080</xdr:colOff>
      <xdr:row>0</xdr:row>
      <xdr:rowOff>60120</xdr:rowOff>
    </xdr:from>
    <xdr:to>
      <xdr:col>4</xdr:col>
      <xdr:colOff>672840</xdr:colOff>
      <xdr:row>4</xdr:row>
      <xdr:rowOff>63720</xdr:rowOff>
    </xdr:to>
    <xdr:pic>
      <xdr:nvPicPr>
        <xdr:cNvPr id="111" name="Picture 23_1" descr=""/>
        <xdr:cNvPicPr/>
      </xdr:nvPicPr>
      <xdr:blipFill>
        <a:blip r:embed="rId4"/>
        <a:srcRect l="73501" t="0" r="0" b="0"/>
        <a:stretch/>
      </xdr:blipFill>
      <xdr:spPr>
        <a:xfrm>
          <a:off x="4107600" y="60120"/>
          <a:ext cx="676800" cy="679680"/>
        </a:xfrm>
        <a:prstGeom prst="rect">
          <a:avLst/>
        </a:prstGeom>
        <a:ln w="0">
          <a:noFill/>
        </a:ln>
      </xdr:spPr>
    </xdr:pic>
    <xdr:clientData/>
  </xdr:twoCellAnchor>
  <xdr:twoCellAnchor editAs="absolute">
    <xdr:from>
      <xdr:col>5</xdr:col>
      <xdr:colOff>33120</xdr:colOff>
      <xdr:row>0</xdr:row>
      <xdr:rowOff>19080</xdr:rowOff>
    </xdr:from>
    <xdr:to>
      <xdr:col>7</xdr:col>
      <xdr:colOff>214560</xdr:colOff>
      <xdr:row>4</xdr:row>
      <xdr:rowOff>110880</xdr:rowOff>
    </xdr:to>
    <xdr:pic>
      <xdr:nvPicPr>
        <xdr:cNvPr id="112" name="Immagine 1" descr=""/>
        <xdr:cNvPicPr/>
      </xdr:nvPicPr>
      <xdr:blipFill>
        <a:blip r:embed="rId5"/>
        <a:stretch/>
      </xdr:blipFill>
      <xdr:spPr>
        <a:xfrm>
          <a:off x="5020920" y="19080"/>
          <a:ext cx="2035440" cy="767880"/>
        </a:xfrm>
        <a:prstGeom prst="rect">
          <a:avLst/>
        </a:prstGeom>
        <a:ln w="0">
          <a:noFill/>
        </a:ln>
      </xdr:spPr>
    </xdr:pic>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7.xml.rels><?xml version="1.0" encoding="UTF-8"?>
<Relationships xmlns="http://schemas.openxmlformats.org/package/2006/relationships"><Relationship Id="rId1" Type="http://schemas.openxmlformats.org/officeDocument/2006/relationships/drawing" Target="../drawings/drawing5.xml"/>
</Relationships>
</file>

<file path=xl/worksheets/_rels/sheet8.xml.rels><?xml version="1.0" encoding="UTF-8"?>
<Relationships xmlns="http://schemas.openxmlformats.org/package/2006/relationships"><Relationship Id="rId1" Type="http://schemas.openxmlformats.org/officeDocument/2006/relationships/drawing" Target="../drawings/drawing6.xml"/>
</Relationships>
</file>

<file path=xl/worksheets/_rels/sheet9.xml.rels><?xml version="1.0" encoding="UTF-8"?>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7.xml"/><Relationship Id="rId3" Type="http://schemas.openxmlformats.org/officeDocument/2006/relationships/vmlDrawing" Target="../drawings/vmlDrawing1.vml"/>
</Relationships>
</file>

<file path=xl/worksheets/_rels/sheet10.xml.rels><?xml version="1.0" encoding="UTF-8"?>
<Relationships xmlns="http://schemas.openxmlformats.org/package/2006/relationships"><Relationship Id="rId1" Type="http://schemas.openxmlformats.org/officeDocument/2006/relationships/drawing" Target="../drawings/drawing8.xml"/>
</Relationships>
</file>

<file path=xl/worksheets/_rels/sheet11.xml.rels><?xml version="1.0" encoding="UTF-8"?>
<Relationships xmlns="http://schemas.openxmlformats.org/package/2006/relationships"><Relationship Id="rId1" Type="http://schemas.openxmlformats.org/officeDocument/2006/relationships/drawing" Target="../drawings/drawing9.xml"/>
</Relationships>
</file>

<file path=xl/worksheets/_rels/sheet12.xml.rels><?xml version="1.0" encoding="UTF-8"?>
<Relationships xmlns="http://schemas.openxmlformats.org/package/2006/relationships"><Relationship Id="rId1" Type="http://schemas.openxmlformats.org/officeDocument/2006/relationships/drawing" Target="../drawings/drawing10.xml"/>
</Relationships>
</file>

<file path=xl/worksheets/_rels/sheet13.xml.rels><?xml version="1.0" encoding="UTF-8"?>
<Relationships xmlns="http://schemas.openxmlformats.org/package/2006/relationships"><Relationship Id="rId1" Type="http://schemas.openxmlformats.org/officeDocument/2006/relationships/drawing" Target="../drawings/drawing11.xml"/>
</Relationships>
</file>

<file path=xl/worksheets/_rels/sheet14.xml.rels><?xml version="1.0" encoding="UTF-8"?>
<Relationships xmlns="http://schemas.openxmlformats.org/package/2006/relationships"><Relationship Id="rId1" Type="http://schemas.openxmlformats.org/officeDocument/2006/relationships/drawing" Target="../drawings/drawing12.xml"/>
</Relationships>
</file>

<file path=xl/worksheets/_rels/sheet15.xml.rels><?xml version="1.0" encoding="UTF-8"?>
<Relationships xmlns="http://schemas.openxmlformats.org/package/2006/relationships"><Relationship Id="rId1" Type="http://schemas.openxmlformats.org/officeDocument/2006/relationships/drawing" Target="../drawings/drawing13.xml"/>
</Relationships>
</file>

<file path=xl/worksheets/_rels/sheet16.xml.rels><?xml version="1.0" encoding="UTF-8"?>
<Relationships xmlns="http://schemas.openxmlformats.org/package/2006/relationships"><Relationship Id="rId1" Type="http://schemas.openxmlformats.org/officeDocument/2006/relationships/drawing" Target="../drawings/drawing1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54"/>
  <sheetViews>
    <sheetView showFormulas="false" showGridLines="true" showRowColHeaders="true" showZeros="true" rightToLeft="false" tabSelected="true" showOutlineSymbols="true" defaultGridColor="true" view="normal" topLeftCell="A22" colorId="64" zoomScale="75" zoomScaleNormal="75" zoomScalePageLayoutView="100" workbookViewId="0">
      <selection pane="topLeft" activeCell="P37" activeCellId="0" sqref="P37"/>
    </sheetView>
  </sheetViews>
  <sheetFormatPr defaultColWidth="11.0546875" defaultRowHeight="12.75" zeroHeight="false" outlineLevelRow="0" outlineLevelCol="0"/>
  <cols>
    <col collapsed="false" customWidth="true" hidden="false" outlineLevel="0" max="1" min="1" style="0" width="7.41"/>
    <col collapsed="false" customWidth="true" hidden="false" outlineLevel="0" max="4" min="4" style="0" width="11.71"/>
    <col collapsed="false" customWidth="true" hidden="false" outlineLevel="0" max="7" min="7" style="0" width="5.43"/>
    <col collapsed="false" customWidth="true" hidden="false" outlineLevel="0" max="10" min="10" style="0" width="13.14"/>
    <col collapsed="false" customWidth="true" hidden="false" outlineLevel="0" max="13" min="13" style="0" width="15.42"/>
  </cols>
  <sheetData>
    <row r="1" customFormat="false" ht="19.7" hidden="false" customHeight="true" outlineLevel="0" collapsed="false">
      <c r="A1" s="1"/>
      <c r="B1" s="2"/>
      <c r="C1" s="2"/>
      <c r="D1" s="2"/>
      <c r="E1" s="2"/>
      <c r="F1" s="2"/>
      <c r="G1" s="2"/>
      <c r="H1" s="2"/>
      <c r="I1" s="2"/>
      <c r="J1" s="2"/>
      <c r="K1" s="2"/>
      <c r="L1" s="2"/>
      <c r="M1" s="2"/>
      <c r="N1" s="2"/>
      <c r="O1" s="2"/>
    </row>
    <row r="2" customFormat="false" ht="15.75" hidden="false" customHeight="true" outlineLevel="0" collapsed="false">
      <c r="A2" s="2"/>
      <c r="B2" s="2"/>
      <c r="C2" s="2"/>
      <c r="D2" s="2"/>
      <c r="E2" s="2"/>
      <c r="F2" s="2"/>
      <c r="G2" s="2"/>
      <c r="H2" s="2"/>
      <c r="I2" s="2"/>
      <c r="J2" s="2"/>
      <c r="K2" s="2"/>
      <c r="L2" s="2"/>
      <c r="M2" s="2"/>
      <c r="N2" s="2"/>
      <c r="O2" s="2"/>
    </row>
    <row r="3" customFormat="false" ht="15.75" hidden="false" customHeight="true" outlineLevel="0" collapsed="false">
      <c r="A3" s="3" t="s">
        <v>0</v>
      </c>
      <c r="B3" s="4"/>
      <c r="C3" s="4"/>
      <c r="D3" s="4"/>
      <c r="E3" s="4"/>
      <c r="F3" s="2"/>
      <c r="G3" s="2"/>
      <c r="H3" s="2"/>
      <c r="I3" s="2"/>
      <c r="J3" s="2"/>
      <c r="K3" s="2"/>
      <c r="L3" s="2"/>
      <c r="M3" s="2"/>
      <c r="N3" s="2"/>
      <c r="O3" s="2"/>
    </row>
    <row r="4" customFormat="false" ht="15.75" hidden="false" customHeight="true" outlineLevel="0" collapsed="false">
      <c r="A4" s="1"/>
      <c r="B4" s="4"/>
      <c r="C4" s="4"/>
      <c r="D4" s="4"/>
      <c r="E4" s="4"/>
      <c r="F4" s="2"/>
      <c r="G4" s="2"/>
      <c r="H4" s="2"/>
      <c r="I4" s="2"/>
      <c r="J4" s="2"/>
      <c r="K4" s="2"/>
      <c r="L4" s="2"/>
      <c r="M4" s="2"/>
      <c r="N4" s="2"/>
      <c r="O4" s="2"/>
    </row>
    <row r="5" customFormat="false" ht="15.75" hidden="false" customHeight="true" outlineLevel="0" collapsed="false">
      <c r="A5" s="5" t="s">
        <v>1</v>
      </c>
      <c r="B5" s="4"/>
      <c r="C5" s="4"/>
      <c r="D5" s="4"/>
      <c r="E5" s="4"/>
      <c r="F5" s="2"/>
      <c r="G5" s="2"/>
      <c r="H5" s="2"/>
      <c r="I5" s="2"/>
      <c r="J5" s="2"/>
      <c r="K5" s="2"/>
      <c r="L5" s="2"/>
      <c r="M5" s="2"/>
      <c r="N5" s="2"/>
      <c r="O5" s="2"/>
    </row>
    <row r="6" customFormat="false" ht="15.75" hidden="false" customHeight="true" outlineLevel="0" collapsed="false">
      <c r="A6" s="5" t="s">
        <v>2</v>
      </c>
      <c r="B6" s="5"/>
      <c r="C6" s="5"/>
      <c r="D6" s="5"/>
      <c r="E6" s="4"/>
      <c r="F6" s="2"/>
      <c r="G6" s="2"/>
      <c r="H6" s="2"/>
      <c r="I6" s="2"/>
      <c r="J6" s="2"/>
      <c r="K6" s="2"/>
      <c r="L6" s="2"/>
      <c r="M6" s="2"/>
      <c r="N6" s="2"/>
      <c r="O6" s="2"/>
    </row>
    <row r="7" customFormat="false" ht="15.75" hidden="false" customHeight="true" outlineLevel="0" collapsed="false">
      <c r="A7" s="5" t="s">
        <v>3</v>
      </c>
      <c r="B7" s="5"/>
      <c r="C7" s="5"/>
      <c r="D7" s="5"/>
      <c r="E7" s="4"/>
      <c r="F7" s="2"/>
      <c r="G7" s="2"/>
      <c r="H7" s="2"/>
      <c r="I7" s="2"/>
      <c r="J7" s="2"/>
      <c r="K7" s="2"/>
      <c r="L7" s="2"/>
      <c r="M7" s="2"/>
      <c r="N7" s="2"/>
      <c r="O7" s="2"/>
    </row>
    <row r="8" customFormat="false" ht="15.75" hidden="false" customHeight="true" outlineLevel="0" collapsed="false">
      <c r="A8" s="5" t="s">
        <v>4</v>
      </c>
      <c r="B8" s="5"/>
      <c r="C8" s="5"/>
      <c r="D8" s="5"/>
      <c r="E8" s="4"/>
      <c r="F8" s="2"/>
      <c r="G8" s="2"/>
      <c r="H8" s="2"/>
      <c r="I8" s="2"/>
      <c r="J8" s="2"/>
      <c r="K8" s="2"/>
      <c r="L8" s="2"/>
      <c r="M8" s="2"/>
      <c r="N8" s="2"/>
      <c r="O8" s="2"/>
    </row>
    <row r="9" customFormat="false" ht="15.75" hidden="false" customHeight="true" outlineLevel="0" collapsed="false">
      <c r="A9" s="5" t="s">
        <v>5</v>
      </c>
      <c r="B9" s="5"/>
      <c r="C9" s="5"/>
      <c r="D9" s="5"/>
      <c r="E9" s="4"/>
      <c r="F9" s="2"/>
      <c r="G9" s="2"/>
      <c r="H9" s="2"/>
      <c r="I9" s="2"/>
      <c r="J9" s="2"/>
      <c r="K9" s="2"/>
      <c r="L9" s="2"/>
      <c r="M9" s="2"/>
      <c r="N9" s="2"/>
      <c r="O9" s="2"/>
    </row>
    <row r="10" customFormat="false" ht="15.75" hidden="false" customHeight="true" outlineLevel="0" collapsed="false">
      <c r="A10" s="5" t="s">
        <v>6</v>
      </c>
      <c r="B10" s="5"/>
      <c r="C10" s="5"/>
      <c r="D10" s="5"/>
      <c r="E10" s="4"/>
      <c r="F10" s="2"/>
      <c r="G10" s="2"/>
      <c r="H10" s="2"/>
      <c r="I10" s="2"/>
      <c r="J10" s="2"/>
      <c r="K10" s="2"/>
      <c r="L10" s="2"/>
      <c r="M10" s="2"/>
      <c r="N10" s="2"/>
      <c r="O10" s="2"/>
    </row>
    <row r="11" customFormat="false" ht="15.75" hidden="false" customHeight="true" outlineLevel="0" collapsed="false">
      <c r="A11" s="5" t="s">
        <v>7</v>
      </c>
      <c r="B11" s="5"/>
      <c r="C11" s="5"/>
      <c r="D11" s="5"/>
      <c r="E11" s="4"/>
      <c r="F11" s="2"/>
      <c r="G11" s="2"/>
      <c r="H11" s="2"/>
      <c r="I11" s="2"/>
      <c r="J11" s="2"/>
      <c r="K11" s="2"/>
      <c r="L11" s="2"/>
      <c r="M11" s="2"/>
      <c r="N11" s="2"/>
      <c r="O11" s="2"/>
    </row>
    <row r="12" customFormat="false" ht="15.75" hidden="false" customHeight="true" outlineLevel="0" collapsed="false">
      <c r="A12" s="5" t="s">
        <v>8</v>
      </c>
      <c r="B12" s="5"/>
      <c r="C12" s="5"/>
      <c r="D12" s="5"/>
      <c r="E12" s="4"/>
      <c r="F12" s="2"/>
      <c r="G12" s="2"/>
      <c r="H12" s="2"/>
      <c r="I12" s="2"/>
      <c r="J12" s="2"/>
      <c r="K12" s="2"/>
      <c r="L12" s="2"/>
      <c r="M12" s="2"/>
      <c r="N12" s="2"/>
      <c r="O12" s="2"/>
    </row>
    <row r="13" customFormat="false" ht="15.75" hidden="false" customHeight="true" outlineLevel="0" collapsed="false">
      <c r="A13" s="5" t="s">
        <v>9</v>
      </c>
      <c r="B13" s="5"/>
      <c r="C13" s="5"/>
      <c r="D13" s="5"/>
      <c r="E13" s="4"/>
      <c r="F13" s="2"/>
      <c r="G13" s="2"/>
      <c r="H13" s="2"/>
      <c r="I13" s="2"/>
      <c r="J13" s="2"/>
      <c r="K13" s="2"/>
      <c r="L13" s="2"/>
      <c r="M13" s="2"/>
      <c r="N13" s="2"/>
      <c r="O13" s="2"/>
    </row>
    <row r="14" customFormat="false" ht="15.75" hidden="false" customHeight="true" outlineLevel="0" collapsed="false">
      <c r="A14" s="5" t="s">
        <v>10</v>
      </c>
      <c r="B14" s="5"/>
      <c r="C14" s="5"/>
      <c r="D14" s="5"/>
      <c r="E14" s="4"/>
      <c r="F14" s="2"/>
      <c r="G14" s="2"/>
      <c r="H14" s="2"/>
      <c r="I14" s="2"/>
      <c r="J14" s="2"/>
      <c r="K14" s="2"/>
      <c r="L14" s="2"/>
      <c r="M14" s="2"/>
      <c r="N14" s="2"/>
      <c r="O14" s="2"/>
    </row>
    <row r="15" customFormat="false" ht="15.75" hidden="false" customHeight="true" outlineLevel="0" collapsed="false">
      <c r="A15" s="5" t="s">
        <v>11</v>
      </c>
      <c r="B15" s="5"/>
      <c r="C15" s="5"/>
      <c r="D15" s="5"/>
      <c r="E15" s="4"/>
      <c r="F15" s="2"/>
      <c r="G15" s="2"/>
      <c r="H15" s="2"/>
      <c r="I15" s="2"/>
      <c r="J15" s="2"/>
      <c r="K15" s="2"/>
      <c r="L15" s="2"/>
      <c r="M15" s="2"/>
      <c r="N15" s="2"/>
      <c r="O15" s="2"/>
    </row>
    <row r="16" customFormat="false" ht="15.75" hidden="false" customHeight="true" outlineLevel="0" collapsed="false">
      <c r="A16" s="5" t="s">
        <v>12</v>
      </c>
      <c r="B16" s="5"/>
      <c r="C16" s="5"/>
      <c r="D16" s="5"/>
      <c r="E16" s="4"/>
      <c r="F16" s="2"/>
      <c r="G16" s="2"/>
      <c r="H16" s="2"/>
      <c r="I16" s="2"/>
      <c r="J16" s="2"/>
      <c r="K16" s="2"/>
      <c r="L16" s="2"/>
      <c r="M16" s="2"/>
      <c r="N16" s="2"/>
      <c r="O16" s="2"/>
    </row>
    <row r="17" customFormat="false" ht="15.75" hidden="false" customHeight="true" outlineLevel="0" collapsed="false">
      <c r="A17" s="5"/>
      <c r="B17" s="5"/>
      <c r="C17" s="5"/>
      <c r="D17" s="5"/>
      <c r="E17" s="4"/>
      <c r="F17" s="2"/>
      <c r="G17" s="2"/>
      <c r="H17" s="2"/>
      <c r="I17" s="2"/>
      <c r="J17" s="2"/>
      <c r="K17" s="2"/>
      <c r="L17" s="2"/>
      <c r="M17" s="2"/>
      <c r="N17" s="2"/>
      <c r="O17" s="2"/>
    </row>
    <row r="18" customFormat="false" ht="15.75" hidden="false" customHeight="true" outlineLevel="0" collapsed="false">
      <c r="A18" s="6"/>
      <c r="B18" s="6"/>
      <c r="C18" s="6"/>
      <c r="D18" s="6"/>
      <c r="E18" s="6"/>
      <c r="F18" s="6"/>
      <c r="G18" s="6"/>
      <c r="H18" s="6"/>
      <c r="I18" s="6"/>
      <c r="J18" s="6"/>
      <c r="K18" s="7"/>
      <c r="L18" s="7"/>
      <c r="M18" s="7"/>
      <c r="N18" s="7"/>
      <c r="O18" s="7"/>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row>
    <row r="19" customFormat="false" ht="30.75" hidden="false" customHeight="true" outlineLevel="0" collapsed="false">
      <c r="A19" s="6"/>
      <c r="B19" s="6"/>
      <c r="C19" s="6"/>
      <c r="D19" s="6"/>
      <c r="E19" s="6"/>
      <c r="F19" s="6"/>
      <c r="G19" s="6"/>
      <c r="H19" s="6"/>
      <c r="I19" s="6"/>
      <c r="J19" s="6"/>
      <c r="K19" s="7"/>
      <c r="L19" s="7"/>
      <c r="M19" s="7"/>
      <c r="N19" s="7"/>
      <c r="O19" s="7"/>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row>
    <row r="20" customFormat="false" ht="24" hidden="false" customHeight="true" outlineLevel="0" collapsed="false">
      <c r="A20" s="9" t="s">
        <v>13</v>
      </c>
      <c r="B20" s="9"/>
      <c r="C20" s="9"/>
      <c r="D20" s="9"/>
      <c r="E20" s="9"/>
      <c r="F20" s="9"/>
      <c r="G20" s="9"/>
      <c r="H20" s="9"/>
      <c r="I20" s="7"/>
      <c r="J20" s="7"/>
      <c r="K20" s="7"/>
      <c r="L20" s="7"/>
      <c r="M20" s="7"/>
      <c r="N20" s="7"/>
      <c r="O20" s="7"/>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row>
    <row r="21" customFormat="false" ht="15.75" hidden="false" customHeight="true" outlineLevel="0" collapsed="false">
      <c r="A21" s="10" t="s">
        <v>14</v>
      </c>
      <c r="B21" s="10"/>
      <c r="C21" s="10"/>
      <c r="D21" s="10"/>
      <c r="E21" s="10"/>
      <c r="F21" s="10"/>
      <c r="G21" s="10"/>
      <c r="H21" s="10"/>
      <c r="I21" s="10"/>
      <c r="J21" s="10"/>
      <c r="K21" s="7"/>
      <c r="L21" s="7"/>
      <c r="M21" s="7"/>
      <c r="N21" s="7"/>
      <c r="O21" s="7"/>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customFormat="false" ht="15.75" hidden="false" customHeight="true" outlineLevel="0" collapsed="false">
      <c r="A22" s="10"/>
      <c r="B22" s="10"/>
      <c r="C22" s="10"/>
      <c r="D22" s="10"/>
      <c r="E22" s="10"/>
      <c r="F22" s="10"/>
      <c r="G22" s="10"/>
      <c r="H22" s="10"/>
      <c r="I22" s="10"/>
      <c r="J22" s="10"/>
      <c r="K22" s="7"/>
      <c r="L22" s="7"/>
      <c r="M22" s="7"/>
      <c r="N22" s="7"/>
      <c r="O22" s="7"/>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row>
    <row r="23" customFormat="false" ht="15.75" hidden="false" customHeight="true" outlineLevel="0" collapsed="false">
      <c r="A23" s="10"/>
      <c r="B23" s="10"/>
      <c r="C23" s="10"/>
      <c r="D23" s="10"/>
      <c r="E23" s="10"/>
      <c r="F23" s="10"/>
      <c r="G23" s="10"/>
      <c r="H23" s="10"/>
      <c r="I23" s="10"/>
      <c r="J23" s="10"/>
      <c r="K23" s="7"/>
      <c r="L23" s="7"/>
      <c r="M23" s="7"/>
      <c r="N23" s="7"/>
      <c r="O23" s="7"/>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row>
    <row r="24" customFormat="false" ht="15.75" hidden="false" customHeight="true" outlineLevel="0" collapsed="false">
      <c r="A24" s="11"/>
      <c r="B24" s="12"/>
      <c r="C24" s="12"/>
      <c r="D24" s="12"/>
      <c r="E24" s="7"/>
      <c r="F24" s="7"/>
      <c r="G24" s="7"/>
      <c r="H24" s="7"/>
      <c r="I24" s="7"/>
      <c r="J24" s="7"/>
      <c r="K24" s="7"/>
      <c r="L24" s="7"/>
      <c r="M24" s="7"/>
      <c r="N24" s="7"/>
      <c r="O24" s="7"/>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row>
    <row r="25" customFormat="false" ht="15.75" hidden="false" customHeight="true" outlineLevel="0" collapsed="false">
      <c r="A25" s="13" t="s">
        <v>15</v>
      </c>
      <c r="B25" s="13"/>
      <c r="C25" s="13"/>
      <c r="D25" s="13"/>
      <c r="E25" s="13"/>
      <c r="F25" s="13"/>
      <c r="G25" s="13"/>
      <c r="H25" s="13"/>
      <c r="I25" s="13"/>
      <c r="J25" s="13"/>
      <c r="K25" s="7"/>
      <c r="L25" s="7"/>
      <c r="M25" s="7"/>
      <c r="N25" s="7"/>
      <c r="O25" s="7"/>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row>
    <row r="26" customFormat="false" ht="15.75" hidden="false" customHeight="true" outlineLevel="0" collapsed="false">
      <c r="A26" s="14"/>
      <c r="B26" s="15"/>
      <c r="C26" s="15"/>
      <c r="D26" s="15"/>
      <c r="E26" s="16"/>
      <c r="F26" s="16"/>
      <c r="G26" s="16"/>
      <c r="H26" s="16"/>
      <c r="I26" s="16"/>
      <c r="J26" s="16"/>
      <c r="K26" s="7"/>
      <c r="L26" s="7"/>
      <c r="M26" s="7"/>
      <c r="N26" s="7"/>
      <c r="O26" s="7"/>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row>
    <row r="27" customFormat="false" ht="15.75" hidden="false" customHeight="true" outlineLevel="0" collapsed="false">
      <c r="A27" s="17" t="s">
        <v>16</v>
      </c>
      <c r="B27" s="5"/>
      <c r="C27" s="5"/>
      <c r="D27" s="5"/>
      <c r="E27" s="18"/>
      <c r="F27" s="19"/>
      <c r="G27" s="19"/>
      <c r="H27" s="19"/>
      <c r="I27" s="19"/>
      <c r="L27" s="2"/>
      <c r="M27" s="20"/>
      <c r="N27" s="2"/>
      <c r="O27" s="2"/>
    </row>
    <row r="28" customFormat="false" ht="15.75" hidden="false" customHeight="true" outlineLevel="0" collapsed="false">
      <c r="A28" s="17" t="s">
        <v>17</v>
      </c>
      <c r="B28" s="5"/>
      <c r="C28" s="5"/>
      <c r="D28" s="5"/>
      <c r="E28" s="21"/>
      <c r="F28" s="19"/>
      <c r="G28" s="19"/>
      <c r="H28" s="19"/>
      <c r="I28" s="19"/>
      <c r="J28" s="19"/>
      <c r="K28" s="19"/>
      <c r="L28" s="2"/>
      <c r="M28" s="2"/>
      <c r="N28" s="2"/>
      <c r="O28" s="2"/>
    </row>
    <row r="29" customFormat="false" ht="15.75" hidden="false" customHeight="true" outlineLevel="0" collapsed="false">
      <c r="A29" s="17" t="s">
        <v>18</v>
      </c>
      <c r="B29" s="2"/>
      <c r="C29" s="2"/>
      <c r="D29" s="2"/>
      <c r="E29" s="2"/>
      <c r="F29" s="2"/>
      <c r="G29" s="2"/>
      <c r="H29" s="2"/>
      <c r="I29" s="2"/>
      <c r="J29" s="2"/>
      <c r="K29" s="2"/>
      <c r="L29" s="2"/>
      <c r="M29" s="2"/>
      <c r="N29" s="2"/>
      <c r="O29" s="2"/>
    </row>
    <row r="30" customFormat="false" ht="15.75" hidden="false" customHeight="true" outlineLevel="0" collapsed="false">
      <c r="A30" s="22"/>
      <c r="B30" s="2"/>
      <c r="C30" s="2"/>
      <c r="D30" s="2"/>
      <c r="E30" s="2"/>
      <c r="F30" s="2"/>
      <c r="G30" s="2"/>
      <c r="H30" s="2"/>
      <c r="I30" s="2"/>
      <c r="J30" s="2"/>
      <c r="K30" s="2"/>
      <c r="L30" s="2"/>
      <c r="M30" s="2"/>
      <c r="N30" s="2"/>
      <c r="O30" s="2"/>
    </row>
    <row r="31" customFormat="false" ht="64.7" hidden="false" customHeight="true" outlineLevel="0" collapsed="false">
      <c r="A31" s="23"/>
      <c r="B31" s="23"/>
      <c r="C31" s="23"/>
      <c r="D31" s="23"/>
      <c r="E31" s="23"/>
      <c r="F31" s="23"/>
      <c r="G31" s="23"/>
      <c r="H31" s="23"/>
      <c r="I31" s="23"/>
      <c r="J31" s="23"/>
      <c r="K31" s="23"/>
      <c r="L31" s="2"/>
      <c r="M31" s="2"/>
      <c r="N31" s="2"/>
      <c r="O31" s="2"/>
    </row>
    <row r="32" customFormat="false" ht="15.75" hidden="false" customHeight="true" outlineLevel="0" collapsed="false">
      <c r="A32" s="22"/>
      <c r="B32" s="2"/>
      <c r="C32" s="2"/>
      <c r="D32" s="2"/>
      <c r="E32" s="2"/>
      <c r="F32" s="2"/>
      <c r="G32" s="2"/>
      <c r="H32" s="2"/>
      <c r="I32" s="2"/>
      <c r="J32" s="2"/>
      <c r="K32" s="2"/>
      <c r="L32" s="2"/>
      <c r="M32" s="2"/>
      <c r="N32" s="2"/>
      <c r="O32" s="2"/>
    </row>
    <row r="33" customFormat="false" ht="48.95" hidden="false" customHeight="true" outlineLevel="0" collapsed="false">
      <c r="A33" s="23" t="s">
        <v>19</v>
      </c>
      <c r="B33" s="23"/>
      <c r="C33" s="23"/>
      <c r="D33" s="23"/>
      <c r="E33" s="23"/>
      <c r="F33" s="23"/>
      <c r="G33" s="23"/>
      <c r="H33" s="23"/>
      <c r="I33" s="23"/>
      <c r="J33" s="23"/>
      <c r="K33" s="23"/>
      <c r="L33" s="2"/>
      <c r="M33" s="2"/>
      <c r="N33" s="2"/>
      <c r="O33" s="2"/>
    </row>
    <row r="34" customFormat="false" ht="15.75" hidden="false" customHeight="true" outlineLevel="0" collapsed="false">
      <c r="A34" s="22"/>
      <c r="B34" s="2"/>
      <c r="C34" s="2"/>
      <c r="D34" s="2"/>
      <c r="E34" s="2"/>
      <c r="F34" s="2"/>
      <c r="G34" s="2"/>
      <c r="H34" s="2"/>
      <c r="I34" s="2"/>
      <c r="J34" s="2"/>
      <c r="K34" s="2"/>
      <c r="L34" s="2"/>
      <c r="M34" s="2"/>
      <c r="N34" s="2"/>
      <c r="O34" s="2"/>
    </row>
    <row r="35" customFormat="false" ht="15.75" hidden="false" customHeight="true" outlineLevel="0" collapsed="false">
      <c r="A35" s="24"/>
      <c r="B35" s="25"/>
      <c r="C35" s="25"/>
      <c r="D35" s="25"/>
      <c r="E35" s="26"/>
      <c r="F35" s="25"/>
      <c r="G35" s="25"/>
      <c r="H35" s="25"/>
      <c r="I35" s="25"/>
      <c r="J35" s="25"/>
      <c r="K35" s="25"/>
      <c r="L35" s="25"/>
      <c r="M35" s="25"/>
      <c r="N35" s="25"/>
      <c r="O35" s="2"/>
    </row>
    <row r="36" customFormat="false" ht="25.7" hidden="false" customHeight="true" outlineLevel="0" collapsed="false">
      <c r="A36" s="27" t="s">
        <v>20</v>
      </c>
      <c r="B36" s="27"/>
      <c r="C36" s="27"/>
      <c r="D36" s="27"/>
      <c r="E36" s="27" t="s">
        <v>21</v>
      </c>
      <c r="F36" s="27"/>
      <c r="G36" s="27"/>
      <c r="H36" s="27"/>
      <c r="I36" s="27"/>
      <c r="J36" s="27"/>
      <c r="K36" s="27"/>
      <c r="L36" s="27"/>
      <c r="M36" s="27"/>
      <c r="N36" s="25"/>
      <c r="O36" s="2"/>
    </row>
    <row r="37" customFormat="false" ht="33.95" hidden="false" customHeight="true" outlineLevel="0" collapsed="false">
      <c r="A37" s="28" t="s">
        <v>22</v>
      </c>
      <c r="B37" s="28"/>
      <c r="C37" s="28"/>
      <c r="D37" s="28"/>
      <c r="E37" s="29" t="s">
        <v>23</v>
      </c>
      <c r="F37" s="29"/>
      <c r="G37" s="29"/>
      <c r="H37" s="29"/>
      <c r="I37" s="29"/>
      <c r="J37" s="29"/>
      <c r="K37" s="29"/>
      <c r="L37" s="29"/>
      <c r="M37" s="29"/>
      <c r="N37" s="25"/>
      <c r="O37" s="2"/>
    </row>
    <row r="38" customFormat="false" ht="65.25" hidden="false" customHeight="true" outlineLevel="0" collapsed="false">
      <c r="A38" s="28" t="s">
        <v>24</v>
      </c>
      <c r="B38" s="28"/>
      <c r="C38" s="28"/>
      <c r="D38" s="28"/>
      <c r="E38" s="30" t="s">
        <v>25</v>
      </c>
      <c r="F38" s="30"/>
      <c r="G38" s="30"/>
      <c r="H38" s="30"/>
      <c r="I38" s="30"/>
      <c r="J38" s="30"/>
      <c r="K38" s="30"/>
      <c r="L38" s="30"/>
      <c r="M38" s="30"/>
      <c r="N38" s="25"/>
      <c r="O38" s="2"/>
    </row>
    <row r="39" customFormat="false" ht="65.25" hidden="false" customHeight="true" outlineLevel="0" collapsed="false">
      <c r="A39" s="31" t="s">
        <v>24</v>
      </c>
      <c r="B39" s="31"/>
      <c r="C39" s="31"/>
      <c r="D39" s="31"/>
      <c r="E39" s="32" t="s">
        <v>26</v>
      </c>
      <c r="F39" s="32"/>
      <c r="G39" s="32"/>
      <c r="H39" s="32"/>
      <c r="I39" s="32"/>
      <c r="J39" s="32"/>
      <c r="K39" s="32"/>
      <c r="L39" s="32"/>
      <c r="M39" s="32"/>
      <c r="N39" s="25"/>
      <c r="O39" s="2"/>
    </row>
    <row r="40" customFormat="false" ht="58.9" hidden="false" customHeight="true" outlineLevel="0" collapsed="false">
      <c r="A40" s="28" t="s">
        <v>27</v>
      </c>
      <c r="B40" s="28"/>
      <c r="C40" s="28"/>
      <c r="D40" s="28"/>
      <c r="E40" s="29" t="s">
        <v>28</v>
      </c>
      <c r="F40" s="29"/>
      <c r="G40" s="29"/>
      <c r="H40" s="29"/>
      <c r="I40" s="29"/>
      <c r="J40" s="29"/>
      <c r="K40" s="29"/>
      <c r="L40" s="29"/>
      <c r="M40" s="29"/>
      <c r="N40" s="25"/>
      <c r="O40" s="2"/>
    </row>
    <row r="41" customFormat="false" ht="64.7" hidden="false" customHeight="true" outlineLevel="0" collapsed="false">
      <c r="A41" s="28" t="s">
        <v>29</v>
      </c>
      <c r="B41" s="28"/>
      <c r="C41" s="28"/>
      <c r="D41" s="28"/>
      <c r="E41" s="29" t="s">
        <v>30</v>
      </c>
      <c r="F41" s="29"/>
      <c r="G41" s="29"/>
      <c r="H41" s="29"/>
      <c r="I41" s="29"/>
      <c r="J41" s="29"/>
      <c r="K41" s="29"/>
      <c r="L41" s="29"/>
      <c r="M41" s="29"/>
      <c r="N41" s="25"/>
      <c r="O41" s="2"/>
    </row>
    <row r="42" customFormat="false" ht="107.45" hidden="false" customHeight="true" outlineLevel="0" collapsed="false">
      <c r="A42" s="33" t="s">
        <v>31</v>
      </c>
      <c r="B42" s="33"/>
      <c r="C42" s="33"/>
      <c r="D42" s="33"/>
      <c r="E42" s="34" t="s">
        <v>32</v>
      </c>
      <c r="F42" s="34"/>
      <c r="G42" s="34"/>
      <c r="H42" s="34"/>
      <c r="I42" s="34"/>
      <c r="J42" s="34"/>
      <c r="K42" s="34"/>
      <c r="L42" s="34"/>
      <c r="M42" s="34"/>
      <c r="N42" s="25"/>
      <c r="O42" s="2"/>
    </row>
    <row r="43" customFormat="false" ht="61.5" hidden="false" customHeight="true" outlineLevel="0" collapsed="false">
      <c r="A43" s="33" t="s">
        <v>33</v>
      </c>
      <c r="B43" s="33"/>
      <c r="C43" s="33"/>
      <c r="D43" s="33"/>
      <c r="E43" s="35" t="s">
        <v>34</v>
      </c>
      <c r="F43" s="35"/>
      <c r="G43" s="35"/>
      <c r="H43" s="35"/>
      <c r="I43" s="35"/>
      <c r="J43" s="35"/>
      <c r="K43" s="35"/>
      <c r="L43" s="35"/>
      <c r="M43" s="35"/>
      <c r="N43" s="25"/>
      <c r="O43" s="2"/>
    </row>
    <row r="44" customFormat="false" ht="208.9" hidden="false" customHeight="true" outlineLevel="0" collapsed="false">
      <c r="A44" s="28" t="s">
        <v>35</v>
      </c>
      <c r="B44" s="28"/>
      <c r="C44" s="28"/>
      <c r="D44" s="28"/>
      <c r="E44" s="35" t="s">
        <v>36</v>
      </c>
      <c r="F44" s="35"/>
      <c r="G44" s="35"/>
      <c r="H44" s="35"/>
      <c r="I44" s="35"/>
      <c r="J44" s="35"/>
      <c r="K44" s="35"/>
      <c r="L44" s="35"/>
      <c r="M44" s="35"/>
      <c r="N44" s="25"/>
      <c r="O44" s="2"/>
    </row>
    <row r="45" customFormat="false" ht="50.65" hidden="false" customHeight="true" outlineLevel="0" collapsed="false">
      <c r="A45" s="28" t="s">
        <v>37</v>
      </c>
      <c r="B45" s="28"/>
      <c r="C45" s="28"/>
      <c r="D45" s="28"/>
      <c r="E45" s="35" t="s">
        <v>38</v>
      </c>
      <c r="F45" s="35"/>
      <c r="G45" s="35"/>
      <c r="H45" s="35"/>
      <c r="I45" s="35"/>
      <c r="J45" s="35"/>
      <c r="K45" s="35"/>
      <c r="L45" s="35"/>
      <c r="M45" s="35"/>
      <c r="N45" s="25"/>
      <c r="O45" s="2"/>
    </row>
    <row r="46" customFormat="false" ht="114.75" hidden="false" customHeight="true" outlineLevel="0" collapsed="false">
      <c r="A46" s="28" t="s">
        <v>39</v>
      </c>
      <c r="B46" s="28"/>
      <c r="C46" s="28"/>
      <c r="D46" s="28"/>
      <c r="E46" s="34" t="s">
        <v>40</v>
      </c>
      <c r="F46" s="34"/>
      <c r="G46" s="34"/>
      <c r="H46" s="34"/>
      <c r="I46" s="34"/>
      <c r="J46" s="34"/>
      <c r="K46" s="34"/>
      <c r="L46" s="34"/>
      <c r="M46" s="34"/>
      <c r="N46" s="25"/>
      <c r="O46" s="2"/>
    </row>
    <row r="47" customFormat="false" ht="83.1" hidden="false" customHeight="true" outlineLevel="0" collapsed="false">
      <c r="A47" s="28" t="s">
        <v>41</v>
      </c>
      <c r="B47" s="28"/>
      <c r="C47" s="28"/>
      <c r="D47" s="28"/>
      <c r="E47" s="36" t="s">
        <v>42</v>
      </c>
      <c r="F47" s="36"/>
      <c r="G47" s="36"/>
      <c r="H47" s="36"/>
      <c r="I47" s="36"/>
      <c r="J47" s="36"/>
      <c r="K47" s="36"/>
      <c r="L47" s="36"/>
      <c r="M47" s="36"/>
      <c r="N47" s="25"/>
      <c r="O47" s="2"/>
    </row>
    <row r="48" customFormat="false" ht="36" hidden="false" customHeight="true" outlineLevel="0" collapsed="false">
      <c r="A48" s="28" t="s">
        <v>43</v>
      </c>
      <c r="B48" s="28"/>
      <c r="C48" s="28"/>
      <c r="D48" s="28"/>
      <c r="E48" s="37" t="s">
        <v>44</v>
      </c>
      <c r="F48" s="37"/>
      <c r="G48" s="37"/>
      <c r="H48" s="37"/>
      <c r="I48" s="37"/>
      <c r="J48" s="37"/>
      <c r="K48" s="37"/>
      <c r="L48" s="37"/>
      <c r="M48" s="37"/>
      <c r="N48" s="25"/>
      <c r="O48" s="2"/>
    </row>
    <row r="49" customFormat="false" ht="15.95" hidden="false" customHeight="true" outlineLevel="0" collapsed="false">
      <c r="A49" s="38"/>
      <c r="B49" s="38"/>
      <c r="C49" s="38"/>
      <c r="D49" s="38"/>
      <c r="E49" s="38"/>
      <c r="F49" s="38"/>
      <c r="G49" s="38"/>
      <c r="H49" s="38"/>
      <c r="I49" s="38"/>
      <c r="J49" s="38"/>
      <c r="K49" s="38"/>
      <c r="L49" s="38"/>
      <c r="M49" s="38"/>
      <c r="N49" s="2"/>
      <c r="O49" s="2"/>
    </row>
    <row r="50" customFormat="false" ht="23.25" hidden="false" customHeight="true" outlineLevel="0" collapsed="false">
      <c r="A50" s="2"/>
      <c r="B50" s="2"/>
      <c r="C50" s="2"/>
      <c r="D50" s="39"/>
      <c r="E50" s="39"/>
      <c r="F50" s="39"/>
      <c r="G50" s="39"/>
      <c r="H50" s="39"/>
      <c r="I50" s="39"/>
      <c r="J50" s="39"/>
      <c r="K50" s="2"/>
      <c r="L50" s="2"/>
      <c r="M50" s="2"/>
      <c r="N50" s="2"/>
      <c r="O50" s="2"/>
    </row>
    <row r="51" customFormat="false" ht="23.25" hidden="false" customHeight="true" outlineLevel="0" collapsed="false">
      <c r="A51" s="2"/>
      <c r="B51" s="2"/>
      <c r="C51" s="2"/>
      <c r="D51" s="2"/>
      <c r="E51" s="40"/>
      <c r="F51" s="41"/>
      <c r="G51" s="2"/>
      <c r="H51" s="2"/>
      <c r="I51" s="2"/>
      <c r="J51" s="2"/>
      <c r="K51" s="2"/>
      <c r="L51" s="2"/>
      <c r="M51" s="2"/>
      <c r="N51" s="2"/>
      <c r="O51" s="2"/>
    </row>
    <row r="52" customFormat="false" ht="12.75" hidden="false" customHeight="true" outlineLevel="0" collapsed="false">
      <c r="A52" s="2"/>
      <c r="B52" s="2"/>
      <c r="C52" s="2"/>
      <c r="D52" s="2"/>
      <c r="E52" s="2"/>
      <c r="F52" s="2"/>
      <c r="G52" s="2"/>
      <c r="H52" s="2"/>
      <c r="I52" s="2"/>
      <c r="J52" s="2"/>
      <c r="K52" s="2"/>
      <c r="L52" s="2"/>
      <c r="M52" s="2"/>
      <c r="N52" s="2"/>
      <c r="O52" s="2"/>
    </row>
    <row r="53" customFormat="false" ht="14.65" hidden="false" customHeight="true" outlineLevel="0" collapsed="false">
      <c r="A53" s="42" t="s">
        <v>45</v>
      </c>
      <c r="B53" s="42"/>
      <c r="C53" s="42"/>
      <c r="D53" s="42"/>
      <c r="E53" s="42"/>
      <c r="F53" s="42"/>
      <c r="G53" s="42"/>
      <c r="H53" s="42"/>
      <c r="I53" s="42"/>
      <c r="J53" s="42"/>
      <c r="K53" s="42"/>
      <c r="L53" s="42"/>
      <c r="M53" s="42"/>
      <c r="N53" s="2"/>
      <c r="O53" s="2"/>
    </row>
    <row r="54" customFormat="false" ht="55.5" hidden="false" customHeight="true" outlineLevel="0" collapsed="false">
      <c r="A54" s="42" t="s">
        <v>46</v>
      </c>
      <c r="B54" s="42"/>
      <c r="C54" s="42"/>
      <c r="D54" s="42"/>
      <c r="E54" s="42"/>
      <c r="F54" s="42"/>
      <c r="G54" s="42"/>
      <c r="H54" s="42"/>
      <c r="I54" s="42"/>
      <c r="J54" s="42"/>
      <c r="K54" s="42"/>
      <c r="L54" s="42"/>
      <c r="M54" s="42"/>
      <c r="N54" s="2"/>
      <c r="O54" s="2"/>
    </row>
  </sheetData>
  <mergeCells count="34">
    <mergeCell ref="A18:J19"/>
    <mergeCell ref="A20:H20"/>
    <mergeCell ref="A21:J23"/>
    <mergeCell ref="A25:J25"/>
    <mergeCell ref="A31:K31"/>
    <mergeCell ref="A33:K33"/>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A44:D44"/>
    <mergeCell ref="E44:M44"/>
    <mergeCell ref="A45:D45"/>
    <mergeCell ref="E45:M45"/>
    <mergeCell ref="A46:D46"/>
    <mergeCell ref="E46:M46"/>
    <mergeCell ref="A47:D47"/>
    <mergeCell ref="E47:M47"/>
    <mergeCell ref="A48:D48"/>
    <mergeCell ref="E48:M48"/>
    <mergeCell ref="D50:J50"/>
    <mergeCell ref="A53:M54"/>
  </mergeCells>
  <printOptions headings="false" gridLines="false" gridLinesSet="true" horizontalCentered="false" verticalCentered="false"/>
  <pageMargins left="0.7875" right="0.7875" top="1.025" bottom="1.025" header="0.7875" footer="0.787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&amp;C&amp;A</oddHeader>
    <oddFooter>&amp;CPagina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K75"/>
  <sheetViews>
    <sheetView showFormulas="false" showGridLines="true" showRowColHeaders="true" showZeros="true" rightToLeft="false" tabSelected="false" showOutlineSymbols="true" defaultGridColor="true" view="normal" topLeftCell="P34" colorId="64" zoomScale="75" zoomScaleNormal="75" zoomScalePageLayoutView="100" workbookViewId="0">
      <selection pane="topLeft" activeCell="K53" activeCellId="0" sqref="K53"/>
    </sheetView>
  </sheetViews>
  <sheetFormatPr defaultColWidth="8.4609375" defaultRowHeight="12.75" zeroHeight="false" outlineLevelRow="0" outlineLevelCol="0"/>
  <cols>
    <col collapsed="false" customWidth="true" hidden="false" outlineLevel="0" max="2" min="2" style="43" width="20.86"/>
    <col collapsed="false" customWidth="true" hidden="false" outlineLevel="0" max="3" min="3" style="0" width="88.42"/>
    <col collapsed="false" customWidth="true" hidden="false" outlineLevel="0" max="5" min="4" style="0" width="9.42"/>
    <col collapsed="false" customWidth="true" hidden="false" outlineLevel="0" max="11" min="11" style="0" width="20.98"/>
    <col collapsed="false" customWidth="true" hidden="false" outlineLevel="0" max="12" min="12" style="0" width="25.4"/>
    <col collapsed="false" customWidth="true" hidden="false" outlineLevel="0" max="14" min="14" style="0" width="14.86"/>
  </cols>
  <sheetData>
    <row r="1" customFormat="false" ht="12.75" hidden="false" customHeight="true" outlineLevel="0" collapsed="false">
      <c r="C1" s="43"/>
    </row>
    <row r="2" customFormat="false" ht="12.75" hidden="false" customHeight="true" outlineLevel="0" collapsed="false">
      <c r="C2" s="44" t="s">
        <v>47</v>
      </c>
    </row>
    <row r="3" customFormat="false" ht="14.65" hidden="false" customHeight="true" outlineLevel="0" collapsed="false">
      <c r="C3" s="44"/>
    </row>
    <row r="4" customFormat="false" ht="12" hidden="false" customHeight="true" outlineLevel="0" collapsed="false">
      <c r="C4" s="44" t="s">
        <v>48</v>
      </c>
    </row>
    <row r="5" customFormat="false" ht="36.2" hidden="false" customHeight="true" outlineLevel="0" collapsed="false">
      <c r="B5" s="45"/>
      <c r="C5" s="20"/>
      <c r="K5" s="0" t="s">
        <v>49</v>
      </c>
      <c r="L5" s="0" t="s">
        <v>50</v>
      </c>
      <c r="O5" s="0" t="s">
        <v>37</v>
      </c>
    </row>
    <row r="6" customFormat="false" ht="12" hidden="false" customHeight="true" outlineLevel="0" collapsed="false">
      <c r="C6" s="43"/>
      <c r="K6" s="0" t="s">
        <v>51</v>
      </c>
      <c r="L6" s="0" t="s">
        <v>52</v>
      </c>
      <c r="O6" s="0" t="s">
        <v>53</v>
      </c>
    </row>
    <row r="7" customFormat="false" ht="12.75" hidden="false" customHeight="true" outlineLevel="0" collapsed="false">
      <c r="A7" s="46"/>
      <c r="B7" s="47"/>
      <c r="C7" s="48" t="s">
        <v>54</v>
      </c>
      <c r="K7" s="0" t="s">
        <v>55</v>
      </c>
      <c r="L7" s="0" t="s">
        <v>56</v>
      </c>
      <c r="O7" s="0" t="s">
        <v>57</v>
      </c>
    </row>
    <row r="8" customFormat="false" ht="20.1" hidden="false" customHeight="true" outlineLevel="0" collapsed="false">
      <c r="A8" s="49"/>
      <c r="B8" s="45" t="s">
        <v>58</v>
      </c>
      <c r="C8" s="20"/>
      <c r="D8" s="50"/>
      <c r="E8" s="50"/>
      <c r="F8" s="50"/>
      <c r="G8" s="49"/>
      <c r="H8" s="49"/>
      <c r="I8" s="49"/>
      <c r="J8" s="49"/>
      <c r="K8" s="49" t="s">
        <v>59</v>
      </c>
      <c r="L8" s="49" t="s">
        <v>60</v>
      </c>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row>
    <row r="9" customFormat="false" ht="12" hidden="false" customHeight="true" outlineLevel="0" collapsed="false">
      <c r="A9" s="49"/>
      <c r="C9" s="51"/>
      <c r="D9" s="49"/>
      <c r="E9" s="49"/>
      <c r="F9" s="49"/>
      <c r="G9" s="49"/>
      <c r="H9" s="49"/>
      <c r="I9" s="49"/>
      <c r="J9" s="49"/>
      <c r="K9" s="49" t="s">
        <v>61</v>
      </c>
      <c r="L9" s="49" t="s">
        <v>62</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row>
    <row r="10" customFormat="false" ht="20.1" hidden="false" customHeight="true" outlineLevel="0" collapsed="false">
      <c r="A10" s="52" t="s">
        <v>63</v>
      </c>
      <c r="B10" s="52"/>
      <c r="C10" s="20"/>
      <c r="D10" s="50"/>
      <c r="E10" s="50"/>
      <c r="F10" s="50"/>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row>
    <row r="11" customFormat="false" ht="12" hidden="false" customHeight="true" outlineLevel="0" collapsed="false">
      <c r="C11" s="51"/>
    </row>
    <row r="12" customFormat="false" ht="26.1" hidden="false" customHeight="true" outlineLevel="0" collapsed="false">
      <c r="A12" s="53" t="s">
        <v>64</v>
      </c>
      <c r="B12" s="53"/>
      <c r="C12" s="20"/>
    </row>
    <row r="13" customFormat="false" ht="12" hidden="false" customHeight="true" outlineLevel="0" collapsed="false">
      <c r="C13" s="54"/>
    </row>
    <row r="14" customFormat="false" ht="26.1" hidden="false" customHeight="true" outlineLevel="0" collapsed="false">
      <c r="A14" s="53" t="s">
        <v>65</v>
      </c>
      <c r="B14" s="53"/>
      <c r="C14" s="20"/>
    </row>
    <row r="15" customFormat="false" ht="12" hidden="false" customHeight="true" outlineLevel="0" collapsed="false">
      <c r="C15" s="51"/>
    </row>
    <row r="16" customFormat="false" ht="26.1" hidden="false" customHeight="true" outlineLevel="0" collapsed="false">
      <c r="A16" s="55" t="s">
        <v>66</v>
      </c>
      <c r="B16" s="55"/>
      <c r="C16" s="56"/>
    </row>
    <row r="17" customFormat="false" ht="12" hidden="false" customHeight="true" outlineLevel="0" collapsed="false">
      <c r="C17" s="51"/>
    </row>
    <row r="18" customFormat="false" ht="26.1" hidden="false" customHeight="true" outlineLevel="0" collapsed="false">
      <c r="A18" s="57" t="s">
        <v>67</v>
      </c>
      <c r="B18" s="57"/>
      <c r="C18" s="20"/>
    </row>
    <row r="19" customFormat="false" ht="12" hidden="false" customHeight="true" outlineLevel="0" collapsed="false">
      <c r="C19" s="51"/>
    </row>
    <row r="20" customFormat="false" ht="26.1" hidden="false" customHeight="true" outlineLevel="0" collapsed="false">
      <c r="A20" s="55" t="s">
        <v>68</v>
      </c>
      <c r="B20" s="55"/>
      <c r="C20" s="20"/>
    </row>
    <row r="21" customFormat="false" ht="12" hidden="false" customHeight="true" outlineLevel="0" collapsed="false">
      <c r="A21" s="58"/>
      <c r="B21" s="58"/>
      <c r="C21" s="59"/>
    </row>
    <row r="22" customFormat="false" ht="12" hidden="false" customHeight="true" outlineLevel="0" collapsed="false">
      <c r="A22" s="58"/>
      <c r="B22" s="58"/>
      <c r="C22" s="59"/>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row>
    <row r="23" customFormat="false" ht="15" hidden="false" customHeight="true" outlineLevel="0" collapsed="false">
      <c r="A23" s="60"/>
      <c r="B23" s="60"/>
      <c r="C23" s="61" t="s">
        <v>69</v>
      </c>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row>
    <row r="24" customFormat="false" ht="25.5" hidden="false" customHeight="true" outlineLevel="0" collapsed="false">
      <c r="A24" s="62"/>
      <c r="B24" s="55" t="s">
        <v>70</v>
      </c>
      <c r="C24" s="63"/>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row>
    <row r="25" customFormat="false" ht="25.5" hidden="false" customHeight="true" outlineLevel="0" collapsed="false">
      <c r="A25" s="62"/>
      <c r="B25" s="55" t="s">
        <v>71</v>
      </c>
      <c r="C25" s="63"/>
      <c r="D25" s="64"/>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row>
    <row r="26" customFormat="false" ht="25.5" hidden="false" customHeight="true" outlineLevel="0" collapsed="false">
      <c r="A26" s="62"/>
      <c r="B26" s="55" t="s">
        <v>72</v>
      </c>
      <c r="C26" s="63"/>
      <c r="D26" s="64"/>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row>
    <row r="27" customFormat="false" ht="25.5" hidden="false" customHeight="true" outlineLevel="0" collapsed="false">
      <c r="A27" s="62"/>
      <c r="B27" s="55" t="s">
        <v>73</v>
      </c>
      <c r="C27" s="63"/>
      <c r="D27" s="64"/>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row>
    <row r="28" customFormat="false" ht="12" hidden="false" customHeight="true" outlineLevel="0" collapsed="false">
      <c r="A28" s="62"/>
      <c r="B28" s="65" t="s">
        <v>74</v>
      </c>
      <c r="C28" s="63"/>
    </row>
    <row r="29" customFormat="false" ht="13.8" hidden="false" customHeight="false" outlineLevel="0" collapsed="false">
      <c r="A29" s="62"/>
      <c r="B29" s="65" t="s">
        <v>75</v>
      </c>
      <c r="C29" s="63"/>
    </row>
    <row r="30" customFormat="false" ht="13.8" hidden="false" customHeight="false" outlineLevel="0" collapsed="false">
      <c r="A30" s="62"/>
      <c r="B30" s="65" t="s">
        <v>76</v>
      </c>
      <c r="C30" s="63"/>
    </row>
    <row r="31" customFormat="false" ht="13.8" hidden="false" customHeight="false" outlineLevel="0" collapsed="false">
      <c r="A31" s="62"/>
      <c r="B31" s="65" t="s">
        <v>77</v>
      </c>
      <c r="C31" s="63"/>
    </row>
    <row r="32" customFormat="false" ht="13.8" hidden="false" customHeight="false" outlineLevel="0" collapsed="false">
      <c r="A32" s="62"/>
      <c r="B32" s="65" t="s">
        <v>78</v>
      </c>
      <c r="C32" s="63"/>
    </row>
    <row r="33" customFormat="false" ht="13.8" hidden="false" customHeight="false" outlineLevel="0" collapsed="false">
      <c r="A33" s="62"/>
      <c r="B33" s="65" t="s">
        <v>79</v>
      </c>
      <c r="C33" s="63"/>
    </row>
    <row r="34" customFormat="false" ht="13.8" hidden="false" customHeight="false" outlineLevel="0" collapsed="false">
      <c r="A34" s="62"/>
      <c r="B34" s="65" t="s">
        <v>80</v>
      </c>
      <c r="C34" s="63"/>
    </row>
    <row r="35" customFormat="false" ht="13.8" hidden="false" customHeight="false" outlineLevel="0" collapsed="false">
      <c r="A35" s="62"/>
      <c r="B35" s="65" t="s">
        <v>81</v>
      </c>
      <c r="C35" s="63"/>
    </row>
    <row r="36" customFormat="false" ht="13.8" hidden="false" customHeight="false" outlineLevel="0" collapsed="false">
      <c r="A36" s="62"/>
      <c r="B36" s="65" t="s">
        <v>82</v>
      </c>
      <c r="C36" s="63"/>
    </row>
    <row r="37" customFormat="false" ht="13.8" hidden="false" customHeight="false" outlineLevel="0" collapsed="false">
      <c r="A37" s="62"/>
      <c r="B37" s="65" t="s">
        <v>83</v>
      </c>
      <c r="C37" s="63"/>
    </row>
    <row r="38" customFormat="false" ht="13.8" hidden="false" customHeight="false" outlineLevel="0" collapsed="false">
      <c r="A38" s="62"/>
      <c r="B38" s="65" t="s">
        <v>84</v>
      </c>
      <c r="C38" s="63"/>
    </row>
    <row r="39" customFormat="false" ht="13.8" hidden="false" customHeight="false" outlineLevel="0" collapsed="false">
      <c r="A39" s="62"/>
      <c r="B39" s="65" t="s">
        <v>85</v>
      </c>
      <c r="C39" s="63"/>
    </row>
    <row r="40" customFormat="false" ht="13.8" hidden="false" customHeight="false" outlineLevel="0" collapsed="false">
      <c r="A40" s="62"/>
      <c r="B40" s="65" t="s">
        <v>86</v>
      </c>
      <c r="C40" s="63"/>
    </row>
    <row r="41" customFormat="false" ht="13.8" hidden="false" customHeight="false" outlineLevel="0" collapsed="false">
      <c r="A41" s="62"/>
      <c r="B41" s="65" t="s">
        <v>87</v>
      </c>
      <c r="C41" s="63"/>
    </row>
    <row r="42" customFormat="false" ht="13.8" hidden="false" customHeight="false" outlineLevel="0" collapsed="false">
      <c r="A42" s="62"/>
      <c r="B42" s="65" t="s">
        <v>88</v>
      </c>
      <c r="C42" s="63"/>
    </row>
    <row r="43" customFormat="false" ht="13.8" hidden="false" customHeight="false" outlineLevel="0" collapsed="false">
      <c r="A43" s="62"/>
      <c r="B43" s="65" t="s">
        <v>89</v>
      </c>
      <c r="C43" s="63"/>
    </row>
    <row r="44" customFormat="false" ht="13.8" hidden="false" customHeight="false" outlineLevel="0" collapsed="false">
      <c r="A44" s="62"/>
      <c r="B44" s="65" t="s">
        <v>90</v>
      </c>
      <c r="C44" s="63"/>
    </row>
    <row r="45" customFormat="false" ht="13.8" hidden="false" customHeight="false" outlineLevel="0" collapsed="false">
      <c r="A45" s="62"/>
      <c r="B45" s="65" t="s">
        <v>91</v>
      </c>
      <c r="C45" s="63"/>
    </row>
    <row r="46" customFormat="false" ht="13.8" hidden="false" customHeight="false" outlineLevel="0" collapsed="false">
      <c r="A46" s="62"/>
      <c r="B46" s="65" t="s">
        <v>92</v>
      </c>
      <c r="C46" s="63"/>
    </row>
    <row r="47" customFormat="false" ht="13.8" hidden="false" customHeight="false" outlineLevel="0" collapsed="false">
      <c r="A47" s="62"/>
      <c r="B47" s="65" t="s">
        <v>93</v>
      </c>
      <c r="C47" s="63"/>
    </row>
    <row r="48" customFormat="false" ht="13.8" hidden="false" customHeight="false" outlineLevel="0" collapsed="false">
      <c r="A48" s="62"/>
      <c r="B48" s="65" t="s">
        <v>94</v>
      </c>
      <c r="C48" s="63"/>
    </row>
    <row r="49" customFormat="false" ht="13.8" hidden="false" customHeight="false" outlineLevel="0" collapsed="false">
      <c r="A49" s="62"/>
      <c r="B49" s="65" t="s">
        <v>95</v>
      </c>
      <c r="C49" s="63"/>
    </row>
    <row r="50" customFormat="false" ht="13.8" hidden="false" customHeight="false" outlineLevel="0" collapsed="false">
      <c r="A50" s="62"/>
      <c r="B50" s="65" t="s">
        <v>96</v>
      </c>
      <c r="C50" s="63"/>
    </row>
    <row r="51" customFormat="false" ht="13.8" hidden="false" customHeight="false" outlineLevel="0" collapsed="false">
      <c r="A51" s="62"/>
      <c r="B51" s="65" t="s">
        <v>97</v>
      </c>
      <c r="C51" s="63"/>
    </row>
    <row r="52" customFormat="false" ht="13.8" hidden="false" customHeight="false" outlineLevel="0" collapsed="false">
      <c r="A52" s="62"/>
      <c r="B52" s="65" t="s">
        <v>98</v>
      </c>
      <c r="C52" s="63"/>
    </row>
    <row r="53" customFormat="false" ht="13.8" hidden="false" customHeight="false" outlineLevel="0" collapsed="false">
      <c r="A53" s="62"/>
      <c r="B53" s="65" t="s">
        <v>99</v>
      </c>
      <c r="C53" s="63"/>
    </row>
    <row r="54" customFormat="false" ht="13.8" hidden="false" customHeight="false" outlineLevel="0" collapsed="false">
      <c r="A54" s="62"/>
      <c r="B54" s="65" t="s">
        <v>100</v>
      </c>
      <c r="C54" s="63"/>
    </row>
    <row r="55" customFormat="false" ht="13.8" hidden="false" customHeight="false" outlineLevel="0" collapsed="false">
      <c r="A55" s="62"/>
      <c r="B55" s="65" t="s">
        <v>101</v>
      </c>
      <c r="C55" s="63"/>
    </row>
    <row r="56" customFormat="false" ht="13.8" hidden="false" customHeight="false" outlineLevel="0" collapsed="false">
      <c r="A56" s="62"/>
      <c r="B56" s="65" t="s">
        <v>102</v>
      </c>
      <c r="C56" s="63"/>
    </row>
    <row r="57" customFormat="false" ht="13.8" hidden="false" customHeight="false" outlineLevel="0" collapsed="false">
      <c r="A57" s="62"/>
      <c r="B57" s="65" t="s">
        <v>103</v>
      </c>
      <c r="C57" s="63"/>
    </row>
    <row r="58" customFormat="false" ht="13.8" hidden="false" customHeight="false" outlineLevel="0" collapsed="false">
      <c r="A58" s="62"/>
      <c r="B58" s="65" t="s">
        <v>104</v>
      </c>
      <c r="C58" s="63"/>
    </row>
    <row r="59" customFormat="false" ht="13.8" hidden="false" customHeight="false" outlineLevel="0" collapsed="false">
      <c r="A59" s="62"/>
      <c r="B59" s="65" t="s">
        <v>105</v>
      </c>
      <c r="C59" s="63"/>
    </row>
    <row r="60" customFormat="false" ht="13.8" hidden="false" customHeight="false" outlineLevel="0" collapsed="false">
      <c r="A60" s="62"/>
      <c r="B60" s="65" t="s">
        <v>106</v>
      </c>
      <c r="C60" s="63"/>
    </row>
    <row r="61" customFormat="false" ht="13.8" hidden="false" customHeight="false" outlineLevel="0" collapsed="false">
      <c r="A61" s="62"/>
      <c r="B61" s="65" t="s">
        <v>107</v>
      </c>
      <c r="C61" s="63"/>
    </row>
    <row r="62" customFormat="false" ht="13.8" hidden="false" customHeight="false" outlineLevel="0" collapsed="false">
      <c r="A62" s="62"/>
      <c r="B62" s="65" t="s">
        <v>108</v>
      </c>
      <c r="C62" s="63"/>
    </row>
    <row r="63" customFormat="false" ht="13.8" hidden="false" customHeight="false" outlineLevel="0" collapsed="false">
      <c r="A63" s="62"/>
      <c r="B63" s="65" t="s">
        <v>109</v>
      </c>
      <c r="C63" s="63"/>
    </row>
    <row r="64" customFormat="false" ht="13.8" hidden="false" customHeight="false" outlineLevel="0" collapsed="false">
      <c r="A64" s="62"/>
      <c r="B64" s="65" t="s">
        <v>110</v>
      </c>
      <c r="C64" s="63"/>
    </row>
    <row r="65" customFormat="false" ht="13.8" hidden="false" customHeight="false" outlineLevel="0" collapsed="false">
      <c r="A65" s="62"/>
      <c r="B65" s="65" t="s">
        <v>111</v>
      </c>
      <c r="C65" s="63"/>
    </row>
    <row r="66" customFormat="false" ht="13.8" hidden="false" customHeight="false" outlineLevel="0" collapsed="false">
      <c r="A66" s="62"/>
      <c r="B66" s="65" t="s">
        <v>112</v>
      </c>
      <c r="C66" s="63"/>
    </row>
    <row r="67" customFormat="false" ht="13.8" hidden="false" customHeight="false" outlineLevel="0" collapsed="false">
      <c r="A67" s="62"/>
      <c r="B67" s="65" t="s">
        <v>113</v>
      </c>
      <c r="C67" s="63"/>
    </row>
    <row r="68" customFormat="false" ht="13.8" hidden="false" customHeight="false" outlineLevel="0" collapsed="false">
      <c r="A68" s="62"/>
      <c r="B68" s="65" t="s">
        <v>114</v>
      </c>
      <c r="C68" s="63"/>
    </row>
    <row r="69" customFormat="false" ht="13.8" hidden="false" customHeight="false" outlineLevel="0" collapsed="false">
      <c r="A69" s="62"/>
      <c r="B69" s="65" t="s">
        <v>115</v>
      </c>
      <c r="C69" s="63"/>
    </row>
    <row r="70" customFormat="false" ht="13.8" hidden="false" customHeight="false" outlineLevel="0" collapsed="false">
      <c r="A70" s="62"/>
      <c r="B70" s="65" t="s">
        <v>116</v>
      </c>
      <c r="C70" s="63"/>
    </row>
    <row r="71" customFormat="false" ht="13.8" hidden="false" customHeight="false" outlineLevel="0" collapsed="false">
      <c r="A71" s="62"/>
      <c r="B71" s="65" t="s">
        <v>117</v>
      </c>
      <c r="C71" s="63"/>
    </row>
    <row r="72" customFormat="false" ht="13.8" hidden="false" customHeight="false" outlineLevel="0" collapsed="false">
      <c r="A72" s="62"/>
      <c r="B72" s="65" t="s">
        <v>118</v>
      </c>
      <c r="C72" s="63"/>
    </row>
    <row r="73" customFormat="false" ht="13.8" hidden="false" customHeight="false" outlineLevel="0" collapsed="false">
      <c r="A73" s="62"/>
      <c r="B73" s="65" t="s">
        <v>119</v>
      </c>
      <c r="C73" s="63"/>
    </row>
    <row r="75" customFormat="false" ht="81.65" hidden="false" customHeight="true" outlineLevel="0" collapsed="false">
      <c r="C75" s="66" t="s">
        <v>120</v>
      </c>
    </row>
  </sheetData>
  <mergeCells count="8">
    <mergeCell ref="D8:F8"/>
    <mergeCell ref="A10:B10"/>
    <mergeCell ref="D10:F10"/>
    <mergeCell ref="A12:B12"/>
    <mergeCell ref="A14:B14"/>
    <mergeCell ref="A16:B16"/>
    <mergeCell ref="A18:B18"/>
    <mergeCell ref="A20:B20"/>
  </mergeCells>
  <dataValidations count="2">
    <dataValidation allowBlank="true" operator="equal" showDropDown="false" showErrorMessage="true" showInputMessage="false" sqref="C8" type="list">
      <formula1>$K$6:$K$9</formula1>
      <formula2>0</formula2>
    </dataValidation>
    <dataValidation allowBlank="true" operator="equal" showDropDown="false" showErrorMessage="true" showInputMessage="false" sqref="C10" type="list">
      <formula1>$L$6:$L$9</formula1>
      <formula2>0</formula2>
    </dataValidation>
  </dataValidations>
  <printOptions headings="false" gridLines="false" gridLinesSet="true" horizontalCentered="false" verticalCentered="false"/>
  <pageMargins left="0.7875" right="0.7875" top="1.025" bottom="1.025" header="0.7875" footer="0.787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&amp;C&amp;A</oddHeader>
    <oddFooter>&amp;CPagina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79"/>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F29" activeCellId="0" sqref="F29"/>
    </sheetView>
  </sheetViews>
  <sheetFormatPr defaultColWidth="8.4609375" defaultRowHeight="12.75" zeroHeight="false" outlineLevelRow="0" outlineLevelCol="0"/>
  <cols>
    <col collapsed="false" customWidth="true" hidden="false" outlineLevel="0" max="1" min="1" style="0" width="9"/>
    <col collapsed="false" customWidth="true" hidden="false" outlineLevel="0" max="3" min="3" style="43" width="18.85"/>
    <col collapsed="false" customWidth="true" hidden="false" outlineLevel="0" max="4" min="4" style="0" width="88.42"/>
    <col collapsed="false" customWidth="true" hidden="false" outlineLevel="0" max="6" min="5" style="0" width="9.42"/>
    <col collapsed="false" customWidth="true" hidden="false" outlineLevel="0" max="7" min="7" style="0" width="10.85"/>
    <col collapsed="false" customWidth="true" hidden="false" outlineLevel="0" max="11" min="11" style="0" width="12.42"/>
    <col collapsed="false" customWidth="true" hidden="false" outlineLevel="0" max="15" min="15" style="0" width="10.42"/>
    <col collapsed="false" customWidth="true" hidden="false" outlineLevel="0" max="17" min="17" style="0" width="11.57"/>
    <col collapsed="false" customWidth="true" hidden="false" outlineLevel="0" max="18" min="18" style="0" width="14.86"/>
  </cols>
  <sheetData>
    <row r="1" customFormat="false" ht="12.75" hidden="false" customHeight="true" outlineLevel="0" collapsed="false">
      <c r="D1" s="43"/>
      <c r="O1" s="67"/>
      <c r="P1" s="67"/>
      <c r="Q1" s="67"/>
      <c r="R1" s="67"/>
      <c r="S1" s="67"/>
      <c r="T1" s="67"/>
      <c r="U1" s="67"/>
      <c r="V1" s="67"/>
      <c r="W1" s="67"/>
      <c r="X1" s="67"/>
      <c r="Y1" s="67"/>
      <c r="Z1" s="67"/>
      <c r="AA1" s="67"/>
      <c r="AB1" s="67"/>
      <c r="AC1" s="67"/>
      <c r="AD1" s="67"/>
      <c r="AE1" s="67"/>
      <c r="AF1" s="67"/>
      <c r="AG1" s="67"/>
    </row>
    <row r="2" customFormat="false" ht="14.65" hidden="false" customHeight="true" outlineLevel="0" collapsed="false">
      <c r="A2" s="68"/>
      <c r="B2" s="68"/>
      <c r="C2" s="65"/>
      <c r="D2" s="44" t="s">
        <v>121</v>
      </c>
      <c r="E2" s="68"/>
      <c r="F2" s="68"/>
      <c r="G2" s="68"/>
      <c r="H2" s="68"/>
      <c r="I2" s="68"/>
      <c r="J2" s="68"/>
      <c r="K2" s="68"/>
      <c r="L2" s="68"/>
      <c r="M2" s="68" t="s">
        <v>122</v>
      </c>
      <c r="N2" s="49"/>
      <c r="O2" s="67" t="s">
        <v>123</v>
      </c>
      <c r="P2" s="67"/>
      <c r="Q2" s="67" t="s">
        <v>124</v>
      </c>
      <c r="R2" s="67"/>
      <c r="S2" s="0" t="s">
        <v>125</v>
      </c>
      <c r="AB2" s="67"/>
      <c r="AC2" s="67"/>
      <c r="AD2" s="67"/>
      <c r="AE2" s="67"/>
      <c r="AF2" s="67"/>
      <c r="AG2" s="67"/>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row>
    <row r="3" customFormat="false" ht="14.65" hidden="false" customHeight="true" outlineLevel="0" collapsed="false">
      <c r="A3" s="68"/>
      <c r="B3" s="68"/>
      <c r="C3" s="65"/>
      <c r="D3" s="67"/>
      <c r="E3" s="68"/>
      <c r="F3" s="68"/>
      <c r="G3" s="68"/>
      <c r="H3" s="68"/>
      <c r="I3" s="68"/>
      <c r="J3" s="68"/>
      <c r="K3" s="68"/>
      <c r="L3" s="68"/>
      <c r="M3" s="68" t="s">
        <v>53</v>
      </c>
      <c r="N3" s="49"/>
      <c r="O3" s="69" t="s">
        <v>126</v>
      </c>
      <c r="P3" s="67"/>
      <c r="Q3" s="67" t="s">
        <v>127</v>
      </c>
      <c r="R3" s="67"/>
      <c r="S3" s="70" t="s">
        <v>128</v>
      </c>
      <c r="T3" s="70"/>
      <c r="U3" s="70"/>
      <c r="V3" s="70"/>
      <c r="W3" s="70"/>
      <c r="X3" s="70"/>
      <c r="Y3" s="70"/>
      <c r="Z3" s="70"/>
      <c r="AA3" s="70"/>
      <c r="AB3" s="67"/>
      <c r="AC3" s="71" t="s">
        <v>129</v>
      </c>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row>
    <row r="4" customFormat="false" ht="14.65" hidden="false" customHeight="true" outlineLevel="0" collapsed="false">
      <c r="A4" s="68"/>
      <c r="B4" s="68"/>
      <c r="C4" s="65"/>
      <c r="D4" s="65"/>
      <c r="E4" s="68"/>
      <c r="F4" s="68"/>
      <c r="G4" s="68"/>
      <c r="H4" s="68"/>
      <c r="I4" s="68"/>
      <c r="J4" s="68"/>
      <c r="K4" s="68"/>
      <c r="L4" s="68"/>
      <c r="M4" s="68" t="s">
        <v>57</v>
      </c>
      <c r="N4" s="49"/>
      <c r="O4" s="69" t="s">
        <v>130</v>
      </c>
      <c r="P4" s="67"/>
      <c r="Q4" s="67" t="s">
        <v>131</v>
      </c>
      <c r="R4" s="67"/>
      <c r="S4" s="70" t="s">
        <v>132</v>
      </c>
      <c r="T4" s="70"/>
      <c r="U4" s="70"/>
      <c r="V4" s="70"/>
      <c r="W4" s="70"/>
      <c r="X4" s="70"/>
      <c r="Y4" s="67"/>
      <c r="Z4" s="67"/>
      <c r="AA4" s="67"/>
      <c r="AB4" s="67"/>
      <c r="AC4" s="71" t="s">
        <v>133</v>
      </c>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row>
    <row r="5" customFormat="false" ht="12.75" hidden="false" customHeight="true" outlineLevel="0" collapsed="false">
      <c r="A5" s="68"/>
      <c r="B5" s="72" t="s">
        <v>134</v>
      </c>
      <c r="C5" s="72"/>
      <c r="D5" s="72"/>
      <c r="E5" s="68"/>
      <c r="F5" s="68"/>
      <c r="G5" s="68"/>
      <c r="H5" s="68"/>
      <c r="I5" s="68"/>
      <c r="J5" s="68"/>
      <c r="K5" s="68"/>
      <c r="L5" s="68"/>
      <c r="M5" s="68"/>
      <c r="N5" s="49"/>
      <c r="O5" s="69" t="s">
        <v>135</v>
      </c>
      <c r="P5" s="67"/>
      <c r="Q5" s="67" t="s">
        <v>136</v>
      </c>
      <c r="R5" s="67"/>
      <c r="S5" s="70" t="s">
        <v>137</v>
      </c>
      <c r="T5" s="70"/>
      <c r="U5" s="70"/>
      <c r="V5" s="70"/>
      <c r="W5" s="70"/>
      <c r="X5" s="70"/>
      <c r="Y5" s="70"/>
      <c r="Z5" s="70"/>
      <c r="AA5" s="67"/>
      <c r="AB5" s="67"/>
      <c r="AC5" s="71" t="s">
        <v>138</v>
      </c>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customFormat="false" ht="20.1" hidden="false" customHeight="true" outlineLevel="0" collapsed="false">
      <c r="A6" s="67"/>
      <c r="B6" s="52" t="s">
        <v>139</v>
      </c>
      <c r="C6" s="52"/>
      <c r="D6" s="73" t="n">
        <f aca="false">'Dati sintetici Operazione'!C12</f>
        <v>0</v>
      </c>
      <c r="E6" s="67"/>
      <c r="F6" s="67"/>
      <c r="G6" s="67"/>
      <c r="H6" s="67"/>
      <c r="I6" s="67"/>
      <c r="J6" s="67"/>
      <c r="K6" s="67"/>
      <c r="L6" s="67"/>
      <c r="M6" s="67"/>
      <c r="N6" s="74"/>
      <c r="O6" s="67" t="s">
        <v>140</v>
      </c>
      <c r="P6" s="67"/>
      <c r="Q6" s="67"/>
      <c r="R6" s="67"/>
      <c r="S6" s="67"/>
      <c r="T6" s="67"/>
      <c r="U6" s="67"/>
      <c r="V6" s="67"/>
      <c r="W6" s="67"/>
      <c r="X6" s="67"/>
      <c r="Y6" s="67"/>
      <c r="Z6" s="67"/>
      <c r="AA6" s="67"/>
      <c r="AB6" s="67"/>
      <c r="AC6" s="71" t="s">
        <v>141</v>
      </c>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row>
    <row r="7" customFormat="false" ht="12" hidden="false" customHeight="true" outlineLevel="0" collapsed="false">
      <c r="A7" s="67"/>
      <c r="B7" s="67"/>
      <c r="C7" s="67"/>
      <c r="D7" s="75"/>
      <c r="E7" s="67"/>
      <c r="F7" s="67"/>
      <c r="G7" s="67"/>
      <c r="H7" s="67"/>
      <c r="I7" s="67"/>
      <c r="J7" s="67"/>
      <c r="K7" s="67"/>
      <c r="L7" s="67"/>
      <c r="M7" s="67"/>
      <c r="N7" s="74"/>
      <c r="O7" s="67" t="s">
        <v>142</v>
      </c>
      <c r="P7" s="67"/>
      <c r="Q7" s="67"/>
      <c r="R7" s="67"/>
      <c r="S7" s="67"/>
      <c r="T7" s="67"/>
      <c r="U7" s="67"/>
      <c r="V7" s="67"/>
      <c r="W7" s="67"/>
      <c r="X7" s="67"/>
      <c r="Y7" s="67"/>
      <c r="Z7" s="67"/>
      <c r="AA7" s="67"/>
      <c r="AB7" s="67"/>
      <c r="AC7" s="71" t="s">
        <v>143</v>
      </c>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row>
    <row r="8" customFormat="false" ht="20.1" hidden="false" customHeight="true" outlineLevel="0" collapsed="false">
      <c r="A8" s="67"/>
      <c r="B8" s="52" t="s">
        <v>144</v>
      </c>
      <c r="C8" s="52"/>
      <c r="D8" s="20"/>
      <c r="E8" s="67"/>
      <c r="F8" s="67"/>
      <c r="G8" s="67"/>
      <c r="H8" s="67"/>
      <c r="I8" s="67"/>
      <c r="J8" s="67"/>
      <c r="K8" s="67"/>
      <c r="L8" s="67"/>
      <c r="M8" s="67"/>
      <c r="N8" s="74"/>
      <c r="O8" s="67"/>
      <c r="P8" s="67"/>
      <c r="Q8" s="67"/>
      <c r="R8" s="67"/>
      <c r="S8" s="67"/>
      <c r="T8" s="67"/>
      <c r="U8" s="67"/>
      <c r="V8" s="67"/>
      <c r="W8" s="67"/>
      <c r="X8" s="67"/>
      <c r="Y8" s="67"/>
      <c r="Z8" s="67"/>
      <c r="AA8" s="67"/>
      <c r="AB8" s="67"/>
      <c r="AC8" s="71" t="s">
        <v>145</v>
      </c>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row>
    <row r="9" customFormat="false" ht="12" hidden="false" customHeight="true" outlineLevel="0" collapsed="false">
      <c r="A9" s="68"/>
      <c r="B9" s="68"/>
      <c r="C9" s="65"/>
      <c r="D9" s="76"/>
      <c r="E9" s="67"/>
      <c r="F9" s="67"/>
      <c r="G9" s="67"/>
      <c r="H9" s="67"/>
      <c r="I9" s="67"/>
      <c r="J9" s="67"/>
      <c r="K9" s="67"/>
      <c r="L9" s="67"/>
      <c r="M9" s="67"/>
      <c r="N9" s="74"/>
      <c r="O9" s="67"/>
      <c r="P9" s="67"/>
      <c r="Q9" s="67"/>
      <c r="R9" s="67"/>
      <c r="S9" s="67"/>
      <c r="T9" s="67"/>
      <c r="U9" s="67"/>
      <c r="V9" s="67"/>
      <c r="W9" s="67"/>
      <c r="X9" s="67"/>
      <c r="Y9" s="67"/>
      <c r="Z9" s="67"/>
      <c r="AA9" s="67"/>
      <c r="AB9" s="67"/>
      <c r="AC9" s="71" t="s">
        <v>146</v>
      </c>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row>
    <row r="10" customFormat="false" ht="20.1" hidden="false" customHeight="true" outlineLevel="0" collapsed="false">
      <c r="A10" s="67"/>
      <c r="B10" s="52" t="s">
        <v>147</v>
      </c>
      <c r="C10" s="52" t="s">
        <v>147</v>
      </c>
      <c r="D10" s="77" t="n">
        <f aca="false">'Dati sintetici Operazione'!C14</f>
        <v>0</v>
      </c>
      <c r="E10" s="67"/>
      <c r="F10" s="67"/>
      <c r="G10" s="67"/>
      <c r="H10" s="67"/>
      <c r="I10" s="67"/>
      <c r="J10" s="67"/>
      <c r="K10" s="67"/>
      <c r="L10" s="67"/>
      <c r="M10" s="67"/>
      <c r="N10" s="74"/>
      <c r="O10" s="67"/>
      <c r="P10" s="67"/>
      <c r="Q10" s="67"/>
      <c r="R10" s="67"/>
      <c r="S10" s="67"/>
      <c r="T10" s="67"/>
      <c r="U10" s="67"/>
      <c r="V10" s="67"/>
      <c r="W10" s="67"/>
      <c r="X10" s="67"/>
      <c r="Y10" s="67"/>
      <c r="Z10" s="67"/>
      <c r="AA10" s="67"/>
      <c r="AB10" s="67"/>
      <c r="AC10" s="71" t="s">
        <v>148</v>
      </c>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74"/>
      <c r="BK10" s="74"/>
      <c r="BL10" s="74"/>
    </row>
    <row r="11" customFormat="false" ht="12" hidden="false" customHeight="true" outlineLevel="0" collapsed="false">
      <c r="A11" s="68"/>
      <c r="B11" s="68"/>
      <c r="C11" s="65"/>
      <c r="D11" s="75"/>
      <c r="E11" s="67"/>
      <c r="F11" s="67"/>
      <c r="G11" s="67"/>
      <c r="H11" s="67"/>
      <c r="I11" s="67"/>
      <c r="J11" s="67"/>
      <c r="K11" s="67"/>
      <c r="L11" s="67"/>
      <c r="M11" s="67"/>
      <c r="N11" s="74"/>
      <c r="O11" s="67"/>
      <c r="P11" s="67"/>
      <c r="Q11" s="67"/>
      <c r="R11" s="67"/>
      <c r="S11" s="67"/>
      <c r="T11" s="67"/>
      <c r="U11" s="67"/>
      <c r="V11" s="67"/>
      <c r="W11" s="67"/>
      <c r="X11" s="67"/>
      <c r="Y11" s="67"/>
      <c r="Z11" s="67"/>
      <c r="AA11" s="67"/>
      <c r="AB11" s="67"/>
      <c r="AC11" s="71" t="s">
        <v>149</v>
      </c>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row>
    <row r="12" customFormat="false" ht="20.1" hidden="false" customHeight="true" outlineLevel="0" collapsed="false">
      <c r="A12" s="68"/>
      <c r="B12" s="68"/>
      <c r="C12" s="65" t="s">
        <v>150</v>
      </c>
      <c r="D12" s="20"/>
      <c r="E12" s="67"/>
      <c r="F12" s="67"/>
      <c r="G12" s="67"/>
      <c r="H12" s="67"/>
      <c r="I12" s="67"/>
      <c r="J12" s="67"/>
      <c r="K12" s="67"/>
      <c r="L12" s="67"/>
      <c r="M12" s="67"/>
      <c r="N12" s="74"/>
      <c r="O12" s="67"/>
      <c r="P12" s="67"/>
      <c r="Q12" s="67"/>
      <c r="R12" s="67"/>
      <c r="S12" s="67"/>
      <c r="T12" s="67"/>
      <c r="U12" s="67"/>
      <c r="V12" s="67"/>
      <c r="W12" s="67"/>
      <c r="X12" s="67"/>
      <c r="Y12" s="67"/>
      <c r="Z12" s="67"/>
      <c r="AA12" s="67"/>
      <c r="AB12" s="67"/>
      <c r="AC12" s="71" t="s">
        <v>151</v>
      </c>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row>
    <row r="13" customFormat="false" ht="12" hidden="false" customHeight="true" outlineLevel="0" collapsed="false">
      <c r="A13" s="68"/>
      <c r="B13" s="68"/>
      <c r="C13" s="65"/>
      <c r="D13" s="75"/>
      <c r="E13" s="67"/>
      <c r="F13" s="67"/>
      <c r="G13" s="67"/>
      <c r="H13" s="67"/>
      <c r="I13" s="67"/>
      <c r="J13" s="67"/>
      <c r="K13" s="67"/>
      <c r="L13" s="67"/>
      <c r="M13" s="67"/>
      <c r="N13" s="74"/>
      <c r="O13" s="78"/>
      <c r="P13" s="74"/>
      <c r="Q13" s="74"/>
      <c r="R13" s="74"/>
      <c r="S13" s="74"/>
      <c r="T13" s="74"/>
      <c r="U13" s="74"/>
      <c r="V13" s="74"/>
      <c r="W13" s="74"/>
      <c r="X13" s="74"/>
      <c r="Y13" s="74"/>
      <c r="Z13" s="74"/>
      <c r="AA13" s="74"/>
      <c r="AB13" s="74"/>
      <c r="AC13" s="71" t="s">
        <v>152</v>
      </c>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row>
    <row r="14" customFormat="false" ht="20.1" hidden="false" customHeight="true" outlineLevel="0" collapsed="false">
      <c r="A14" s="68"/>
      <c r="B14" s="68"/>
      <c r="C14" s="65" t="s">
        <v>153</v>
      </c>
      <c r="D14" s="20"/>
      <c r="E14" s="67"/>
      <c r="F14" s="67"/>
      <c r="G14" s="67"/>
      <c r="H14" s="67"/>
      <c r="I14" s="67"/>
      <c r="J14" s="67"/>
      <c r="K14" s="67"/>
      <c r="L14" s="67"/>
      <c r="M14" s="67"/>
      <c r="N14" s="74"/>
      <c r="O14" s="78"/>
      <c r="P14" s="74"/>
      <c r="Q14" s="74"/>
      <c r="R14" s="74"/>
      <c r="S14" s="74"/>
      <c r="T14" s="74"/>
      <c r="U14" s="74"/>
      <c r="V14" s="74"/>
      <c r="W14" s="74"/>
      <c r="X14" s="74"/>
      <c r="Y14" s="74"/>
      <c r="Z14" s="74"/>
      <c r="AA14" s="74"/>
      <c r="AB14" s="74"/>
      <c r="AC14" s="71" t="s">
        <v>154</v>
      </c>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row>
    <row r="15" customFormat="false" ht="12" hidden="false" customHeight="true" outlineLevel="0" collapsed="false">
      <c r="A15" s="68"/>
      <c r="B15" s="68"/>
      <c r="C15" s="65"/>
      <c r="D15" s="75"/>
      <c r="E15" s="67"/>
      <c r="F15" s="67"/>
      <c r="G15" s="67"/>
      <c r="H15" s="67"/>
      <c r="I15" s="67"/>
      <c r="J15" s="67"/>
      <c r="K15" s="67"/>
      <c r="L15" s="67"/>
      <c r="M15" s="67"/>
      <c r="N15" s="74"/>
      <c r="O15" s="78"/>
      <c r="P15" s="74"/>
      <c r="Q15" s="74"/>
      <c r="R15" s="74"/>
      <c r="S15" s="74"/>
      <c r="T15" s="74"/>
      <c r="U15" s="74"/>
      <c r="V15" s="74"/>
      <c r="W15" s="74"/>
      <c r="X15" s="74"/>
      <c r="Y15" s="74"/>
      <c r="Z15" s="74"/>
      <c r="AA15" s="74"/>
      <c r="AB15" s="74"/>
      <c r="AC15" s="71" t="s">
        <v>155</v>
      </c>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row>
    <row r="16" customFormat="false" ht="20.1" hidden="false" customHeight="true" outlineLevel="0" collapsed="false">
      <c r="A16" s="68"/>
      <c r="B16" s="68"/>
      <c r="C16" s="65" t="s">
        <v>156</v>
      </c>
      <c r="D16" s="56"/>
      <c r="E16" s="67"/>
      <c r="F16" s="67"/>
      <c r="G16" s="67"/>
      <c r="H16" s="67"/>
      <c r="I16" s="67"/>
      <c r="J16" s="67"/>
      <c r="K16" s="67"/>
      <c r="L16" s="67"/>
      <c r="M16" s="67"/>
      <c r="N16" s="74"/>
      <c r="O16" s="78"/>
      <c r="P16" s="74"/>
      <c r="Q16" s="74"/>
      <c r="R16" s="74"/>
      <c r="S16" s="74"/>
      <c r="T16" s="74"/>
      <c r="U16" s="74"/>
      <c r="V16" s="74"/>
      <c r="W16" s="74"/>
      <c r="X16" s="74"/>
      <c r="Y16" s="74"/>
      <c r="Z16" s="74"/>
      <c r="AA16" s="74"/>
      <c r="AB16" s="74"/>
      <c r="AC16" s="71" t="s">
        <v>157</v>
      </c>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row>
    <row r="17" customFormat="false" ht="12" hidden="false" customHeight="true" outlineLevel="0" collapsed="false">
      <c r="A17" s="68"/>
      <c r="B17" s="68"/>
      <c r="C17" s="65"/>
      <c r="D17" s="75"/>
      <c r="E17" s="67"/>
      <c r="F17" s="67"/>
      <c r="G17" s="67"/>
      <c r="H17" s="67"/>
      <c r="I17" s="67"/>
      <c r="J17" s="67"/>
      <c r="K17" s="67"/>
      <c r="L17" s="67"/>
      <c r="M17" s="67"/>
      <c r="N17" s="74"/>
      <c r="O17" s="78"/>
      <c r="P17" s="74"/>
      <c r="Q17" s="74"/>
      <c r="R17" s="74"/>
      <c r="S17" s="74"/>
      <c r="T17" s="74"/>
      <c r="U17" s="74"/>
      <c r="V17" s="74"/>
      <c r="W17" s="74"/>
      <c r="X17" s="74"/>
      <c r="Y17" s="74"/>
      <c r="Z17" s="74"/>
      <c r="AA17" s="74"/>
      <c r="AB17" s="74"/>
      <c r="AC17" s="71" t="s">
        <v>158</v>
      </c>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row>
    <row r="18" customFormat="false" ht="20.1" hidden="false" customHeight="true" outlineLevel="0" collapsed="false">
      <c r="A18" s="68"/>
      <c r="B18" s="68"/>
      <c r="C18" s="65" t="s">
        <v>159</v>
      </c>
      <c r="D18" s="77" t="n">
        <f aca="false">'Dati sintetici Operazione'!C16</f>
        <v>0</v>
      </c>
      <c r="E18" s="67"/>
      <c r="F18" s="67"/>
      <c r="G18" s="67"/>
      <c r="H18" s="67"/>
      <c r="I18" s="67"/>
      <c r="J18" s="67"/>
      <c r="K18" s="67"/>
      <c r="L18" s="67"/>
      <c r="M18" s="67"/>
      <c r="N18" s="74"/>
      <c r="O18" s="74"/>
      <c r="P18" s="74"/>
      <c r="Q18" s="74"/>
      <c r="R18" s="74"/>
      <c r="S18" s="74"/>
      <c r="T18" s="74"/>
      <c r="U18" s="74"/>
      <c r="V18" s="74"/>
      <c r="W18" s="74"/>
      <c r="X18" s="74"/>
      <c r="Y18" s="74"/>
      <c r="Z18" s="74"/>
      <c r="AA18" s="74"/>
      <c r="AB18" s="74"/>
      <c r="AC18" s="71" t="s">
        <v>160</v>
      </c>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row>
    <row r="19" customFormat="false" ht="12" hidden="false" customHeight="true" outlineLevel="0" collapsed="false">
      <c r="A19" s="68"/>
      <c r="B19" s="68"/>
      <c r="C19" s="65"/>
      <c r="D19" s="75"/>
      <c r="E19" s="67"/>
      <c r="F19" s="67"/>
      <c r="G19" s="67"/>
      <c r="H19" s="67"/>
      <c r="I19" s="67"/>
      <c r="J19" s="67"/>
      <c r="K19" s="67"/>
      <c r="L19" s="67"/>
      <c r="M19" s="67"/>
      <c r="N19" s="74"/>
      <c r="O19" s="74"/>
      <c r="P19" s="74"/>
      <c r="Q19" s="74"/>
      <c r="R19" s="74"/>
      <c r="S19" s="74"/>
      <c r="T19" s="74"/>
      <c r="U19" s="74"/>
      <c r="V19" s="74"/>
      <c r="W19" s="74"/>
      <c r="X19" s="74"/>
      <c r="Y19" s="74"/>
      <c r="Z19" s="74"/>
      <c r="AA19" s="74"/>
      <c r="AB19" s="74"/>
      <c r="AC19" s="71" t="s">
        <v>161</v>
      </c>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row>
    <row r="20" customFormat="false" ht="20.1" hidden="false" customHeight="true" outlineLevel="0" collapsed="false">
      <c r="A20" s="68"/>
      <c r="B20" s="52" t="s">
        <v>162</v>
      </c>
      <c r="C20" s="52"/>
      <c r="D20" s="77" t="n">
        <f aca="false">'Dati sintetici Operazione'!$C$18</f>
        <v>0</v>
      </c>
      <c r="E20" s="67"/>
      <c r="F20" s="67"/>
      <c r="G20" s="67"/>
      <c r="H20" s="67"/>
      <c r="I20" s="67"/>
      <c r="J20" s="67"/>
      <c r="K20" s="67"/>
      <c r="L20" s="67"/>
      <c r="M20" s="67"/>
      <c r="N20" s="74"/>
      <c r="O20" s="74"/>
      <c r="P20" s="74"/>
      <c r="Q20" s="74"/>
      <c r="R20" s="74"/>
      <c r="S20" s="74"/>
      <c r="T20" s="74"/>
      <c r="U20" s="74"/>
      <c r="V20" s="74"/>
      <c r="W20" s="74"/>
      <c r="X20" s="74"/>
      <c r="Y20" s="74"/>
      <c r="Z20" s="74"/>
      <c r="AA20" s="74"/>
      <c r="AB20" s="74"/>
      <c r="AC20" s="71" t="s">
        <v>163</v>
      </c>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row>
    <row r="21" customFormat="false" ht="12" hidden="false" customHeight="true" outlineLevel="0" collapsed="false">
      <c r="A21" s="68"/>
      <c r="B21" s="68"/>
      <c r="C21" s="65"/>
      <c r="D21" s="75"/>
      <c r="E21" s="67"/>
      <c r="F21" s="67"/>
      <c r="G21" s="67"/>
      <c r="H21" s="67"/>
      <c r="I21" s="67"/>
      <c r="J21" s="67"/>
      <c r="K21" s="67"/>
      <c r="L21" s="67"/>
      <c r="M21" s="67"/>
      <c r="N21" s="74"/>
      <c r="O21" s="74"/>
      <c r="P21" s="74"/>
      <c r="Q21" s="74"/>
      <c r="R21" s="74"/>
      <c r="S21" s="74"/>
      <c r="T21" s="74"/>
      <c r="U21" s="74"/>
      <c r="V21" s="74"/>
      <c r="W21" s="74"/>
      <c r="X21" s="74"/>
      <c r="Y21" s="74"/>
      <c r="Z21" s="74"/>
      <c r="AA21" s="74"/>
      <c r="AB21" s="74"/>
      <c r="AC21" s="71" t="s">
        <v>164</v>
      </c>
      <c r="AI21" s="74"/>
      <c r="AJ21" s="74"/>
      <c r="AK21" s="74"/>
      <c r="AL21" s="74"/>
      <c r="AM21" s="74"/>
      <c r="AN21" s="74"/>
      <c r="AO21" s="74"/>
      <c r="AP21" s="74"/>
      <c r="AQ21" s="74"/>
      <c r="AR21" s="74"/>
      <c r="AS21" s="74"/>
      <c r="AT21" s="74"/>
      <c r="AU21" s="74"/>
      <c r="AV21" s="74"/>
      <c r="AW21" s="74"/>
      <c r="AX21" s="74"/>
      <c r="AY21" s="74"/>
      <c r="AZ21" s="74"/>
      <c r="BA21" s="74"/>
      <c r="BB21" s="74"/>
      <c r="BC21" s="74"/>
      <c r="BD21" s="74"/>
      <c r="BE21" s="74"/>
      <c r="BF21" s="74"/>
      <c r="BG21" s="74"/>
      <c r="BH21" s="74"/>
      <c r="BI21" s="74"/>
      <c r="BJ21" s="74"/>
      <c r="BK21" s="74"/>
      <c r="BL21" s="74"/>
    </row>
    <row r="22" customFormat="false" ht="20.1" hidden="false" customHeight="true" outlineLevel="0" collapsed="false">
      <c r="A22" s="67"/>
      <c r="B22" s="68"/>
      <c r="C22" s="52" t="s">
        <v>165</v>
      </c>
      <c r="D22" s="20"/>
      <c r="E22" s="67"/>
      <c r="F22" s="67"/>
      <c r="G22" s="67"/>
      <c r="H22" s="67"/>
      <c r="I22" s="67"/>
      <c r="J22" s="67"/>
      <c r="K22" s="67"/>
      <c r="L22" s="67"/>
      <c r="M22" s="67"/>
      <c r="N22" s="74"/>
      <c r="O22" s="74"/>
      <c r="P22" s="74"/>
      <c r="Q22" s="74"/>
      <c r="R22" s="74"/>
      <c r="S22" s="74"/>
      <c r="T22" s="74"/>
      <c r="U22" s="74"/>
      <c r="V22" s="74"/>
      <c r="W22" s="74"/>
      <c r="X22" s="74"/>
      <c r="Y22" s="74"/>
      <c r="Z22" s="74"/>
      <c r="AA22" s="74"/>
      <c r="AB22" s="74"/>
      <c r="AC22" s="71" t="s">
        <v>166</v>
      </c>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row>
    <row r="23" s="79" customFormat="true" ht="12" hidden="false" customHeight="true" outlineLevel="0" collapsed="false">
      <c r="A23" s="68"/>
      <c r="B23" s="68"/>
      <c r="C23" s="65"/>
      <c r="D23" s="75"/>
      <c r="E23" s="67"/>
      <c r="F23" s="67"/>
      <c r="G23" s="67"/>
      <c r="H23" s="67"/>
      <c r="I23" s="67"/>
      <c r="J23" s="67"/>
      <c r="K23" s="67"/>
      <c r="L23" s="67"/>
      <c r="M23" s="67"/>
      <c r="AC23" s="71" t="s">
        <v>167</v>
      </c>
    </row>
    <row r="24" customFormat="false" ht="20.1" hidden="false" customHeight="true" outlineLevel="0" collapsed="false">
      <c r="A24" s="67"/>
      <c r="B24" s="68"/>
      <c r="C24" s="80" t="s">
        <v>168</v>
      </c>
      <c r="D24" s="77" t="n">
        <f aca="false">'Dati sintetici Operazione'!C20</f>
        <v>0</v>
      </c>
      <c r="E24" s="67"/>
      <c r="F24" s="67"/>
      <c r="G24" s="67"/>
      <c r="H24" s="67"/>
      <c r="I24" s="67"/>
      <c r="J24" s="67"/>
      <c r="K24" s="67"/>
      <c r="L24" s="67"/>
      <c r="M24" s="67"/>
      <c r="N24" s="74"/>
      <c r="O24" s="74"/>
      <c r="P24" s="74"/>
      <c r="Q24" s="74"/>
      <c r="R24" s="74"/>
      <c r="S24" s="74"/>
      <c r="T24" s="74"/>
      <c r="U24" s="74"/>
      <c r="V24" s="74"/>
      <c r="W24" s="74"/>
      <c r="X24" s="74"/>
      <c r="Y24" s="74"/>
      <c r="Z24" s="74"/>
      <c r="AA24" s="74"/>
      <c r="AB24" s="74"/>
      <c r="AC24" s="71" t="s">
        <v>169</v>
      </c>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row>
    <row r="25" s="49" customFormat="true" ht="12" hidden="false" customHeight="true" outlineLevel="0" collapsed="false">
      <c r="A25" s="81"/>
      <c r="B25" s="81"/>
      <c r="C25" s="82"/>
      <c r="D25" s="83"/>
      <c r="E25" s="67"/>
      <c r="F25" s="67"/>
      <c r="G25" s="67"/>
      <c r="H25" s="67"/>
      <c r="I25" s="67"/>
      <c r="J25" s="67"/>
      <c r="K25" s="67"/>
      <c r="L25" s="67"/>
      <c r="M25" s="67"/>
      <c r="AC25" s="71" t="s">
        <v>170</v>
      </c>
    </row>
    <row r="26" s="49" customFormat="true" ht="42.6" hidden="false" customHeight="true" outlineLevel="0" collapsed="false">
      <c r="A26" s="81"/>
      <c r="B26" s="84" t="s">
        <v>171</v>
      </c>
      <c r="C26" s="84"/>
      <c r="D26" s="20"/>
      <c r="E26" s="85"/>
      <c r="F26" s="85"/>
      <c r="G26" s="85"/>
      <c r="H26" s="67"/>
      <c r="I26" s="67"/>
      <c r="J26" s="67"/>
      <c r="K26" s="67"/>
      <c r="L26" s="67"/>
      <c r="M26" s="67"/>
      <c r="AC26" s="71" t="s">
        <v>172</v>
      </c>
    </row>
    <row r="27" s="49" customFormat="true" ht="12" hidden="false" customHeight="true" outlineLevel="0" collapsed="false">
      <c r="A27" s="81"/>
      <c r="B27" s="81"/>
      <c r="C27" s="82"/>
      <c r="D27" s="86"/>
      <c r="E27" s="85"/>
      <c r="F27" s="85"/>
      <c r="G27" s="85"/>
      <c r="H27" s="68"/>
      <c r="I27" s="68"/>
      <c r="J27" s="68"/>
      <c r="K27" s="68"/>
      <c r="L27" s="68"/>
      <c r="M27" s="68"/>
      <c r="AC27" s="71" t="s">
        <v>173</v>
      </c>
    </row>
    <row r="28" s="49" customFormat="true" ht="20.1" hidden="false" customHeight="true" outlineLevel="0" collapsed="false">
      <c r="A28" s="81"/>
      <c r="B28" s="81"/>
      <c r="C28" s="87" t="s">
        <v>174</v>
      </c>
      <c r="D28" s="20"/>
      <c r="E28" s="68"/>
      <c r="F28" s="68"/>
      <c r="G28" s="68"/>
      <c r="H28" s="68"/>
      <c r="I28" s="68"/>
      <c r="J28" s="68"/>
      <c r="K28" s="68"/>
      <c r="L28" s="68"/>
      <c r="M28" s="68"/>
      <c r="AC28" s="71" t="s">
        <v>175</v>
      </c>
    </row>
    <row r="29" s="49" customFormat="true" ht="12" hidden="false" customHeight="true" outlineLevel="0" collapsed="false">
      <c r="A29" s="81"/>
      <c r="B29" s="82"/>
      <c r="C29" s="82"/>
      <c r="D29" s="88"/>
      <c r="E29" s="67"/>
      <c r="F29" s="67"/>
      <c r="G29" s="67"/>
      <c r="H29" s="67"/>
      <c r="I29" s="67"/>
      <c r="J29" s="67"/>
      <c r="K29" s="67"/>
      <c r="L29" s="67"/>
      <c r="M29" s="67"/>
      <c r="AC29" s="71" t="s">
        <v>176</v>
      </c>
    </row>
    <row r="30" s="49" customFormat="true" ht="20.1" hidden="false" customHeight="true" outlineLevel="0" collapsed="false">
      <c r="A30" s="89" t="s">
        <v>177</v>
      </c>
      <c r="B30" s="89"/>
      <c r="C30" s="89"/>
      <c r="D30" s="20"/>
      <c r="E30" s="90"/>
      <c r="F30" s="90"/>
      <c r="G30" s="90"/>
      <c r="H30" s="67"/>
      <c r="I30" s="67"/>
      <c r="J30" s="67"/>
      <c r="K30" s="67"/>
      <c r="L30" s="67"/>
      <c r="M30" s="67"/>
      <c r="AC30" s="71" t="s">
        <v>178</v>
      </c>
    </row>
    <row r="31" s="49" customFormat="true" ht="20.1" hidden="false" customHeight="true" outlineLevel="0" collapsed="false">
      <c r="A31" s="89"/>
      <c r="B31" s="89"/>
      <c r="C31" s="89"/>
      <c r="D31" s="20"/>
      <c r="E31" s="90"/>
      <c r="F31" s="90"/>
      <c r="G31" s="90"/>
      <c r="H31" s="67"/>
      <c r="I31" s="67"/>
      <c r="J31" s="67"/>
      <c r="K31" s="67"/>
      <c r="L31" s="67"/>
      <c r="M31" s="67"/>
      <c r="AC31" s="71" t="s">
        <v>179</v>
      </c>
    </row>
    <row r="32" s="49" customFormat="true" ht="15" hidden="false" customHeight="true" outlineLevel="0" collapsed="false">
      <c r="A32" s="91"/>
      <c r="B32" s="91"/>
      <c r="C32" s="91"/>
      <c r="D32" s="88" t="s">
        <v>180</v>
      </c>
      <c r="E32" s="67"/>
      <c r="F32" s="67"/>
      <c r="G32" s="67"/>
      <c r="H32" s="67"/>
      <c r="I32" s="67"/>
      <c r="J32" s="67"/>
      <c r="K32" s="67"/>
      <c r="L32" s="67"/>
      <c r="M32" s="67"/>
      <c r="AC32" s="71" t="s">
        <v>181</v>
      </c>
    </row>
    <row r="33" s="49" customFormat="true" ht="12" hidden="false" customHeight="true" outlineLevel="0" collapsed="false">
      <c r="A33" s="68"/>
      <c r="B33" s="65"/>
      <c r="C33" s="65"/>
      <c r="D33" s="88"/>
      <c r="E33" s="67"/>
      <c r="F33" s="67"/>
      <c r="G33" s="67"/>
      <c r="H33" s="67"/>
      <c r="I33" s="67"/>
      <c r="J33" s="67"/>
      <c r="K33" s="67"/>
      <c r="L33" s="67"/>
      <c r="M33" s="67"/>
      <c r="AC33" s="71" t="s">
        <v>182</v>
      </c>
    </row>
    <row r="34" s="49" customFormat="true" ht="44.85" hidden="false" customHeight="true" outlineLevel="0" collapsed="false">
      <c r="A34" s="68"/>
      <c r="B34" s="65"/>
      <c r="C34" s="65" t="s">
        <v>183</v>
      </c>
      <c r="D34" s="20"/>
      <c r="E34" s="67"/>
      <c r="F34" s="67"/>
      <c r="G34" s="67"/>
      <c r="H34" s="67"/>
      <c r="I34" s="67"/>
      <c r="J34" s="67"/>
      <c r="K34" s="67"/>
      <c r="L34" s="67"/>
      <c r="M34" s="67"/>
      <c r="AC34" s="71" t="s">
        <v>184</v>
      </c>
    </row>
    <row r="35" s="49" customFormat="true" ht="12" hidden="false" customHeight="true" outlineLevel="0" collapsed="false">
      <c r="A35" s="68"/>
      <c r="B35" s="65"/>
      <c r="C35" s="65"/>
      <c r="D35" s="88"/>
      <c r="E35" s="67"/>
      <c r="F35" s="67"/>
      <c r="G35" s="67"/>
      <c r="H35" s="67"/>
      <c r="I35" s="67"/>
      <c r="J35" s="67"/>
      <c r="K35" s="67"/>
      <c r="L35" s="67"/>
      <c r="M35" s="67"/>
      <c r="AC35" s="71" t="s">
        <v>185</v>
      </c>
    </row>
    <row r="36" s="49" customFormat="true" ht="15" hidden="false" customHeight="true" outlineLevel="0" collapsed="false">
      <c r="A36" s="68"/>
      <c r="B36" s="92" t="s">
        <v>186</v>
      </c>
      <c r="C36" s="92"/>
      <c r="D36" s="92"/>
      <c r="E36" s="67"/>
      <c r="F36" s="67"/>
      <c r="G36" s="67"/>
      <c r="H36" s="67"/>
      <c r="I36" s="67"/>
      <c r="J36" s="67"/>
      <c r="K36" s="67"/>
      <c r="L36" s="67"/>
      <c r="M36" s="67"/>
      <c r="AC36" s="71" t="s">
        <v>187</v>
      </c>
    </row>
    <row r="37" s="49" customFormat="true" ht="20.1" hidden="false" customHeight="true" outlineLevel="0" collapsed="false">
      <c r="A37" s="68"/>
      <c r="B37" s="65"/>
      <c r="C37" s="65" t="s">
        <v>188</v>
      </c>
      <c r="D37" s="20"/>
      <c r="E37" s="67"/>
      <c r="F37" s="67"/>
      <c r="G37" s="67"/>
      <c r="H37" s="67"/>
      <c r="I37" s="67"/>
      <c r="J37" s="67"/>
      <c r="K37" s="67"/>
      <c r="L37" s="67"/>
      <c r="M37" s="67"/>
      <c r="AC37" s="71" t="s">
        <v>189</v>
      </c>
    </row>
    <row r="38" s="49" customFormat="true" ht="9.95" hidden="false" customHeight="true" outlineLevel="0" collapsed="false">
      <c r="A38" s="68"/>
      <c r="B38" s="65"/>
      <c r="C38" s="65"/>
      <c r="D38" s="83"/>
      <c r="E38" s="67"/>
      <c r="F38" s="67"/>
      <c r="G38" s="67"/>
      <c r="H38" s="67"/>
      <c r="I38" s="67"/>
      <c r="J38" s="67"/>
      <c r="K38" s="67"/>
      <c r="L38" s="67"/>
      <c r="M38" s="67"/>
      <c r="AC38" s="71" t="s">
        <v>190</v>
      </c>
    </row>
    <row r="39" s="49" customFormat="true" ht="20.1" hidden="false" customHeight="true" outlineLevel="0" collapsed="false">
      <c r="A39" s="68"/>
      <c r="B39" s="65"/>
      <c r="C39" s="65" t="s">
        <v>191</v>
      </c>
      <c r="D39" s="20"/>
      <c r="E39" s="67"/>
      <c r="F39" s="67"/>
      <c r="G39" s="67"/>
      <c r="H39" s="67"/>
      <c r="I39" s="67"/>
      <c r="J39" s="67"/>
      <c r="K39" s="67"/>
      <c r="L39" s="67"/>
      <c r="M39" s="67"/>
      <c r="AC39" s="71" t="s">
        <v>192</v>
      </c>
    </row>
    <row r="40" s="49" customFormat="true" ht="15" hidden="false" customHeight="true" outlineLevel="0" collapsed="false">
      <c r="A40" s="68"/>
      <c r="B40" s="65"/>
      <c r="C40" s="65"/>
      <c r="D40" s="83"/>
      <c r="E40" s="67"/>
      <c r="F40" s="67"/>
      <c r="G40" s="67"/>
      <c r="H40" s="67"/>
      <c r="I40" s="67"/>
      <c r="J40" s="67"/>
      <c r="K40" s="67"/>
      <c r="L40" s="67"/>
      <c r="M40" s="67"/>
      <c r="AC40" s="71" t="s">
        <v>193</v>
      </c>
    </row>
    <row r="41" s="49" customFormat="true" ht="20.1" hidden="false" customHeight="true" outlineLevel="0" collapsed="false">
      <c r="A41" s="68"/>
      <c r="B41" s="65"/>
      <c r="C41" s="65" t="s">
        <v>194</v>
      </c>
      <c r="D41" s="20"/>
      <c r="E41" s="67"/>
      <c r="F41" s="67"/>
      <c r="G41" s="67"/>
      <c r="H41" s="67"/>
      <c r="I41" s="67"/>
      <c r="J41" s="67"/>
      <c r="K41" s="67"/>
      <c r="L41" s="67"/>
      <c r="M41" s="67"/>
      <c r="AC41" s="71" t="s">
        <v>195</v>
      </c>
    </row>
    <row r="42" s="49" customFormat="true" ht="9.95" hidden="false" customHeight="true" outlineLevel="0" collapsed="false">
      <c r="A42" s="68"/>
      <c r="B42" s="65"/>
      <c r="C42" s="65"/>
      <c r="D42" s="83"/>
      <c r="E42" s="67"/>
      <c r="F42" s="67"/>
      <c r="G42" s="67"/>
      <c r="H42" s="67"/>
      <c r="I42" s="67"/>
      <c r="J42" s="67"/>
      <c r="K42" s="67"/>
      <c r="L42" s="67"/>
      <c r="M42" s="67"/>
      <c r="AC42" s="71" t="s">
        <v>196</v>
      </c>
    </row>
    <row r="43" s="49" customFormat="true" ht="20.1" hidden="false" customHeight="true" outlineLevel="0" collapsed="false">
      <c r="A43" s="68"/>
      <c r="B43" s="65"/>
      <c r="C43" s="65" t="s">
        <v>191</v>
      </c>
      <c r="D43" s="20"/>
      <c r="E43" s="67"/>
      <c r="F43" s="67"/>
      <c r="G43" s="67"/>
      <c r="H43" s="67"/>
      <c r="I43" s="67"/>
      <c r="J43" s="67"/>
      <c r="K43" s="67"/>
      <c r="L43" s="67"/>
      <c r="M43" s="67"/>
      <c r="AC43" s="71" t="s">
        <v>197</v>
      </c>
    </row>
    <row r="44" s="49" customFormat="true" ht="15" hidden="false" customHeight="true" outlineLevel="0" collapsed="false">
      <c r="A44" s="68"/>
      <c r="B44" s="65"/>
      <c r="C44" s="65"/>
      <c r="D44" s="83"/>
      <c r="E44" s="67"/>
      <c r="F44" s="67"/>
      <c r="G44" s="67"/>
      <c r="H44" s="67"/>
      <c r="I44" s="67"/>
      <c r="J44" s="67"/>
      <c r="K44" s="67"/>
      <c r="L44" s="67"/>
      <c r="M44" s="67"/>
      <c r="AC44" s="71" t="s">
        <v>198</v>
      </c>
    </row>
    <row r="45" s="49" customFormat="true" ht="20.1" hidden="false" customHeight="true" outlineLevel="0" collapsed="false">
      <c r="A45" s="68"/>
      <c r="B45" s="65"/>
      <c r="C45" s="65" t="s">
        <v>199</v>
      </c>
      <c r="D45" s="20"/>
      <c r="E45" s="67"/>
      <c r="F45" s="67"/>
      <c r="G45" s="67"/>
      <c r="H45" s="67"/>
      <c r="I45" s="67"/>
      <c r="J45" s="67"/>
      <c r="K45" s="67"/>
      <c r="L45" s="67"/>
      <c r="M45" s="67"/>
      <c r="AC45" s="71" t="s">
        <v>200</v>
      </c>
    </row>
    <row r="46" s="49" customFormat="true" ht="9.95" hidden="false" customHeight="true" outlineLevel="0" collapsed="false">
      <c r="A46" s="68"/>
      <c r="B46" s="65"/>
      <c r="C46" s="65"/>
      <c r="D46" s="83"/>
      <c r="E46" s="67"/>
      <c r="F46" s="67"/>
      <c r="G46" s="67"/>
      <c r="H46" s="67"/>
      <c r="I46" s="67"/>
      <c r="J46" s="67"/>
      <c r="K46" s="67"/>
      <c r="L46" s="67"/>
      <c r="M46" s="67"/>
      <c r="AC46" s="71" t="s">
        <v>201</v>
      </c>
    </row>
    <row r="47" s="49" customFormat="true" ht="20.1" hidden="false" customHeight="true" outlineLevel="0" collapsed="false">
      <c r="A47" s="68"/>
      <c r="B47" s="65"/>
      <c r="C47" s="65" t="s">
        <v>191</v>
      </c>
      <c r="D47" s="20"/>
      <c r="E47" s="67"/>
      <c r="F47" s="67"/>
      <c r="G47" s="67"/>
      <c r="H47" s="67"/>
      <c r="I47" s="67"/>
      <c r="J47" s="67"/>
      <c r="K47" s="67"/>
      <c r="L47" s="67"/>
      <c r="M47" s="67"/>
      <c r="AC47" s="71" t="s">
        <v>202</v>
      </c>
    </row>
    <row r="48" s="49" customFormat="true" ht="12" hidden="false" customHeight="true" outlineLevel="0" collapsed="false">
      <c r="A48" s="62"/>
      <c r="B48" s="62"/>
      <c r="C48" s="62"/>
      <c r="D48" s="88"/>
      <c r="E48" s="67"/>
      <c r="F48" s="67"/>
      <c r="G48" s="67"/>
      <c r="H48" s="67"/>
      <c r="I48" s="67"/>
      <c r="J48" s="67"/>
      <c r="K48" s="67"/>
      <c r="L48" s="67"/>
      <c r="M48" s="67"/>
      <c r="AC48" s="71" t="s">
        <v>203</v>
      </c>
    </row>
    <row r="49" s="49" customFormat="true" ht="12" hidden="false" customHeight="true" outlineLevel="0" collapsed="false">
      <c r="A49" s="62"/>
      <c r="B49" s="62"/>
      <c r="C49" s="62"/>
      <c r="D49" s="88"/>
      <c r="E49" s="67"/>
      <c r="F49" s="67"/>
      <c r="G49" s="67"/>
      <c r="H49" s="67"/>
      <c r="I49" s="67"/>
      <c r="J49" s="67"/>
      <c r="K49" s="67"/>
      <c r="L49" s="67"/>
      <c r="M49" s="67"/>
      <c r="AC49" s="71" t="s">
        <v>204</v>
      </c>
    </row>
    <row r="50" s="94" customFormat="true" ht="20.1" hidden="false" customHeight="true" outlineLevel="0" collapsed="false">
      <c r="A50" s="62"/>
      <c r="B50" s="61" t="s">
        <v>205</v>
      </c>
      <c r="C50" s="61"/>
      <c r="D50" s="61"/>
      <c r="E50" s="67"/>
      <c r="F50" s="67"/>
      <c r="G50" s="67"/>
      <c r="H50" s="93"/>
      <c r="I50" s="93"/>
      <c r="J50" s="93"/>
      <c r="K50" s="93"/>
      <c r="L50" s="93"/>
      <c r="M50" s="93"/>
      <c r="AC50" s="71" t="s">
        <v>206</v>
      </c>
    </row>
    <row r="51" s="94" customFormat="true" ht="20.1" hidden="false" customHeight="true" outlineLevel="0" collapsed="false">
      <c r="A51" s="62"/>
      <c r="B51" s="62"/>
      <c r="C51" s="62" t="s">
        <v>207</v>
      </c>
      <c r="D51" s="20"/>
      <c r="E51" s="67"/>
      <c r="F51" s="67"/>
      <c r="G51" s="67"/>
      <c r="H51" s="93"/>
      <c r="I51" s="93"/>
      <c r="J51" s="93"/>
      <c r="K51" s="93"/>
      <c r="L51" s="93"/>
      <c r="M51" s="93"/>
      <c r="AC51" s="71" t="s">
        <v>208</v>
      </c>
    </row>
    <row r="52" s="94" customFormat="true" ht="12" hidden="false" customHeight="true" outlineLevel="0" collapsed="false">
      <c r="A52" s="62"/>
      <c r="B52" s="62"/>
      <c r="C52" s="62"/>
      <c r="D52" s="83"/>
      <c r="E52" s="67"/>
      <c r="F52" s="67"/>
      <c r="G52" s="67"/>
      <c r="H52" s="93"/>
      <c r="I52" s="93"/>
      <c r="J52" s="93"/>
      <c r="K52" s="93"/>
      <c r="L52" s="93"/>
      <c r="M52" s="93"/>
      <c r="AC52" s="71" t="s">
        <v>209</v>
      </c>
    </row>
    <row r="53" s="94" customFormat="true" ht="20.1" hidden="false" customHeight="true" outlineLevel="0" collapsed="false">
      <c r="A53" s="62"/>
      <c r="B53" s="62"/>
      <c r="C53" s="62" t="s">
        <v>210</v>
      </c>
      <c r="D53" s="20"/>
      <c r="E53" s="67"/>
      <c r="F53" s="67"/>
      <c r="G53" s="67"/>
      <c r="H53" s="93"/>
      <c r="I53" s="93"/>
      <c r="J53" s="93"/>
      <c r="K53" s="93"/>
      <c r="L53" s="93"/>
      <c r="M53" s="93"/>
      <c r="AC53" s="71" t="s">
        <v>211</v>
      </c>
    </row>
    <row r="54" s="94" customFormat="true" ht="12" hidden="false" customHeight="true" outlineLevel="0" collapsed="false">
      <c r="A54" s="62"/>
      <c r="B54" s="62"/>
      <c r="C54" s="62"/>
      <c r="D54" s="83"/>
      <c r="E54" s="67"/>
      <c r="F54" s="67"/>
      <c r="G54" s="67"/>
      <c r="H54" s="93"/>
      <c r="I54" s="93"/>
      <c r="J54" s="93"/>
      <c r="K54" s="93"/>
      <c r="L54" s="93"/>
      <c r="M54" s="93"/>
      <c r="AC54" s="71" t="s">
        <v>212</v>
      </c>
    </row>
    <row r="55" s="94" customFormat="true" ht="20.1" hidden="false" customHeight="true" outlineLevel="0" collapsed="false">
      <c r="A55" s="62"/>
      <c r="B55" s="62"/>
      <c r="C55" s="62" t="s">
        <v>213</v>
      </c>
      <c r="D55" s="95"/>
      <c r="E55" s="67"/>
      <c r="F55" s="67"/>
      <c r="G55" s="67"/>
      <c r="H55" s="93"/>
      <c r="I55" s="93"/>
      <c r="J55" s="93"/>
      <c r="K55" s="93"/>
      <c r="L55" s="93"/>
      <c r="M55" s="93"/>
      <c r="AC55" s="71" t="s">
        <v>214</v>
      </c>
    </row>
    <row r="56" s="94" customFormat="true" ht="12" hidden="false" customHeight="true" outlineLevel="0" collapsed="false">
      <c r="A56" s="62"/>
      <c r="B56" s="62"/>
      <c r="C56" s="62"/>
      <c r="D56" s="83"/>
      <c r="E56" s="67"/>
      <c r="F56" s="67"/>
      <c r="G56" s="67"/>
      <c r="H56" s="93"/>
      <c r="I56" s="93"/>
      <c r="J56" s="93"/>
      <c r="K56" s="93"/>
      <c r="L56" s="93"/>
      <c r="M56" s="93"/>
      <c r="AC56" s="71" t="s">
        <v>215</v>
      </c>
    </row>
    <row r="57" s="94" customFormat="true" ht="20.1" hidden="false" customHeight="true" outlineLevel="0" collapsed="false">
      <c r="A57" s="62"/>
      <c r="B57" s="62"/>
      <c r="C57" s="62" t="s">
        <v>216</v>
      </c>
      <c r="D57" s="20"/>
      <c r="E57" s="67"/>
      <c r="F57" s="67"/>
      <c r="G57" s="67"/>
      <c r="H57" s="93"/>
      <c r="I57" s="93"/>
      <c r="J57" s="93"/>
      <c r="K57" s="93"/>
      <c r="L57" s="93"/>
      <c r="M57" s="93"/>
      <c r="AC57" s="71" t="s">
        <v>217</v>
      </c>
    </row>
    <row r="58" s="94" customFormat="true" ht="12" hidden="false" customHeight="true" outlineLevel="0" collapsed="false">
      <c r="A58" s="62"/>
      <c r="B58" s="62"/>
      <c r="C58" s="62"/>
      <c r="D58" s="83"/>
      <c r="E58" s="67"/>
      <c r="F58" s="67"/>
      <c r="G58" s="67"/>
      <c r="H58" s="93"/>
      <c r="I58" s="93"/>
      <c r="J58" s="93"/>
      <c r="K58" s="93"/>
      <c r="L58" s="93"/>
      <c r="M58" s="93"/>
      <c r="AC58" s="71" t="s">
        <v>218</v>
      </c>
    </row>
    <row r="59" s="94" customFormat="true" ht="20.1" hidden="false" customHeight="true" outlineLevel="0" collapsed="false">
      <c r="A59" s="62"/>
      <c r="B59" s="62"/>
      <c r="C59" s="62" t="s">
        <v>219</v>
      </c>
      <c r="D59" s="20"/>
      <c r="E59" s="67"/>
      <c r="F59" s="67"/>
      <c r="G59" s="67"/>
      <c r="H59" s="93"/>
      <c r="I59" s="93"/>
      <c r="J59" s="93"/>
      <c r="K59" s="93"/>
      <c r="L59" s="93"/>
      <c r="M59" s="93"/>
      <c r="AC59" s="71" t="s">
        <v>220</v>
      </c>
    </row>
    <row r="60" s="94" customFormat="true" ht="12" hidden="false" customHeight="true" outlineLevel="0" collapsed="false">
      <c r="A60" s="62"/>
      <c r="B60" s="62"/>
      <c r="C60" s="62"/>
      <c r="D60" s="88"/>
      <c r="E60" s="67"/>
      <c r="F60" s="67"/>
      <c r="G60" s="67"/>
      <c r="H60" s="93"/>
      <c r="I60" s="93"/>
      <c r="J60" s="93"/>
      <c r="K60" s="93"/>
      <c r="L60" s="93"/>
      <c r="M60" s="93"/>
      <c r="AC60" s="71" t="s">
        <v>221</v>
      </c>
    </row>
    <row r="61" s="94" customFormat="true" ht="20.1" hidden="false" customHeight="true" outlineLevel="0" collapsed="false">
      <c r="A61" s="62"/>
      <c r="B61" s="62"/>
      <c r="C61" s="62"/>
      <c r="D61" s="88"/>
      <c r="E61" s="67"/>
      <c r="F61" s="67"/>
      <c r="G61" s="67"/>
      <c r="H61" s="68"/>
      <c r="I61" s="68"/>
      <c r="J61" s="68"/>
      <c r="K61" s="68"/>
      <c r="L61" s="68"/>
      <c r="M61" s="68"/>
      <c r="N61" s="49"/>
      <c r="O61" s="49"/>
      <c r="P61" s="49"/>
      <c r="Q61" s="49"/>
      <c r="R61" s="49"/>
      <c r="S61" s="49"/>
      <c r="T61" s="49"/>
      <c r="U61" s="49"/>
      <c r="AC61" s="71" t="s">
        <v>222</v>
      </c>
    </row>
    <row r="62" s="94" customFormat="true" ht="20.1" hidden="false" customHeight="true" outlineLevel="0" collapsed="false">
      <c r="A62" s="62"/>
      <c r="B62" s="61" t="s">
        <v>223</v>
      </c>
      <c r="C62" s="61"/>
      <c r="D62" s="61"/>
      <c r="E62" s="67"/>
      <c r="F62" s="67"/>
      <c r="G62" s="67"/>
      <c r="H62" s="68"/>
      <c r="I62" s="68"/>
      <c r="J62" s="68"/>
      <c r="K62" s="68"/>
      <c r="L62" s="68"/>
      <c r="M62" s="68"/>
      <c r="N62" s="49"/>
      <c r="O62" s="49"/>
      <c r="P62" s="49"/>
      <c r="Q62" s="49"/>
      <c r="R62" s="49"/>
      <c r="S62" s="49"/>
      <c r="T62" s="49"/>
      <c r="U62" s="49"/>
      <c r="AC62" s="71" t="s">
        <v>224</v>
      </c>
    </row>
    <row r="63" s="94" customFormat="true" ht="20.1" hidden="false" customHeight="true" outlineLevel="0" collapsed="false">
      <c r="A63" s="62"/>
      <c r="B63" s="62"/>
      <c r="C63" s="62"/>
      <c r="D63" s="96" t="s">
        <v>225</v>
      </c>
      <c r="E63" s="68"/>
      <c r="F63" s="68"/>
      <c r="G63" s="68"/>
      <c r="H63" s="68"/>
      <c r="I63" s="68"/>
      <c r="J63" s="68"/>
      <c r="K63" s="68"/>
      <c r="L63" s="68"/>
      <c r="M63" s="68"/>
      <c r="N63" s="49"/>
      <c r="O63" s="49"/>
      <c r="P63" s="49"/>
      <c r="Q63" s="49"/>
      <c r="R63" s="49"/>
      <c r="S63" s="49"/>
      <c r="T63" s="49"/>
      <c r="U63" s="49"/>
      <c r="AC63" s="71" t="s">
        <v>226</v>
      </c>
    </row>
    <row r="64" s="94" customFormat="true" ht="20.1" hidden="false" customHeight="true" outlineLevel="0" collapsed="false">
      <c r="A64" s="62"/>
      <c r="B64" s="62"/>
      <c r="C64" s="62" t="s">
        <v>207</v>
      </c>
      <c r="D64" s="20"/>
      <c r="E64" s="68"/>
      <c r="F64" s="68"/>
      <c r="G64" s="68"/>
      <c r="H64" s="68"/>
      <c r="I64" s="68"/>
      <c r="J64" s="68"/>
      <c r="K64" s="68"/>
      <c r="L64" s="68"/>
      <c r="M64" s="68"/>
      <c r="N64" s="49"/>
      <c r="O64" s="49"/>
      <c r="P64" s="49"/>
      <c r="Q64" s="49"/>
      <c r="R64" s="49"/>
      <c r="S64" s="49"/>
      <c r="T64" s="49"/>
      <c r="U64" s="49"/>
      <c r="AC64" s="71" t="s">
        <v>227</v>
      </c>
    </row>
    <row r="65" s="94" customFormat="true" ht="9.95" hidden="false" customHeight="true" outlineLevel="0" collapsed="false">
      <c r="A65" s="62"/>
      <c r="B65" s="62"/>
      <c r="C65" s="62"/>
      <c r="D65" s="83"/>
      <c r="E65" s="68"/>
      <c r="F65" s="68"/>
      <c r="G65" s="68"/>
      <c r="H65" s="68"/>
      <c r="I65" s="68"/>
      <c r="J65" s="68"/>
      <c r="K65" s="68"/>
      <c r="L65" s="68"/>
      <c r="M65" s="68"/>
      <c r="N65" s="49"/>
      <c r="O65" s="49"/>
      <c r="P65" s="49"/>
      <c r="Q65" s="49"/>
      <c r="R65" s="49"/>
      <c r="S65" s="49"/>
      <c r="T65" s="49"/>
      <c r="U65" s="49"/>
      <c r="AC65" s="71" t="s">
        <v>228</v>
      </c>
    </row>
    <row r="66" s="94" customFormat="true" ht="20.1" hidden="false" customHeight="true" outlineLevel="0" collapsed="false">
      <c r="A66" s="62"/>
      <c r="B66" s="62"/>
      <c r="C66" s="62" t="s">
        <v>229</v>
      </c>
      <c r="D66" s="20"/>
      <c r="E66" s="68"/>
      <c r="F66" s="68"/>
      <c r="G66" s="68"/>
      <c r="H66" s="68"/>
      <c r="I66" s="68"/>
      <c r="J66" s="68"/>
      <c r="K66" s="68"/>
      <c r="L66" s="68"/>
      <c r="M66" s="68"/>
      <c r="N66" s="49"/>
      <c r="O66" s="49"/>
      <c r="P66" s="49"/>
      <c r="Q66" s="49"/>
      <c r="R66" s="49"/>
      <c r="S66" s="49"/>
      <c r="T66" s="49"/>
      <c r="U66" s="49"/>
      <c r="AC66" s="71" t="s">
        <v>230</v>
      </c>
    </row>
    <row r="67" s="94" customFormat="true" ht="12" hidden="false" customHeight="true" outlineLevel="0" collapsed="false">
      <c r="A67" s="62"/>
      <c r="B67" s="62"/>
      <c r="C67" s="62"/>
      <c r="D67" s="83"/>
      <c r="E67" s="68"/>
      <c r="F67" s="68"/>
      <c r="G67" s="68"/>
      <c r="H67" s="68"/>
      <c r="I67" s="68"/>
      <c r="J67" s="68"/>
      <c r="K67" s="68"/>
      <c r="L67" s="68"/>
      <c r="M67" s="68"/>
      <c r="N67" s="49"/>
      <c r="O67" s="49"/>
      <c r="P67" s="49"/>
      <c r="Q67" s="49"/>
      <c r="R67" s="49"/>
      <c r="S67" s="49"/>
      <c r="T67" s="49"/>
      <c r="U67" s="49"/>
      <c r="AC67" s="71" t="s">
        <v>231</v>
      </c>
    </row>
    <row r="68" s="94" customFormat="true" ht="20.1" hidden="false" customHeight="true" outlineLevel="0" collapsed="false">
      <c r="A68" s="62"/>
      <c r="B68" s="62"/>
      <c r="C68" s="62"/>
      <c r="D68" s="96" t="s">
        <v>232</v>
      </c>
      <c r="E68" s="68"/>
      <c r="F68" s="68"/>
      <c r="G68" s="68"/>
      <c r="H68" s="68"/>
      <c r="I68" s="68"/>
      <c r="J68" s="68"/>
      <c r="K68" s="68"/>
      <c r="L68" s="68"/>
      <c r="M68" s="68"/>
      <c r="N68" s="49"/>
      <c r="O68" s="49"/>
      <c r="P68" s="49"/>
      <c r="Q68" s="49"/>
      <c r="R68" s="49"/>
      <c r="S68" s="49"/>
      <c r="T68" s="49"/>
      <c r="U68" s="49"/>
      <c r="AC68" s="71" t="s">
        <v>233</v>
      </c>
    </row>
    <row r="69" s="94" customFormat="true" ht="20.1" hidden="false" customHeight="true" outlineLevel="0" collapsed="false">
      <c r="A69" s="62"/>
      <c r="B69" s="62"/>
      <c r="C69" s="62" t="s">
        <v>207</v>
      </c>
      <c r="D69" s="20"/>
      <c r="E69" s="68"/>
      <c r="F69" s="68"/>
      <c r="G69" s="68"/>
      <c r="H69" s="68"/>
      <c r="I69" s="68"/>
      <c r="J69" s="68"/>
      <c r="K69" s="68"/>
      <c r="L69" s="68"/>
      <c r="M69" s="68"/>
      <c r="N69" s="49"/>
      <c r="O69" s="49"/>
      <c r="P69" s="49"/>
      <c r="Q69" s="49"/>
      <c r="R69" s="49"/>
      <c r="S69" s="49"/>
      <c r="T69" s="49"/>
      <c r="U69" s="49"/>
      <c r="AC69" s="71" t="s">
        <v>234</v>
      </c>
    </row>
    <row r="70" s="94" customFormat="true" ht="9.95" hidden="false" customHeight="true" outlineLevel="0" collapsed="false">
      <c r="A70" s="62"/>
      <c r="B70" s="62"/>
      <c r="C70" s="62"/>
      <c r="D70" s="83"/>
      <c r="E70" s="68"/>
      <c r="F70" s="68"/>
      <c r="G70" s="68"/>
      <c r="H70" s="68"/>
      <c r="I70" s="68"/>
      <c r="J70" s="68"/>
      <c r="K70" s="68"/>
      <c r="L70" s="68"/>
      <c r="M70" s="68"/>
      <c r="N70" s="49"/>
      <c r="O70" s="49"/>
      <c r="P70" s="49"/>
      <c r="Q70" s="49"/>
      <c r="R70" s="49"/>
      <c r="S70" s="49"/>
      <c r="T70" s="49"/>
      <c r="U70" s="49"/>
      <c r="AC70" s="71" t="s">
        <v>235</v>
      </c>
    </row>
    <row r="71" customFormat="false" ht="21.75" hidden="false" customHeight="true" outlineLevel="0" collapsed="false">
      <c r="A71" s="62"/>
      <c r="B71" s="68"/>
      <c r="C71" s="62" t="s">
        <v>229</v>
      </c>
      <c r="D71" s="20"/>
      <c r="E71" s="68"/>
      <c r="F71" s="68"/>
      <c r="G71" s="68"/>
      <c r="H71" s="68"/>
      <c r="I71" s="68"/>
      <c r="J71" s="68"/>
      <c r="K71" s="68"/>
      <c r="L71" s="68"/>
      <c r="M71" s="68"/>
      <c r="N71" s="49"/>
      <c r="O71" s="49"/>
      <c r="P71" s="49"/>
      <c r="Q71" s="49"/>
      <c r="R71" s="49"/>
      <c r="S71" s="49"/>
      <c r="T71" s="49"/>
      <c r="U71" s="49"/>
      <c r="V71" s="49"/>
      <c r="W71" s="49"/>
      <c r="X71" s="49"/>
      <c r="Y71" s="49"/>
      <c r="Z71" s="49"/>
      <c r="AA71" s="49"/>
      <c r="AB71" s="49"/>
      <c r="AC71" s="71" t="s">
        <v>236</v>
      </c>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row>
    <row r="72" s="94" customFormat="true" ht="12" hidden="false" customHeight="true" outlineLevel="0" collapsed="false">
      <c r="A72" s="62"/>
      <c r="B72" s="68"/>
      <c r="C72" s="65"/>
      <c r="D72" s="97"/>
      <c r="E72" s="68"/>
      <c r="F72" s="68"/>
      <c r="G72" s="68"/>
      <c r="H72" s="68"/>
      <c r="I72" s="68"/>
      <c r="J72" s="68"/>
      <c r="K72" s="68"/>
      <c r="L72" s="68"/>
      <c r="M72" s="68"/>
      <c r="N72" s="49"/>
      <c r="O72" s="49"/>
      <c r="P72" s="49"/>
      <c r="Q72" s="49"/>
      <c r="R72" s="49"/>
      <c r="S72" s="49"/>
      <c r="T72" s="49"/>
      <c r="U72" s="49"/>
      <c r="AC72" s="71" t="s">
        <v>237</v>
      </c>
    </row>
    <row r="73" customFormat="false" ht="21.75" hidden="false" customHeight="true" outlineLevel="0" collapsed="false">
      <c r="A73" s="62"/>
      <c r="B73" s="62"/>
      <c r="C73" s="98"/>
      <c r="D73" s="96" t="s">
        <v>238</v>
      </c>
      <c r="E73" s="68"/>
      <c r="F73" s="68"/>
      <c r="G73" s="68"/>
      <c r="H73" s="68"/>
      <c r="I73" s="68"/>
      <c r="J73" s="68"/>
      <c r="K73" s="68"/>
      <c r="L73" s="68"/>
      <c r="M73" s="68"/>
      <c r="N73" s="49"/>
      <c r="O73" s="49"/>
      <c r="P73" s="49"/>
      <c r="Q73" s="49"/>
      <c r="R73" s="49"/>
      <c r="S73" s="49"/>
      <c r="T73" s="49"/>
      <c r="U73" s="49"/>
      <c r="V73" s="49"/>
      <c r="W73" s="49"/>
      <c r="X73" s="49"/>
      <c r="Y73" s="49"/>
      <c r="Z73" s="49"/>
      <c r="AA73" s="49"/>
      <c r="AB73" s="49"/>
      <c r="AC73" s="71" t="s">
        <v>239</v>
      </c>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row>
    <row r="74" s="49" customFormat="true" ht="20.1" hidden="false" customHeight="true" outlineLevel="0" collapsed="false">
      <c r="A74" s="62"/>
      <c r="B74" s="62"/>
      <c r="C74" s="62" t="s">
        <v>207</v>
      </c>
      <c r="D74" s="20"/>
      <c r="E74" s="68"/>
      <c r="F74" s="68"/>
      <c r="G74" s="68"/>
      <c r="H74" s="68"/>
      <c r="I74" s="68"/>
      <c r="J74" s="68"/>
      <c r="K74" s="68"/>
      <c r="L74" s="68"/>
      <c r="M74" s="68"/>
      <c r="AC74" s="71" t="s">
        <v>240</v>
      </c>
    </row>
    <row r="75" s="94" customFormat="true" ht="9.95" hidden="false" customHeight="true" outlineLevel="0" collapsed="false">
      <c r="A75" s="62"/>
      <c r="B75" s="68"/>
      <c r="C75" s="65"/>
      <c r="D75" s="83"/>
      <c r="E75" s="68"/>
      <c r="F75" s="68"/>
      <c r="G75" s="68"/>
      <c r="H75" s="68"/>
      <c r="I75" s="68"/>
      <c r="J75" s="68"/>
      <c r="K75" s="68"/>
      <c r="L75" s="68"/>
      <c r="M75" s="68"/>
      <c r="N75" s="49"/>
      <c r="O75" s="49"/>
      <c r="P75" s="49"/>
      <c r="Q75" s="49"/>
      <c r="R75" s="49"/>
      <c r="S75" s="49"/>
      <c r="T75" s="49"/>
      <c r="U75" s="49"/>
      <c r="AC75" s="71" t="s">
        <v>241</v>
      </c>
    </row>
    <row r="76" customFormat="false" ht="20.1" hidden="false" customHeight="true" outlineLevel="0" collapsed="false">
      <c r="A76" s="62"/>
      <c r="B76" s="68"/>
      <c r="C76" s="62" t="s">
        <v>229</v>
      </c>
      <c r="D76" s="20"/>
      <c r="E76" s="68"/>
      <c r="F76" s="68"/>
      <c r="G76" s="68"/>
      <c r="H76" s="68"/>
      <c r="I76" s="68"/>
      <c r="J76" s="68"/>
      <c r="K76" s="68"/>
      <c r="L76" s="68"/>
      <c r="M76" s="68"/>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row>
    <row r="79" customFormat="false" ht="31.9" hidden="false" customHeight="true" outlineLevel="0" collapsed="false"/>
  </sheetData>
  <sheetProtection sheet="true" password="eec6" objects="true" scenarios="true"/>
  <mergeCells count="16">
    <mergeCell ref="S3:AA3"/>
    <mergeCell ref="S4:X4"/>
    <mergeCell ref="B5:D5"/>
    <mergeCell ref="S5:Z5"/>
    <mergeCell ref="B6:C6"/>
    <mergeCell ref="B8:C8"/>
    <mergeCell ref="B10:C10"/>
    <mergeCell ref="B20:C20"/>
    <mergeCell ref="B26:C26"/>
    <mergeCell ref="E26:G27"/>
    <mergeCell ref="A30:C31"/>
    <mergeCell ref="D30:D31"/>
    <mergeCell ref="E30:G31"/>
    <mergeCell ref="B36:D36"/>
    <mergeCell ref="B50:D50"/>
    <mergeCell ref="B62:D62"/>
  </mergeCells>
  <conditionalFormatting sqref="D10 D18 D20 D24 D6">
    <cfRule type="cellIs" priority="2" operator="equal" aboveAverage="0" equalAverage="0" bottom="0" percent="0" rank="0" text="" dxfId="0">
      <formula>0</formula>
    </cfRule>
  </conditionalFormatting>
  <dataValidations count="2">
    <dataValidation allowBlank="true" operator="equal" showDropDown="false" showErrorMessage="true" showInputMessage="false" sqref="D26" type="list">
      <formula1>$S$3:$S$5</formula1>
      <formula2>0</formula2>
    </dataValidation>
    <dataValidation allowBlank="true" operator="equal" showDropDown="false" showErrorMessage="true" showInputMessage="false" sqref="D30:D31" type="list">
      <formula1>$M$3:$M$4</formula1>
      <formula2>0</formula2>
    </dataValidation>
  </dataValidation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oddHeader>
    <oddFooter>&amp;CPagina &amp;P</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3:W123"/>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B123" activeCellId="0" sqref="B123"/>
    </sheetView>
  </sheetViews>
  <sheetFormatPr defaultColWidth="11.47265625" defaultRowHeight="12.75" zeroHeight="false" outlineLevelRow="0" outlineLevelCol="0"/>
  <cols>
    <col collapsed="false" customWidth="true" hidden="false" outlineLevel="0" max="1" min="1" style="0" width="4.43"/>
    <col collapsed="false" customWidth="true" hidden="false" outlineLevel="0" max="3" min="3" style="0" width="16.71"/>
    <col collapsed="false" customWidth="true" hidden="false" outlineLevel="0" max="4" min="4" style="0" width="14.86"/>
    <col collapsed="false" customWidth="true" hidden="false" outlineLevel="0" max="5" min="5" style="0" width="22.28"/>
    <col collapsed="false" customWidth="true" hidden="false" outlineLevel="0" max="6" min="6" style="0" width="15.42"/>
    <col collapsed="false" customWidth="true" hidden="false" outlineLevel="0" max="7" min="7" style="0" width="34.86"/>
  </cols>
  <sheetData>
    <row r="3" customFormat="false" ht="12.75" hidden="false" customHeight="false" outlineLevel="0" collapsed="false">
      <c r="B3" s="68"/>
      <c r="C3" s="99" t="s">
        <v>242</v>
      </c>
      <c r="D3" s="99"/>
      <c r="E3" s="99"/>
      <c r="F3" s="99"/>
      <c r="G3" s="99"/>
      <c r="H3" s="68"/>
      <c r="I3" s="68"/>
      <c r="J3" s="68"/>
      <c r="K3" s="68"/>
    </row>
    <row r="4" customFormat="false" ht="12.75" hidden="false" customHeight="false" outlineLevel="0" collapsed="false">
      <c r="B4" s="68"/>
      <c r="C4" s="65"/>
      <c r="D4" s="67"/>
      <c r="E4" s="67"/>
      <c r="F4" s="67"/>
      <c r="G4" s="67"/>
      <c r="H4" s="68"/>
      <c r="I4" s="68"/>
      <c r="J4" s="68"/>
      <c r="K4" s="68"/>
    </row>
    <row r="5" customFormat="false" ht="12.75" hidden="false" customHeight="false" outlineLevel="0" collapsed="false">
      <c r="B5" s="68"/>
      <c r="C5" s="65"/>
      <c r="D5" s="65"/>
      <c r="E5" s="65"/>
      <c r="F5" s="65"/>
      <c r="G5" s="65"/>
      <c r="H5" s="68"/>
      <c r="I5" s="68"/>
      <c r="J5" s="68"/>
      <c r="K5" s="68"/>
    </row>
    <row r="6" customFormat="false" ht="12.75" hidden="false" customHeight="false" outlineLevel="0" collapsed="false">
      <c r="B6" s="72"/>
      <c r="C6" s="72"/>
      <c r="D6" s="72"/>
      <c r="E6" s="72"/>
      <c r="F6" s="72"/>
      <c r="G6" s="72"/>
      <c r="H6" s="68"/>
      <c r="I6" s="68"/>
      <c r="J6" s="68"/>
      <c r="K6" s="68"/>
    </row>
    <row r="7" customFormat="false" ht="34.9" hidden="false" customHeight="true" outlineLevel="0" collapsed="false">
      <c r="B7" s="100" t="s">
        <v>243</v>
      </c>
      <c r="C7" s="100"/>
      <c r="D7" s="20"/>
      <c r="E7" s="20"/>
      <c r="F7" s="20"/>
      <c r="G7" s="20"/>
      <c r="H7" s="67"/>
      <c r="I7" s="67"/>
      <c r="J7" s="67"/>
      <c r="K7" s="67"/>
    </row>
    <row r="8" customFormat="false" ht="34.9" hidden="false" customHeight="true" outlineLevel="0" collapsed="false">
      <c r="B8" s="100" t="s">
        <v>244</v>
      </c>
      <c r="C8" s="100"/>
      <c r="D8" s="101" t="s">
        <v>245</v>
      </c>
      <c r="E8" s="20"/>
      <c r="F8" s="101" t="s">
        <v>246</v>
      </c>
      <c r="G8" s="20"/>
      <c r="H8" s="67"/>
      <c r="I8" s="67"/>
      <c r="J8" s="67"/>
      <c r="K8" s="67"/>
      <c r="W8" s="71" t="s">
        <v>129</v>
      </c>
    </row>
    <row r="9" customFormat="false" ht="36.75" hidden="false" customHeight="true" outlineLevel="0" collapsed="false">
      <c r="B9" s="102" t="s">
        <v>144</v>
      </c>
      <c r="C9" s="102"/>
      <c r="D9" s="20"/>
      <c r="E9" s="20"/>
      <c r="F9" s="20"/>
      <c r="G9" s="20"/>
      <c r="H9" s="67"/>
      <c r="I9" s="67"/>
      <c r="J9" s="67"/>
      <c r="K9" s="67"/>
      <c r="W9" s="71" t="s">
        <v>138</v>
      </c>
    </row>
    <row r="10" customFormat="false" ht="28.9" hidden="false" customHeight="true" outlineLevel="0" collapsed="false">
      <c r="B10" s="102" t="s">
        <v>247</v>
      </c>
      <c r="C10" s="102"/>
      <c r="D10" s="20"/>
      <c r="E10" s="20"/>
      <c r="F10" s="20"/>
      <c r="G10" s="20"/>
      <c r="H10" s="67"/>
      <c r="I10" s="67"/>
      <c r="J10" s="67"/>
      <c r="K10" s="67"/>
      <c r="W10" s="71" t="s">
        <v>141</v>
      </c>
    </row>
    <row r="11" customFormat="false" ht="29.85" hidden="false" customHeight="true" outlineLevel="0" collapsed="false">
      <c r="B11" s="102" t="s">
        <v>147</v>
      </c>
      <c r="C11" s="102" t="s">
        <v>147</v>
      </c>
      <c r="D11" s="20"/>
      <c r="E11" s="20"/>
      <c r="F11" s="20"/>
      <c r="G11" s="20"/>
      <c r="H11" s="103"/>
      <c r="I11" s="67"/>
      <c r="J11" s="67"/>
      <c r="K11" s="67"/>
      <c r="W11" s="71" t="s">
        <v>143</v>
      </c>
    </row>
    <row r="12" customFormat="false" ht="32.85" hidden="false" customHeight="true" outlineLevel="0" collapsed="false">
      <c r="B12" s="102" t="s">
        <v>248</v>
      </c>
      <c r="C12" s="102"/>
      <c r="D12" s="20"/>
      <c r="E12" s="20"/>
      <c r="F12" s="20"/>
      <c r="G12" s="20"/>
      <c r="H12" s="67"/>
      <c r="I12" s="67"/>
      <c r="J12" s="67"/>
      <c r="K12" s="67"/>
      <c r="W12" s="71" t="s">
        <v>145</v>
      </c>
    </row>
    <row r="13" customFormat="false" ht="29.85" hidden="false" customHeight="true" outlineLevel="0" collapsed="false">
      <c r="B13" s="102" t="s">
        <v>249</v>
      </c>
      <c r="C13" s="102"/>
      <c r="D13" s="20"/>
      <c r="E13" s="20"/>
      <c r="F13" s="20"/>
      <c r="G13" s="20"/>
      <c r="K13" s="67"/>
      <c r="W13" s="71" t="s">
        <v>146</v>
      </c>
    </row>
    <row r="14" customFormat="false" ht="34.9" hidden="false" customHeight="true" outlineLevel="0" collapsed="false">
      <c r="B14" s="102" t="s">
        <v>250</v>
      </c>
      <c r="C14" s="102"/>
      <c r="D14" s="20"/>
      <c r="E14" s="20"/>
      <c r="F14" s="20"/>
      <c r="G14" s="20"/>
      <c r="K14" s="67"/>
      <c r="W14" s="71" t="s">
        <v>148</v>
      </c>
    </row>
    <row r="15" customFormat="false" ht="35.85" hidden="false" customHeight="true" outlineLevel="0" collapsed="false">
      <c r="B15" s="102" t="s">
        <v>251</v>
      </c>
      <c r="C15" s="102"/>
      <c r="D15" s="20"/>
      <c r="E15" s="20"/>
      <c r="F15" s="20"/>
      <c r="G15" s="20"/>
      <c r="K15" s="67"/>
      <c r="W15" s="71" t="s">
        <v>149</v>
      </c>
    </row>
    <row r="16" customFormat="false" ht="40.7" hidden="false" customHeight="true" outlineLevel="0" collapsed="false">
      <c r="B16" s="102" t="s">
        <v>156</v>
      </c>
      <c r="C16" s="102"/>
      <c r="D16" s="20"/>
      <c r="E16" s="20"/>
      <c r="F16" s="20"/>
      <c r="G16" s="20"/>
      <c r="K16" s="67"/>
      <c r="W16" s="71" t="s">
        <v>151</v>
      </c>
    </row>
    <row r="17" customFormat="false" ht="39.75" hidden="false" customHeight="true" outlineLevel="0" collapsed="false">
      <c r="B17" s="102" t="s">
        <v>252</v>
      </c>
      <c r="C17" s="102"/>
      <c r="D17" s="20"/>
      <c r="E17" s="20"/>
      <c r="F17" s="20"/>
      <c r="G17" s="20"/>
      <c r="K17" s="67"/>
      <c r="W17" s="71" t="s">
        <v>152</v>
      </c>
    </row>
    <row r="18" customFormat="false" ht="33.75" hidden="false" customHeight="true" outlineLevel="0" collapsed="false">
      <c r="B18" s="102" t="s">
        <v>253</v>
      </c>
      <c r="C18" s="102"/>
      <c r="D18" s="20"/>
      <c r="E18" s="20"/>
      <c r="F18" s="20"/>
      <c r="G18" s="20"/>
      <c r="K18" s="67"/>
      <c r="W18" s="71" t="s">
        <v>154</v>
      </c>
    </row>
    <row r="19" customFormat="false" ht="31.9" hidden="false" customHeight="true" outlineLevel="0" collapsed="false">
      <c r="B19" s="102" t="s">
        <v>210</v>
      </c>
      <c r="C19" s="102"/>
      <c r="D19" s="20"/>
      <c r="E19" s="20"/>
      <c r="F19" s="20"/>
      <c r="G19" s="20"/>
      <c r="K19" s="67"/>
      <c r="W19" s="71" t="s">
        <v>155</v>
      </c>
    </row>
    <row r="20" customFormat="false" ht="39.75" hidden="false" customHeight="true" outlineLevel="0" collapsed="false">
      <c r="B20" s="102" t="s">
        <v>254</v>
      </c>
      <c r="C20" s="102"/>
      <c r="D20" s="20"/>
      <c r="E20" s="20"/>
      <c r="F20" s="20"/>
      <c r="G20" s="20"/>
      <c r="K20" s="67"/>
      <c r="W20" s="71" t="s">
        <v>157</v>
      </c>
    </row>
    <row r="21" customFormat="false" ht="35.85" hidden="false" customHeight="true" outlineLevel="0" collapsed="false">
      <c r="B21" s="102" t="s">
        <v>255</v>
      </c>
      <c r="C21" s="102"/>
      <c r="D21" s="20"/>
      <c r="E21" s="20"/>
      <c r="F21" s="20"/>
      <c r="G21" s="20"/>
      <c r="K21" s="67"/>
      <c r="W21" s="71" t="s">
        <v>158</v>
      </c>
    </row>
    <row r="22" customFormat="false" ht="28.9" hidden="false" customHeight="true" outlineLevel="0" collapsed="false">
      <c r="B22" s="102" t="s">
        <v>256</v>
      </c>
      <c r="C22" s="102"/>
      <c r="D22" s="20"/>
      <c r="E22" s="20"/>
      <c r="F22" s="20"/>
      <c r="G22" s="20"/>
      <c r="K22" s="67"/>
      <c r="W22" s="71" t="s">
        <v>160</v>
      </c>
    </row>
    <row r="23" customFormat="false" ht="34.9" hidden="false" customHeight="true" outlineLevel="0" collapsed="false">
      <c r="B23" s="102" t="s">
        <v>248</v>
      </c>
      <c r="C23" s="102"/>
      <c r="D23" s="20"/>
      <c r="E23" s="20"/>
      <c r="F23" s="20"/>
      <c r="G23" s="20"/>
      <c r="K23" s="67"/>
      <c r="W23" s="71" t="s">
        <v>161</v>
      </c>
    </row>
    <row r="24" customFormat="false" ht="37.9" hidden="false" customHeight="true" outlineLevel="0" collapsed="false">
      <c r="B24" s="102" t="s">
        <v>257</v>
      </c>
      <c r="C24" s="102"/>
      <c r="D24" s="20"/>
      <c r="E24" s="20"/>
      <c r="F24" s="20"/>
      <c r="G24" s="20"/>
      <c r="K24" s="67"/>
      <c r="W24" s="71" t="s">
        <v>163</v>
      </c>
    </row>
    <row r="25" customFormat="false" ht="39.75" hidden="false" customHeight="true" outlineLevel="0" collapsed="false">
      <c r="B25" s="102" t="s">
        <v>250</v>
      </c>
      <c r="C25" s="102"/>
      <c r="D25" s="20"/>
      <c r="E25" s="20"/>
      <c r="F25" s="20"/>
      <c r="G25" s="20"/>
      <c r="K25" s="67"/>
      <c r="W25" s="71" t="s">
        <v>164</v>
      </c>
    </row>
    <row r="26" customFormat="false" ht="31.9" hidden="false" customHeight="true" outlineLevel="0" collapsed="false">
      <c r="B26" s="102" t="s">
        <v>258</v>
      </c>
      <c r="C26" s="102"/>
      <c r="D26" s="20"/>
      <c r="E26" s="20"/>
      <c r="F26" s="20"/>
      <c r="G26" s="20"/>
      <c r="K26" s="67"/>
      <c r="W26" s="71" t="s">
        <v>166</v>
      </c>
    </row>
    <row r="27" customFormat="false" ht="31.9" hidden="false" customHeight="true" outlineLevel="0" collapsed="false">
      <c r="B27" s="102" t="s">
        <v>156</v>
      </c>
      <c r="C27" s="102"/>
      <c r="D27" s="20"/>
      <c r="E27" s="20"/>
      <c r="F27" s="20"/>
      <c r="G27" s="20"/>
      <c r="K27" s="67"/>
      <c r="W27" s="71" t="s">
        <v>167</v>
      </c>
    </row>
    <row r="28" customFormat="false" ht="33.75" hidden="false" customHeight="true" outlineLevel="0" collapsed="false">
      <c r="B28" s="102" t="s">
        <v>259</v>
      </c>
      <c r="C28" s="102"/>
      <c r="D28" s="20"/>
      <c r="E28" s="20"/>
      <c r="F28" s="20"/>
      <c r="G28" s="20"/>
      <c r="K28" s="68"/>
      <c r="W28" s="71" t="s">
        <v>169</v>
      </c>
    </row>
    <row r="29" customFormat="false" ht="32.85" hidden="false" customHeight="true" outlineLevel="0" collapsed="false">
      <c r="B29" s="102" t="s">
        <v>251</v>
      </c>
      <c r="C29" s="102"/>
      <c r="D29" s="20"/>
      <c r="E29" s="20"/>
      <c r="F29" s="20"/>
      <c r="G29" s="20"/>
      <c r="K29" s="68"/>
      <c r="W29" s="71" t="s">
        <v>170</v>
      </c>
    </row>
    <row r="30" customFormat="false" ht="34.9" hidden="false" customHeight="true" outlineLevel="0" collapsed="false">
      <c r="B30" s="102" t="s">
        <v>260</v>
      </c>
      <c r="C30" s="102"/>
      <c r="D30" s="20"/>
      <c r="E30" s="20"/>
      <c r="F30" s="20"/>
      <c r="G30" s="20"/>
      <c r="K30" s="67"/>
      <c r="W30" s="71" t="s">
        <v>172</v>
      </c>
    </row>
    <row r="31" customFormat="false" ht="15" hidden="false" customHeight="false" outlineLevel="0" collapsed="false">
      <c r="K31" s="67"/>
      <c r="W31" s="71" t="s">
        <v>175</v>
      </c>
    </row>
    <row r="32" customFormat="false" ht="15" hidden="false" customHeight="false" outlineLevel="0" collapsed="false">
      <c r="K32" s="67"/>
      <c r="W32" s="71" t="s">
        <v>176</v>
      </c>
    </row>
    <row r="33" customFormat="false" ht="15" hidden="false" customHeight="false" outlineLevel="0" collapsed="false">
      <c r="K33" s="67"/>
      <c r="W33" s="71" t="s">
        <v>178</v>
      </c>
    </row>
    <row r="34" customFormat="false" ht="15" hidden="false" customHeight="false" outlineLevel="0" collapsed="false">
      <c r="K34" s="67"/>
      <c r="W34" s="71" t="s">
        <v>179</v>
      </c>
    </row>
    <row r="35" customFormat="false" ht="15" hidden="false" customHeight="false" outlineLevel="0" collapsed="false">
      <c r="K35" s="67"/>
      <c r="W35" s="71" t="s">
        <v>181</v>
      </c>
    </row>
    <row r="36" customFormat="false" ht="15" hidden="false" customHeight="false" outlineLevel="0" collapsed="false">
      <c r="K36" s="67"/>
      <c r="W36" s="71" t="s">
        <v>182</v>
      </c>
    </row>
    <row r="37" customFormat="false" ht="36.2" hidden="false" customHeight="true" outlineLevel="0" collapsed="false">
      <c r="B37" s="100" t="s">
        <v>243</v>
      </c>
      <c r="C37" s="100"/>
      <c r="D37" s="20"/>
      <c r="E37" s="20"/>
      <c r="F37" s="20"/>
      <c r="G37" s="20"/>
      <c r="H37" s="67"/>
      <c r="I37" s="67"/>
      <c r="J37" s="67"/>
      <c r="K37" s="67"/>
      <c r="W37" s="71" t="s">
        <v>184</v>
      </c>
    </row>
    <row r="38" customFormat="false" ht="32.25" hidden="false" customHeight="true" outlineLevel="0" collapsed="false">
      <c r="B38" s="100" t="s">
        <v>244</v>
      </c>
      <c r="C38" s="100"/>
      <c r="D38" s="101" t="s">
        <v>245</v>
      </c>
      <c r="E38" s="20"/>
      <c r="F38" s="101" t="s">
        <v>246</v>
      </c>
      <c r="G38" s="20"/>
      <c r="H38" s="67"/>
      <c r="I38" s="67"/>
      <c r="J38" s="67"/>
      <c r="K38" s="67"/>
      <c r="W38" s="71" t="s">
        <v>185</v>
      </c>
    </row>
    <row r="39" customFormat="false" ht="31.35" hidden="false" customHeight="true" outlineLevel="0" collapsed="false">
      <c r="B39" s="102" t="s">
        <v>144</v>
      </c>
      <c r="C39" s="102"/>
      <c r="D39" s="20"/>
      <c r="E39" s="20"/>
      <c r="F39" s="20"/>
      <c r="G39" s="20"/>
      <c r="H39" s="67"/>
      <c r="I39" s="67"/>
      <c r="J39" s="67"/>
      <c r="K39" s="67"/>
      <c r="W39" s="71" t="s">
        <v>187</v>
      </c>
    </row>
    <row r="40" customFormat="false" ht="33" hidden="false" customHeight="true" outlineLevel="0" collapsed="false">
      <c r="B40" s="102" t="s">
        <v>247</v>
      </c>
      <c r="C40" s="102"/>
      <c r="D40" s="20"/>
      <c r="E40" s="20"/>
      <c r="F40" s="20"/>
      <c r="G40" s="20"/>
      <c r="H40" s="67"/>
      <c r="I40" s="67"/>
      <c r="J40" s="67"/>
      <c r="K40" s="67"/>
      <c r="W40" s="71" t="s">
        <v>189</v>
      </c>
    </row>
    <row r="41" customFormat="false" ht="36.2" hidden="false" customHeight="true" outlineLevel="0" collapsed="false">
      <c r="B41" s="102" t="s">
        <v>147</v>
      </c>
      <c r="C41" s="102" t="s">
        <v>147</v>
      </c>
      <c r="D41" s="20"/>
      <c r="E41" s="20"/>
      <c r="F41" s="20"/>
      <c r="G41" s="20"/>
      <c r="H41" s="103"/>
      <c r="I41" s="67"/>
      <c r="J41" s="67"/>
      <c r="K41" s="67"/>
      <c r="W41" s="71" t="s">
        <v>190</v>
      </c>
    </row>
    <row r="42" customFormat="false" ht="29.85" hidden="false" customHeight="true" outlineLevel="0" collapsed="false">
      <c r="B42" s="102" t="s">
        <v>248</v>
      </c>
      <c r="C42" s="102"/>
      <c r="D42" s="20"/>
      <c r="E42" s="20"/>
      <c r="F42" s="20"/>
      <c r="G42" s="20"/>
      <c r="H42" s="67"/>
      <c r="I42" s="67"/>
      <c r="J42" s="67"/>
      <c r="K42" s="67"/>
      <c r="W42" s="71" t="s">
        <v>192</v>
      </c>
    </row>
    <row r="43" customFormat="false" ht="36.2" hidden="false" customHeight="true" outlineLevel="0" collapsed="false">
      <c r="B43" s="102" t="s">
        <v>249</v>
      </c>
      <c r="C43" s="102"/>
      <c r="D43" s="20"/>
      <c r="E43" s="20"/>
      <c r="F43" s="20"/>
      <c r="G43" s="20"/>
      <c r="K43" s="67"/>
      <c r="W43" s="71" t="s">
        <v>193</v>
      </c>
    </row>
    <row r="44" customFormat="false" ht="34.5" hidden="false" customHeight="true" outlineLevel="0" collapsed="false">
      <c r="B44" s="102" t="s">
        <v>250</v>
      </c>
      <c r="C44" s="102"/>
      <c r="D44" s="20"/>
      <c r="E44" s="20"/>
      <c r="F44" s="20"/>
      <c r="G44" s="20"/>
      <c r="K44" s="67"/>
      <c r="W44" s="71" t="s">
        <v>195</v>
      </c>
    </row>
    <row r="45" customFormat="false" ht="32.25" hidden="false" customHeight="true" outlineLevel="0" collapsed="false">
      <c r="B45" s="102" t="s">
        <v>251</v>
      </c>
      <c r="C45" s="102"/>
      <c r="D45" s="20"/>
      <c r="E45" s="20"/>
      <c r="F45" s="20"/>
      <c r="G45" s="20"/>
      <c r="K45" s="67"/>
      <c r="W45" s="71" t="s">
        <v>196</v>
      </c>
    </row>
    <row r="46" customFormat="false" ht="33" hidden="false" customHeight="true" outlineLevel="0" collapsed="false">
      <c r="B46" s="102" t="s">
        <v>156</v>
      </c>
      <c r="C46" s="102"/>
      <c r="D46" s="20"/>
      <c r="E46" s="20"/>
      <c r="F46" s="20"/>
      <c r="G46" s="20"/>
      <c r="K46" s="67"/>
      <c r="W46" s="71" t="s">
        <v>197</v>
      </c>
    </row>
    <row r="47" customFormat="false" ht="33" hidden="false" customHeight="true" outlineLevel="0" collapsed="false">
      <c r="B47" s="102" t="s">
        <v>252</v>
      </c>
      <c r="C47" s="102"/>
      <c r="D47" s="20"/>
      <c r="E47" s="20"/>
      <c r="F47" s="20"/>
      <c r="G47" s="20"/>
      <c r="K47" s="67"/>
      <c r="W47" s="71" t="s">
        <v>198</v>
      </c>
    </row>
    <row r="48" customFormat="false" ht="33" hidden="false" customHeight="true" outlineLevel="0" collapsed="false">
      <c r="B48" s="102" t="s">
        <v>253</v>
      </c>
      <c r="C48" s="102"/>
      <c r="D48" s="20"/>
      <c r="E48" s="20"/>
      <c r="F48" s="20"/>
      <c r="G48" s="20"/>
      <c r="K48" s="67"/>
      <c r="W48" s="71" t="s">
        <v>200</v>
      </c>
    </row>
    <row r="49" customFormat="false" ht="36.95" hidden="false" customHeight="true" outlineLevel="0" collapsed="false">
      <c r="B49" s="102" t="s">
        <v>210</v>
      </c>
      <c r="C49" s="102"/>
      <c r="D49" s="20"/>
      <c r="E49" s="20"/>
      <c r="F49" s="20"/>
      <c r="G49" s="20"/>
      <c r="K49" s="67"/>
      <c r="W49" s="71" t="s">
        <v>201</v>
      </c>
    </row>
    <row r="50" customFormat="false" ht="38.45" hidden="false" customHeight="true" outlineLevel="0" collapsed="false">
      <c r="B50" s="102" t="s">
        <v>254</v>
      </c>
      <c r="C50" s="102"/>
      <c r="D50" s="20"/>
      <c r="E50" s="20"/>
      <c r="F50" s="20"/>
      <c r="G50" s="20"/>
      <c r="K50" s="67"/>
      <c r="W50" s="71" t="s">
        <v>202</v>
      </c>
    </row>
    <row r="51" customFormat="false" ht="33" hidden="false" customHeight="true" outlineLevel="0" collapsed="false">
      <c r="B51" s="102" t="s">
        <v>255</v>
      </c>
      <c r="C51" s="102"/>
      <c r="D51" s="20"/>
      <c r="E51" s="20"/>
      <c r="F51" s="20"/>
      <c r="G51" s="20"/>
      <c r="K51" s="67"/>
      <c r="W51" s="71" t="s">
        <v>203</v>
      </c>
    </row>
    <row r="52" customFormat="false" ht="29.85" hidden="false" customHeight="true" outlineLevel="0" collapsed="false">
      <c r="B52" s="102" t="s">
        <v>256</v>
      </c>
      <c r="C52" s="102"/>
      <c r="D52" s="20"/>
      <c r="E52" s="20"/>
      <c r="F52" s="20"/>
      <c r="G52" s="20"/>
      <c r="K52" s="67"/>
      <c r="W52" s="71" t="s">
        <v>204</v>
      </c>
    </row>
    <row r="53" customFormat="false" ht="25.9" hidden="false" customHeight="true" outlineLevel="0" collapsed="false">
      <c r="B53" s="102" t="s">
        <v>248</v>
      </c>
      <c r="C53" s="102"/>
      <c r="D53" s="20"/>
      <c r="E53" s="20"/>
      <c r="F53" s="20"/>
      <c r="G53" s="20"/>
      <c r="K53" s="67"/>
      <c r="W53" s="71" t="s">
        <v>206</v>
      </c>
    </row>
    <row r="54" customFormat="false" ht="22.7" hidden="false" customHeight="true" outlineLevel="0" collapsed="false">
      <c r="B54" s="102" t="s">
        <v>257</v>
      </c>
      <c r="C54" s="102"/>
      <c r="D54" s="20"/>
      <c r="E54" s="20"/>
      <c r="F54" s="20"/>
      <c r="G54" s="20"/>
      <c r="K54" s="67"/>
      <c r="W54" s="71" t="s">
        <v>208</v>
      </c>
    </row>
    <row r="55" customFormat="false" ht="24.4" hidden="false" customHeight="true" outlineLevel="0" collapsed="false">
      <c r="B55" s="102" t="s">
        <v>250</v>
      </c>
      <c r="C55" s="102"/>
      <c r="D55" s="20"/>
      <c r="E55" s="20"/>
      <c r="F55" s="20"/>
      <c r="G55" s="20"/>
      <c r="K55" s="67"/>
      <c r="W55" s="71" t="s">
        <v>209</v>
      </c>
    </row>
    <row r="56" customFormat="false" ht="25.9" hidden="false" customHeight="true" outlineLevel="0" collapsed="false">
      <c r="B56" s="102" t="s">
        <v>258</v>
      </c>
      <c r="C56" s="102"/>
      <c r="D56" s="20"/>
      <c r="E56" s="20"/>
      <c r="F56" s="20"/>
      <c r="G56" s="20"/>
      <c r="K56" s="67"/>
      <c r="W56" s="71" t="s">
        <v>211</v>
      </c>
    </row>
    <row r="57" customFormat="false" ht="27.4" hidden="false" customHeight="true" outlineLevel="0" collapsed="false">
      <c r="B57" s="102" t="s">
        <v>156</v>
      </c>
      <c r="C57" s="102"/>
      <c r="D57" s="20"/>
      <c r="E57" s="20"/>
      <c r="F57" s="20"/>
      <c r="G57" s="20"/>
      <c r="K57" s="67"/>
      <c r="W57" s="71" t="s">
        <v>212</v>
      </c>
    </row>
    <row r="58" customFormat="false" ht="30.6" hidden="false" customHeight="true" outlineLevel="0" collapsed="false">
      <c r="B58" s="102" t="s">
        <v>259</v>
      </c>
      <c r="C58" s="102"/>
      <c r="D58" s="20"/>
      <c r="E58" s="20"/>
      <c r="F58" s="20"/>
      <c r="G58" s="20"/>
      <c r="K58" s="68"/>
      <c r="W58" s="71" t="s">
        <v>214</v>
      </c>
    </row>
    <row r="59" customFormat="false" ht="27.4" hidden="false" customHeight="true" outlineLevel="0" collapsed="false">
      <c r="B59" s="102" t="s">
        <v>251</v>
      </c>
      <c r="C59" s="102"/>
      <c r="D59" s="20"/>
      <c r="E59" s="20"/>
      <c r="F59" s="20"/>
      <c r="G59" s="20"/>
      <c r="K59" s="68"/>
      <c r="W59" s="71" t="s">
        <v>215</v>
      </c>
    </row>
    <row r="60" customFormat="false" ht="27.4" hidden="false" customHeight="true" outlineLevel="0" collapsed="false">
      <c r="B60" s="102" t="s">
        <v>260</v>
      </c>
      <c r="C60" s="102"/>
      <c r="D60" s="20"/>
      <c r="E60" s="20"/>
      <c r="F60" s="20"/>
      <c r="G60" s="20"/>
      <c r="K60" s="67"/>
      <c r="W60" s="71" t="s">
        <v>217</v>
      </c>
    </row>
    <row r="61" customFormat="false" ht="15" hidden="false" customHeight="false" outlineLevel="0" collapsed="false">
      <c r="K61" s="67"/>
      <c r="W61" s="71" t="s">
        <v>220</v>
      </c>
    </row>
    <row r="62" customFormat="false" ht="15" hidden="false" customHeight="false" outlineLevel="0" collapsed="false">
      <c r="K62" s="67"/>
      <c r="W62" s="71" t="s">
        <v>221</v>
      </c>
    </row>
    <row r="63" customFormat="false" ht="15" hidden="false" customHeight="false" outlineLevel="0" collapsed="false">
      <c r="B63" s="62"/>
      <c r="K63" s="68"/>
      <c r="W63" s="71" t="s">
        <v>222</v>
      </c>
    </row>
    <row r="64" customFormat="false" ht="15" hidden="false" customHeight="false" outlineLevel="0" collapsed="false">
      <c r="B64" s="62"/>
      <c r="K64" s="68"/>
      <c r="W64" s="71" t="s">
        <v>224</v>
      </c>
    </row>
    <row r="65" customFormat="false" ht="15" hidden="false" customHeight="false" outlineLevel="0" collapsed="false">
      <c r="B65" s="62"/>
      <c r="K65" s="68"/>
      <c r="W65" s="71" t="s">
        <v>226</v>
      </c>
    </row>
    <row r="66" customFormat="false" ht="43.15" hidden="false" customHeight="true" outlineLevel="0" collapsed="false">
      <c r="B66" s="100" t="s">
        <v>243</v>
      </c>
      <c r="C66" s="100"/>
      <c r="D66" s="20"/>
      <c r="E66" s="20"/>
      <c r="F66" s="20"/>
      <c r="G66" s="20"/>
      <c r="H66" s="67"/>
      <c r="I66" s="67"/>
      <c r="J66" s="67"/>
      <c r="K66" s="67"/>
      <c r="W66" s="71" t="s">
        <v>227</v>
      </c>
    </row>
    <row r="67" customFormat="false" ht="35.25" hidden="false" customHeight="true" outlineLevel="0" collapsed="false">
      <c r="B67" s="100" t="s">
        <v>244</v>
      </c>
      <c r="C67" s="100"/>
      <c r="D67" s="101" t="s">
        <v>245</v>
      </c>
      <c r="E67" s="20"/>
      <c r="F67" s="101" t="s">
        <v>246</v>
      </c>
      <c r="G67" s="20"/>
      <c r="H67" s="67"/>
      <c r="I67" s="67"/>
      <c r="J67" s="67"/>
      <c r="K67" s="67"/>
      <c r="W67" s="71" t="s">
        <v>228</v>
      </c>
    </row>
    <row r="68" customFormat="false" ht="40.9" hidden="false" customHeight="true" outlineLevel="0" collapsed="false">
      <c r="B68" s="102" t="s">
        <v>144</v>
      </c>
      <c r="C68" s="102"/>
      <c r="D68" s="20"/>
      <c r="E68" s="20"/>
      <c r="F68" s="20"/>
      <c r="G68" s="20"/>
      <c r="H68" s="67"/>
      <c r="I68" s="67"/>
      <c r="J68" s="67"/>
      <c r="K68" s="67"/>
      <c r="W68" s="71" t="s">
        <v>230</v>
      </c>
    </row>
    <row r="69" customFormat="false" ht="39.2" hidden="false" customHeight="true" outlineLevel="0" collapsed="false">
      <c r="B69" s="102" t="s">
        <v>247</v>
      </c>
      <c r="C69" s="102"/>
      <c r="D69" s="20"/>
      <c r="E69" s="20"/>
      <c r="F69" s="20"/>
      <c r="G69" s="20"/>
      <c r="H69" s="67"/>
      <c r="I69" s="67"/>
      <c r="J69" s="67"/>
      <c r="K69" s="67"/>
      <c r="W69" s="71" t="s">
        <v>231</v>
      </c>
    </row>
    <row r="70" customFormat="false" ht="36.95" hidden="false" customHeight="true" outlineLevel="0" collapsed="false">
      <c r="B70" s="102" t="s">
        <v>147</v>
      </c>
      <c r="C70" s="102" t="s">
        <v>147</v>
      </c>
      <c r="D70" s="20"/>
      <c r="E70" s="20"/>
      <c r="F70" s="20"/>
      <c r="G70" s="20"/>
      <c r="H70" s="103"/>
      <c r="I70" s="67"/>
      <c r="J70" s="67"/>
      <c r="K70" s="67"/>
      <c r="W70" s="71" t="s">
        <v>233</v>
      </c>
    </row>
    <row r="71" customFormat="false" ht="36.95" hidden="false" customHeight="true" outlineLevel="0" collapsed="false">
      <c r="B71" s="102" t="s">
        <v>248</v>
      </c>
      <c r="C71" s="102"/>
      <c r="D71" s="20"/>
      <c r="E71" s="20"/>
      <c r="F71" s="20"/>
      <c r="G71" s="20"/>
      <c r="H71" s="67"/>
      <c r="I71" s="67"/>
      <c r="J71" s="67"/>
      <c r="K71" s="67"/>
      <c r="W71" s="71" t="s">
        <v>234</v>
      </c>
    </row>
    <row r="72" customFormat="false" ht="39.2" hidden="false" customHeight="true" outlineLevel="0" collapsed="false">
      <c r="B72" s="102" t="s">
        <v>249</v>
      </c>
      <c r="C72" s="102"/>
      <c r="D72" s="20"/>
      <c r="E72" s="20"/>
      <c r="F72" s="20"/>
      <c r="G72" s="20"/>
      <c r="K72" s="67"/>
      <c r="W72" s="71" t="s">
        <v>235</v>
      </c>
    </row>
    <row r="73" customFormat="false" ht="33" hidden="false" customHeight="true" outlineLevel="0" collapsed="false">
      <c r="B73" s="102" t="s">
        <v>250</v>
      </c>
      <c r="C73" s="102"/>
      <c r="D73" s="20"/>
      <c r="E73" s="20"/>
      <c r="F73" s="20"/>
      <c r="G73" s="20"/>
      <c r="K73" s="67"/>
      <c r="W73" s="71" t="s">
        <v>236</v>
      </c>
    </row>
    <row r="74" customFormat="false" ht="31.35" hidden="false" customHeight="true" outlineLevel="0" collapsed="false">
      <c r="B74" s="102" t="s">
        <v>251</v>
      </c>
      <c r="C74" s="102"/>
      <c r="D74" s="20"/>
      <c r="E74" s="20"/>
      <c r="F74" s="20"/>
      <c r="G74" s="20"/>
      <c r="K74" s="67"/>
      <c r="W74" s="71" t="s">
        <v>237</v>
      </c>
    </row>
    <row r="75" customFormat="false" ht="33" hidden="false" customHeight="true" outlineLevel="0" collapsed="false">
      <c r="B75" s="102" t="s">
        <v>156</v>
      </c>
      <c r="C75" s="102"/>
      <c r="D75" s="20"/>
      <c r="E75" s="20"/>
      <c r="F75" s="20"/>
      <c r="G75" s="20"/>
      <c r="K75" s="67"/>
      <c r="W75" s="71" t="s">
        <v>239</v>
      </c>
    </row>
    <row r="76" customFormat="false" ht="33" hidden="false" customHeight="true" outlineLevel="0" collapsed="false">
      <c r="B76" s="102" t="s">
        <v>252</v>
      </c>
      <c r="C76" s="102"/>
      <c r="D76" s="20"/>
      <c r="E76" s="20"/>
      <c r="F76" s="20"/>
      <c r="G76" s="20"/>
      <c r="K76" s="67"/>
      <c r="W76" s="71" t="s">
        <v>240</v>
      </c>
    </row>
    <row r="77" customFormat="false" ht="36.95" hidden="false" customHeight="true" outlineLevel="0" collapsed="false">
      <c r="B77" s="102" t="s">
        <v>253</v>
      </c>
      <c r="C77" s="102"/>
      <c r="D77" s="20"/>
      <c r="E77" s="20"/>
      <c r="F77" s="20"/>
      <c r="G77" s="20"/>
      <c r="K77" s="67"/>
      <c r="W77" s="71" t="s">
        <v>241</v>
      </c>
    </row>
    <row r="78" customFormat="false" ht="31.35" hidden="false" customHeight="true" outlineLevel="0" collapsed="false">
      <c r="B78" s="102" t="s">
        <v>210</v>
      </c>
      <c r="C78" s="102"/>
      <c r="D78" s="20"/>
      <c r="E78" s="20"/>
      <c r="F78" s="20"/>
      <c r="G78" s="20"/>
      <c r="K78" s="67"/>
    </row>
    <row r="79" customFormat="false" ht="40.9" hidden="false" customHeight="true" outlineLevel="0" collapsed="false">
      <c r="B79" s="102" t="s">
        <v>254</v>
      </c>
      <c r="C79" s="102"/>
      <c r="D79" s="20"/>
      <c r="E79" s="20"/>
      <c r="F79" s="20"/>
      <c r="G79" s="20"/>
      <c r="K79" s="67"/>
    </row>
    <row r="80" customFormat="false" ht="38.45" hidden="false" customHeight="true" outlineLevel="0" collapsed="false">
      <c r="B80" s="102" t="s">
        <v>255</v>
      </c>
      <c r="C80" s="102"/>
      <c r="D80" s="20"/>
      <c r="E80" s="20"/>
      <c r="F80" s="20"/>
      <c r="G80" s="20"/>
      <c r="K80" s="67"/>
    </row>
    <row r="81" customFormat="false" ht="39.2" hidden="false" customHeight="true" outlineLevel="0" collapsed="false">
      <c r="B81" s="102" t="s">
        <v>256</v>
      </c>
      <c r="C81" s="102"/>
      <c r="D81" s="20"/>
      <c r="E81" s="20"/>
      <c r="F81" s="20"/>
      <c r="G81" s="20"/>
      <c r="K81" s="67"/>
    </row>
    <row r="82" customFormat="false" ht="37.7" hidden="false" customHeight="true" outlineLevel="0" collapsed="false">
      <c r="B82" s="102" t="s">
        <v>248</v>
      </c>
      <c r="C82" s="102"/>
      <c r="D82" s="20"/>
      <c r="E82" s="20"/>
      <c r="F82" s="20"/>
      <c r="G82" s="20"/>
      <c r="K82" s="67"/>
    </row>
    <row r="83" customFormat="false" ht="29.1" hidden="false" customHeight="true" outlineLevel="0" collapsed="false">
      <c r="B83" s="102" t="s">
        <v>257</v>
      </c>
      <c r="C83" s="102"/>
      <c r="D83" s="20"/>
      <c r="E83" s="20"/>
      <c r="F83" s="20"/>
      <c r="G83" s="20"/>
      <c r="K83" s="67"/>
    </row>
    <row r="84" customFormat="false" ht="25.9" hidden="false" customHeight="true" outlineLevel="0" collapsed="false">
      <c r="B84" s="102" t="s">
        <v>250</v>
      </c>
      <c r="C84" s="102"/>
      <c r="D84" s="20"/>
      <c r="E84" s="20"/>
      <c r="F84" s="20"/>
      <c r="G84" s="20"/>
      <c r="K84" s="67"/>
    </row>
    <row r="85" customFormat="false" ht="25.15" hidden="false" customHeight="true" outlineLevel="0" collapsed="false">
      <c r="B85" s="102" t="s">
        <v>258</v>
      </c>
      <c r="C85" s="102"/>
      <c r="D85" s="20"/>
      <c r="E85" s="20"/>
      <c r="F85" s="20"/>
      <c r="G85" s="20"/>
      <c r="K85" s="67"/>
    </row>
    <row r="86" customFormat="false" ht="25.15" hidden="false" customHeight="true" outlineLevel="0" collapsed="false">
      <c r="B86" s="102" t="s">
        <v>156</v>
      </c>
      <c r="C86" s="102"/>
      <c r="D86" s="20"/>
      <c r="E86" s="20"/>
      <c r="F86" s="20"/>
      <c r="G86" s="20"/>
      <c r="K86" s="67"/>
    </row>
    <row r="87" customFormat="false" ht="24.4" hidden="false" customHeight="true" outlineLevel="0" collapsed="false">
      <c r="B87" s="102" t="s">
        <v>259</v>
      </c>
      <c r="C87" s="102"/>
      <c r="D87" s="20"/>
      <c r="E87" s="20"/>
      <c r="F87" s="20"/>
      <c r="G87" s="20"/>
      <c r="K87" s="68"/>
    </row>
    <row r="88" customFormat="false" ht="23.65" hidden="false" customHeight="true" outlineLevel="0" collapsed="false">
      <c r="B88" s="102" t="s">
        <v>251</v>
      </c>
      <c r="C88" s="102"/>
      <c r="D88" s="20"/>
      <c r="E88" s="20"/>
      <c r="F88" s="20"/>
      <c r="G88" s="20"/>
      <c r="K88" s="68"/>
    </row>
    <row r="89" customFormat="false" ht="25.15" hidden="false" customHeight="true" outlineLevel="0" collapsed="false">
      <c r="B89" s="102" t="s">
        <v>260</v>
      </c>
      <c r="C89" s="102"/>
      <c r="D89" s="20"/>
      <c r="E89" s="20"/>
      <c r="F89" s="20"/>
      <c r="G89" s="20"/>
      <c r="K89" s="67"/>
    </row>
    <row r="90" customFormat="false" ht="12.75" hidden="false" customHeight="false" outlineLevel="0" collapsed="false">
      <c r="K90" s="67"/>
    </row>
    <row r="91" customFormat="false" ht="12.75" hidden="false" customHeight="false" outlineLevel="0" collapsed="false">
      <c r="K91" s="67"/>
    </row>
    <row r="92" customFormat="false" ht="12.75" hidden="false" customHeight="false" outlineLevel="0" collapsed="false">
      <c r="B92" s="62"/>
      <c r="K92" s="68"/>
    </row>
    <row r="97" customFormat="false" ht="39.2" hidden="false" customHeight="true" outlineLevel="0" collapsed="false">
      <c r="B97" s="100" t="s">
        <v>243</v>
      </c>
      <c r="C97" s="100"/>
      <c r="D97" s="20"/>
      <c r="E97" s="20"/>
      <c r="F97" s="20"/>
      <c r="G97" s="20"/>
      <c r="H97" s="67"/>
      <c r="I97" s="67"/>
      <c r="J97" s="67"/>
      <c r="K97" s="67"/>
    </row>
    <row r="98" customFormat="false" ht="39.2" hidden="false" customHeight="true" outlineLevel="0" collapsed="false">
      <c r="B98" s="100" t="s">
        <v>244</v>
      </c>
      <c r="C98" s="100"/>
      <c r="D98" s="101" t="s">
        <v>245</v>
      </c>
      <c r="E98" s="20"/>
      <c r="F98" s="101" t="s">
        <v>246</v>
      </c>
      <c r="G98" s="20"/>
      <c r="H98" s="67"/>
      <c r="I98" s="67"/>
      <c r="J98" s="67"/>
      <c r="K98" s="67"/>
    </row>
    <row r="99" customFormat="false" ht="36.2" hidden="false" customHeight="true" outlineLevel="0" collapsed="false">
      <c r="B99" s="102" t="s">
        <v>144</v>
      </c>
      <c r="C99" s="102"/>
      <c r="D99" s="20"/>
      <c r="E99" s="20"/>
      <c r="F99" s="20"/>
      <c r="G99" s="20"/>
      <c r="H99" s="67"/>
      <c r="I99" s="67"/>
      <c r="J99" s="67"/>
      <c r="K99" s="67"/>
    </row>
    <row r="100" customFormat="false" ht="35.25" hidden="false" customHeight="true" outlineLevel="0" collapsed="false">
      <c r="B100" s="102" t="s">
        <v>247</v>
      </c>
      <c r="C100" s="102"/>
      <c r="D100" s="20"/>
      <c r="E100" s="20"/>
      <c r="F100" s="20"/>
      <c r="G100" s="20"/>
      <c r="H100" s="67"/>
      <c r="I100" s="67"/>
      <c r="J100" s="67"/>
      <c r="K100" s="67"/>
    </row>
    <row r="101" customFormat="false" ht="42.4" hidden="false" customHeight="true" outlineLevel="0" collapsed="false">
      <c r="B101" s="102" t="s">
        <v>147</v>
      </c>
      <c r="C101" s="102" t="s">
        <v>147</v>
      </c>
      <c r="D101" s="20"/>
      <c r="E101" s="20"/>
      <c r="F101" s="20"/>
      <c r="G101" s="20"/>
      <c r="H101" s="103"/>
      <c r="I101" s="67"/>
      <c r="J101" s="67"/>
      <c r="K101" s="67"/>
    </row>
    <row r="102" customFormat="false" ht="37.7" hidden="false" customHeight="true" outlineLevel="0" collapsed="false">
      <c r="B102" s="102" t="s">
        <v>248</v>
      </c>
      <c r="C102" s="102"/>
      <c r="D102" s="20"/>
      <c r="E102" s="20"/>
      <c r="F102" s="20"/>
      <c r="G102" s="20"/>
      <c r="H102" s="67"/>
      <c r="I102" s="67"/>
      <c r="J102" s="67"/>
      <c r="K102" s="67"/>
    </row>
    <row r="103" customFormat="false" ht="28.35" hidden="false" customHeight="true" outlineLevel="0" collapsed="false">
      <c r="B103" s="102" t="s">
        <v>249</v>
      </c>
      <c r="C103" s="102"/>
      <c r="D103" s="20"/>
      <c r="E103" s="20"/>
      <c r="F103" s="20"/>
      <c r="G103" s="20"/>
      <c r="K103" s="67"/>
    </row>
    <row r="104" customFormat="false" ht="27.4" hidden="false" customHeight="true" outlineLevel="0" collapsed="false">
      <c r="B104" s="102" t="s">
        <v>250</v>
      </c>
      <c r="C104" s="102"/>
      <c r="D104" s="20"/>
      <c r="E104" s="20"/>
      <c r="F104" s="20"/>
      <c r="G104" s="20"/>
      <c r="K104" s="67"/>
    </row>
    <row r="105" customFormat="false" ht="35.25" hidden="false" customHeight="true" outlineLevel="0" collapsed="false">
      <c r="B105" s="102" t="s">
        <v>251</v>
      </c>
      <c r="C105" s="102"/>
      <c r="D105" s="20"/>
      <c r="E105" s="20"/>
      <c r="F105" s="20"/>
      <c r="G105" s="20"/>
      <c r="K105" s="67"/>
    </row>
    <row r="106" customFormat="false" ht="30.6" hidden="false" customHeight="true" outlineLevel="0" collapsed="false">
      <c r="B106" s="102" t="s">
        <v>156</v>
      </c>
      <c r="C106" s="102"/>
      <c r="D106" s="20"/>
      <c r="E106" s="20"/>
      <c r="F106" s="20"/>
      <c r="G106" s="20"/>
      <c r="K106" s="67"/>
    </row>
    <row r="107" customFormat="false" ht="44.85" hidden="false" customHeight="true" outlineLevel="0" collapsed="false">
      <c r="B107" s="102" t="s">
        <v>252</v>
      </c>
      <c r="C107" s="102"/>
      <c r="D107" s="20"/>
      <c r="E107" s="20"/>
      <c r="F107" s="20"/>
      <c r="G107" s="20"/>
      <c r="K107" s="67"/>
    </row>
    <row r="108" customFormat="false" ht="38.45" hidden="false" customHeight="true" outlineLevel="0" collapsed="false">
      <c r="B108" s="102" t="s">
        <v>253</v>
      </c>
      <c r="C108" s="102"/>
      <c r="D108" s="20"/>
      <c r="E108" s="20"/>
      <c r="F108" s="20"/>
      <c r="G108" s="20"/>
      <c r="K108" s="67"/>
    </row>
    <row r="109" customFormat="false" ht="29.85" hidden="false" customHeight="true" outlineLevel="0" collapsed="false">
      <c r="B109" s="102" t="s">
        <v>210</v>
      </c>
      <c r="C109" s="102"/>
      <c r="D109" s="20"/>
      <c r="E109" s="20"/>
      <c r="F109" s="20"/>
      <c r="G109" s="20"/>
      <c r="K109" s="67"/>
    </row>
    <row r="110" customFormat="false" ht="31.35" hidden="false" customHeight="true" outlineLevel="0" collapsed="false">
      <c r="B110" s="102" t="s">
        <v>254</v>
      </c>
      <c r="C110" s="102"/>
      <c r="D110" s="20"/>
      <c r="E110" s="20"/>
      <c r="F110" s="20"/>
      <c r="G110" s="20"/>
      <c r="K110" s="67"/>
    </row>
    <row r="111" customFormat="false" ht="35.25" hidden="false" customHeight="true" outlineLevel="0" collapsed="false">
      <c r="B111" s="102" t="s">
        <v>255</v>
      </c>
      <c r="C111" s="102"/>
      <c r="D111" s="20"/>
      <c r="E111" s="20"/>
      <c r="F111" s="20"/>
      <c r="G111" s="20"/>
      <c r="K111" s="67"/>
    </row>
    <row r="112" customFormat="false" ht="31.35" hidden="false" customHeight="true" outlineLevel="0" collapsed="false">
      <c r="B112" s="102" t="s">
        <v>256</v>
      </c>
      <c r="C112" s="102"/>
      <c r="D112" s="20"/>
      <c r="E112" s="20"/>
      <c r="F112" s="20"/>
      <c r="G112" s="20"/>
      <c r="K112" s="67"/>
    </row>
    <row r="113" customFormat="false" ht="31.35" hidden="false" customHeight="true" outlineLevel="0" collapsed="false">
      <c r="B113" s="102" t="s">
        <v>248</v>
      </c>
      <c r="C113" s="102"/>
      <c r="D113" s="20"/>
      <c r="E113" s="20"/>
      <c r="F113" s="20"/>
      <c r="G113" s="20"/>
      <c r="K113" s="67"/>
    </row>
    <row r="114" customFormat="false" ht="36.2" hidden="false" customHeight="true" outlineLevel="0" collapsed="false">
      <c r="B114" s="102" t="s">
        <v>257</v>
      </c>
      <c r="C114" s="102"/>
      <c r="D114" s="20"/>
      <c r="E114" s="20"/>
      <c r="F114" s="20"/>
      <c r="G114" s="20"/>
      <c r="K114" s="67"/>
    </row>
    <row r="115" customFormat="false" ht="31.35" hidden="false" customHeight="true" outlineLevel="0" collapsed="false">
      <c r="B115" s="102" t="s">
        <v>250</v>
      </c>
      <c r="C115" s="102"/>
      <c r="D115" s="20"/>
      <c r="E115" s="20"/>
      <c r="F115" s="20"/>
      <c r="G115" s="20"/>
      <c r="K115" s="67"/>
    </row>
    <row r="116" customFormat="false" ht="33.75" hidden="false" customHeight="true" outlineLevel="0" collapsed="false">
      <c r="B116" s="102" t="s">
        <v>258</v>
      </c>
      <c r="C116" s="102"/>
      <c r="D116" s="20"/>
      <c r="E116" s="20"/>
      <c r="F116" s="20"/>
      <c r="G116" s="20"/>
      <c r="K116" s="67"/>
    </row>
    <row r="117" customFormat="false" ht="34.5" hidden="false" customHeight="true" outlineLevel="0" collapsed="false">
      <c r="B117" s="102" t="s">
        <v>156</v>
      </c>
      <c r="C117" s="102"/>
      <c r="D117" s="20"/>
      <c r="E117" s="20"/>
      <c r="F117" s="20"/>
      <c r="G117" s="20"/>
      <c r="K117" s="67"/>
    </row>
    <row r="118" customFormat="false" ht="29.1" hidden="false" customHeight="true" outlineLevel="0" collapsed="false">
      <c r="B118" s="102" t="s">
        <v>259</v>
      </c>
      <c r="C118" s="102"/>
      <c r="D118" s="20"/>
      <c r="E118" s="20"/>
      <c r="F118" s="20"/>
      <c r="G118" s="20"/>
      <c r="K118" s="68"/>
    </row>
    <row r="119" customFormat="false" ht="25.15" hidden="false" customHeight="true" outlineLevel="0" collapsed="false">
      <c r="B119" s="102" t="s">
        <v>251</v>
      </c>
      <c r="C119" s="102"/>
      <c r="D119" s="20"/>
      <c r="E119" s="20"/>
      <c r="F119" s="20"/>
      <c r="G119" s="20"/>
      <c r="K119" s="68"/>
    </row>
    <row r="120" customFormat="false" ht="36.2" hidden="false" customHeight="true" outlineLevel="0" collapsed="false">
      <c r="B120" s="102" t="s">
        <v>260</v>
      </c>
      <c r="C120" s="102"/>
      <c r="D120" s="20"/>
      <c r="E120" s="20"/>
      <c r="F120" s="20"/>
      <c r="G120" s="20"/>
      <c r="K120" s="67"/>
    </row>
    <row r="123" customFormat="false" ht="54.4" hidden="false" customHeight="true" outlineLevel="0" collapsed="false">
      <c r="B123" s="104" t="s">
        <v>261</v>
      </c>
      <c r="C123" s="104"/>
      <c r="D123" s="104"/>
      <c r="E123" s="104"/>
      <c r="F123" s="104"/>
      <c r="G123" s="104"/>
    </row>
  </sheetData>
  <mergeCells count="191">
    <mergeCell ref="C3:G3"/>
    <mergeCell ref="B6:D6"/>
    <mergeCell ref="B7:C7"/>
    <mergeCell ref="D7:G7"/>
    <mergeCell ref="B8:C8"/>
    <mergeCell ref="B9:C9"/>
    <mergeCell ref="D9:G9"/>
    <mergeCell ref="B10:C10"/>
    <mergeCell ref="D10:G10"/>
    <mergeCell ref="B11:C11"/>
    <mergeCell ref="D11:G11"/>
    <mergeCell ref="B12:C12"/>
    <mergeCell ref="D12:G12"/>
    <mergeCell ref="B13:C13"/>
    <mergeCell ref="D13:G13"/>
    <mergeCell ref="B14:C14"/>
    <mergeCell ref="D14:G14"/>
    <mergeCell ref="B15:C15"/>
    <mergeCell ref="D15:G15"/>
    <mergeCell ref="B16:C16"/>
    <mergeCell ref="D16:G16"/>
    <mergeCell ref="B17:C17"/>
    <mergeCell ref="D17:G17"/>
    <mergeCell ref="B18:C18"/>
    <mergeCell ref="D18:G18"/>
    <mergeCell ref="B19:C19"/>
    <mergeCell ref="D19:G19"/>
    <mergeCell ref="B20:C20"/>
    <mergeCell ref="D20:G20"/>
    <mergeCell ref="B21:C21"/>
    <mergeCell ref="D21:G21"/>
    <mergeCell ref="B22:C22"/>
    <mergeCell ref="D22:G22"/>
    <mergeCell ref="B23:C23"/>
    <mergeCell ref="D23:G23"/>
    <mergeCell ref="B24:C24"/>
    <mergeCell ref="D24:G24"/>
    <mergeCell ref="B25:C25"/>
    <mergeCell ref="D25:G25"/>
    <mergeCell ref="B26:C26"/>
    <mergeCell ref="D26:G26"/>
    <mergeCell ref="B27:C27"/>
    <mergeCell ref="D27:G27"/>
    <mergeCell ref="B28:C28"/>
    <mergeCell ref="D28:G28"/>
    <mergeCell ref="B29:C29"/>
    <mergeCell ref="D29:G29"/>
    <mergeCell ref="B30:C30"/>
    <mergeCell ref="D30:G30"/>
    <mergeCell ref="B37:C37"/>
    <mergeCell ref="D37:G37"/>
    <mergeCell ref="B38:C38"/>
    <mergeCell ref="B39:C39"/>
    <mergeCell ref="D39:G39"/>
    <mergeCell ref="B40:C40"/>
    <mergeCell ref="D40:G40"/>
    <mergeCell ref="B41:C41"/>
    <mergeCell ref="D41:G41"/>
    <mergeCell ref="B42:C42"/>
    <mergeCell ref="D42:G42"/>
    <mergeCell ref="B43:C43"/>
    <mergeCell ref="D43:G43"/>
    <mergeCell ref="B44:C44"/>
    <mergeCell ref="D44:G44"/>
    <mergeCell ref="B45:C45"/>
    <mergeCell ref="D45:G45"/>
    <mergeCell ref="B46:C46"/>
    <mergeCell ref="D46:G46"/>
    <mergeCell ref="B47:C47"/>
    <mergeCell ref="D47:G47"/>
    <mergeCell ref="B48:C48"/>
    <mergeCell ref="D48:G48"/>
    <mergeCell ref="B49:C49"/>
    <mergeCell ref="D49:G49"/>
    <mergeCell ref="B50:C50"/>
    <mergeCell ref="D50:G50"/>
    <mergeCell ref="B51:C51"/>
    <mergeCell ref="D51:G51"/>
    <mergeCell ref="B52:C52"/>
    <mergeCell ref="D52:G52"/>
    <mergeCell ref="B53:C53"/>
    <mergeCell ref="D53:G53"/>
    <mergeCell ref="B54:C54"/>
    <mergeCell ref="D54:G54"/>
    <mergeCell ref="B55:C55"/>
    <mergeCell ref="D55:G55"/>
    <mergeCell ref="B56:C56"/>
    <mergeCell ref="D56:G56"/>
    <mergeCell ref="B57:C57"/>
    <mergeCell ref="D57:G57"/>
    <mergeCell ref="B58:C58"/>
    <mergeCell ref="D58:G58"/>
    <mergeCell ref="B59:C59"/>
    <mergeCell ref="D59:G59"/>
    <mergeCell ref="B60:C60"/>
    <mergeCell ref="D60:G60"/>
    <mergeCell ref="B66:C66"/>
    <mergeCell ref="D66:G66"/>
    <mergeCell ref="B67:C67"/>
    <mergeCell ref="B68:C68"/>
    <mergeCell ref="D68:G68"/>
    <mergeCell ref="B69:C69"/>
    <mergeCell ref="D69:G69"/>
    <mergeCell ref="B70:C70"/>
    <mergeCell ref="D70:G70"/>
    <mergeCell ref="B71:C71"/>
    <mergeCell ref="D71:G71"/>
    <mergeCell ref="B72:C72"/>
    <mergeCell ref="D72:G72"/>
    <mergeCell ref="B73:C73"/>
    <mergeCell ref="D73:G73"/>
    <mergeCell ref="B74:C74"/>
    <mergeCell ref="D74:G74"/>
    <mergeCell ref="B75:C75"/>
    <mergeCell ref="D75:G75"/>
    <mergeCell ref="B76:C76"/>
    <mergeCell ref="D76:G76"/>
    <mergeCell ref="B77:C77"/>
    <mergeCell ref="D77:G77"/>
    <mergeCell ref="B78:C78"/>
    <mergeCell ref="D78:G78"/>
    <mergeCell ref="B79:C79"/>
    <mergeCell ref="D79:G79"/>
    <mergeCell ref="B80:C80"/>
    <mergeCell ref="D80:G80"/>
    <mergeCell ref="B81:C81"/>
    <mergeCell ref="D81:G81"/>
    <mergeCell ref="B82:C82"/>
    <mergeCell ref="D82:G82"/>
    <mergeCell ref="B83:C83"/>
    <mergeCell ref="D83:G83"/>
    <mergeCell ref="B84:C84"/>
    <mergeCell ref="D84:G84"/>
    <mergeCell ref="B85:C85"/>
    <mergeCell ref="D85:G85"/>
    <mergeCell ref="B86:C86"/>
    <mergeCell ref="D86:G86"/>
    <mergeCell ref="B87:C87"/>
    <mergeCell ref="D87:G87"/>
    <mergeCell ref="B88:C88"/>
    <mergeCell ref="D88:G88"/>
    <mergeCell ref="B89:C89"/>
    <mergeCell ref="D89:G89"/>
    <mergeCell ref="B97:C97"/>
    <mergeCell ref="D97:G97"/>
    <mergeCell ref="B98:C98"/>
    <mergeCell ref="B99:C99"/>
    <mergeCell ref="D99:G99"/>
    <mergeCell ref="B100:C100"/>
    <mergeCell ref="D100:G100"/>
    <mergeCell ref="B101:C101"/>
    <mergeCell ref="D101:G101"/>
    <mergeCell ref="B102:C102"/>
    <mergeCell ref="D102:G102"/>
    <mergeCell ref="B103:C103"/>
    <mergeCell ref="D103:G103"/>
    <mergeCell ref="B104:C104"/>
    <mergeCell ref="D104:G104"/>
    <mergeCell ref="B105:C105"/>
    <mergeCell ref="D105:G105"/>
    <mergeCell ref="B106:C106"/>
    <mergeCell ref="D106:G106"/>
    <mergeCell ref="B107:C107"/>
    <mergeCell ref="D107:G107"/>
    <mergeCell ref="B108:C108"/>
    <mergeCell ref="D108:G108"/>
    <mergeCell ref="B109:C109"/>
    <mergeCell ref="D109:G109"/>
    <mergeCell ref="B110:C110"/>
    <mergeCell ref="D110:G110"/>
    <mergeCell ref="B111:C111"/>
    <mergeCell ref="D111:G111"/>
    <mergeCell ref="B112:C112"/>
    <mergeCell ref="D112:G112"/>
    <mergeCell ref="B113:C113"/>
    <mergeCell ref="D113:G113"/>
    <mergeCell ref="B114:C114"/>
    <mergeCell ref="D114:G114"/>
    <mergeCell ref="B115:C115"/>
    <mergeCell ref="D115:G115"/>
    <mergeCell ref="B116:C116"/>
    <mergeCell ref="D116:G116"/>
    <mergeCell ref="B117:C117"/>
    <mergeCell ref="D117:G117"/>
    <mergeCell ref="B118:C118"/>
    <mergeCell ref="D118:G118"/>
    <mergeCell ref="B119:C119"/>
    <mergeCell ref="D119:G119"/>
    <mergeCell ref="B120:C120"/>
    <mergeCell ref="D120:G120"/>
    <mergeCell ref="B123:G123"/>
  </mergeCells>
  <conditionalFormatting sqref="F8 E7:G7 E10:G30 D11:D14 D30 D16:D19 D27:D28 D21:D25 D8 F38 E37:G37 E40:G60 D41:D44 D60 D46:D49 D57:D58 D51:D55 D38 F67 E66:G66 E69:G89 D70:D73 D89 D75:D78 D86:D87 D80:D84 D67 F98 E97:G97 E100:G120 D101:D104 D120 D106:D109 D117:D118 D111:D115 D98">
    <cfRule type="cellIs" priority="2" operator="equal" aboveAverage="0" equalAverage="0" bottom="0" percent="0" rank="0" text="" dxfId="1">
      <formula>0</formula>
    </cfRule>
  </conditionalFormatting>
  <dataValidations count="1">
    <dataValidation allowBlank="true" operator="equal" showDropDown="false" showErrorMessage="true" showInputMessage="false" sqref="D21 D51 D80 D111" type="list">
      <formula1>"“Formazione lungo tutto l’arco della vita” ai sensi della D.G.R. n. 28 del 22 gennaio 2010 e s.m. e i.,Proponente in fase di accreditamento ,Accreditamento non richiesto (per proponente che non sia  Organismo Formativo),"</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9" scale="7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Roman,Normale"&amp;12&amp;A</oddHeader>
    <oddFooter>&amp;C&amp;"Times New Roman,Normale"&amp;12Pagina &amp;P</oddFooter>
  </headerFooter>
  <rowBreaks count="3" manualBreakCount="3">
    <brk id="30" man="true" max="16383" min="0"/>
    <brk id="60" man="true" max="16383" min="0"/>
    <brk id="96" man="true" max="16383" min="0"/>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2513"/>
  <sheetViews>
    <sheetView showFormulas="false" showGridLines="true" showRowColHeaders="true" showZeros="true" rightToLeft="false" tabSelected="false" showOutlineSymbols="true" defaultGridColor="true" view="normal" topLeftCell="A151" colorId="64" zoomScale="75" zoomScaleNormal="75" zoomScalePageLayoutView="100" workbookViewId="0">
      <selection pane="topLeft" activeCell="F2501" activeCellId="0" sqref="F2501"/>
    </sheetView>
  </sheetViews>
  <sheetFormatPr defaultColWidth="8.4609375" defaultRowHeight="12.75" zeroHeight="false" outlineLevelRow="0" outlineLevelCol="0"/>
  <cols>
    <col collapsed="false" customWidth="true" hidden="false" outlineLevel="0" max="1" min="1" style="0" width="28.42"/>
    <col collapsed="false" customWidth="true" hidden="false" outlineLevel="0" max="3" min="3" style="0" width="14.86"/>
    <col collapsed="false" customWidth="true" hidden="false" outlineLevel="0" max="4" min="4" style="0" width="5.57"/>
    <col collapsed="false" customWidth="true" hidden="false" outlineLevel="0" max="5" min="5" style="0" width="16.41"/>
    <col collapsed="false" customWidth="true" hidden="false" outlineLevel="0" max="6" min="6" style="0" width="5.57"/>
    <col collapsed="false" customWidth="true" hidden="false" outlineLevel="0" max="7" min="7" style="0" width="15"/>
    <col collapsed="false" customWidth="true" hidden="false" outlineLevel="0" max="8" min="8" style="0" width="6.01"/>
    <col collapsed="false" customWidth="true" hidden="false" outlineLevel="0" max="9" min="9" style="0" width="12.57"/>
    <col collapsed="false" customWidth="true" hidden="false" outlineLevel="0" max="10" min="10" style="0" width="5.7"/>
    <col collapsed="false" customWidth="true" hidden="false" outlineLevel="0" max="11" min="11" style="0" width="11.57"/>
    <col collapsed="false" customWidth="true" hidden="false" outlineLevel="0" max="12" min="12" style="0" width="6.57"/>
    <col collapsed="false" customWidth="true" hidden="false" outlineLevel="0" max="13" min="13" style="0" width="14.43"/>
    <col collapsed="false" customWidth="true" hidden="false" outlineLevel="0" max="14" min="14" style="0" width="7.71"/>
    <col collapsed="false" customWidth="true" hidden="false" outlineLevel="0" max="16" min="16" style="0" width="14.43"/>
    <col collapsed="false" customWidth="true" hidden="false" outlineLevel="0" max="17" min="17" style="0" width="15.42"/>
    <col collapsed="false" customWidth="true" hidden="false" outlineLevel="0" max="43" min="20" style="0" width="12.71"/>
  </cols>
  <sheetData>
    <row r="1" customFormat="false" ht="12.75" hidden="false" customHeight="true" outlineLevel="0" collapsed="false">
      <c r="AO1" s="105" t="s">
        <v>262</v>
      </c>
    </row>
    <row r="2" customFormat="false" ht="15.75" hidden="false" customHeight="true" outlineLevel="0" collapsed="false">
      <c r="A2" s="106"/>
      <c r="AO2" s="107" t="s">
        <v>263</v>
      </c>
    </row>
    <row r="3" customFormat="false" ht="15.75" hidden="false" customHeight="true" outlineLevel="0" collapsed="false">
      <c r="AO3" s="107" t="s">
        <v>264</v>
      </c>
    </row>
    <row r="4" customFormat="false" ht="15.75" hidden="false" customHeight="true" outlineLevel="0" collapsed="false">
      <c r="AO4" s="107" t="s">
        <v>265</v>
      </c>
    </row>
    <row r="5" customFormat="false" ht="15.75" hidden="false" customHeight="true" outlineLevel="0" collapsed="false">
      <c r="AO5" s="107" t="s">
        <v>266</v>
      </c>
    </row>
    <row r="6" customFormat="false" ht="15.75" hidden="false" customHeight="true" outlineLevel="0" collapsed="false">
      <c r="C6" s="108" t="s">
        <v>267</v>
      </c>
      <c r="G6" s="109"/>
      <c r="AO6" s="107" t="s">
        <v>268</v>
      </c>
    </row>
    <row r="7" customFormat="false" ht="15.75" hidden="false" customHeight="true" outlineLevel="0" collapsed="false">
      <c r="C7" s="110"/>
      <c r="D7" s="110"/>
      <c r="E7" s="110"/>
      <c r="F7" s="110"/>
      <c r="G7" s="110"/>
      <c r="H7" s="110"/>
      <c r="I7" s="110"/>
      <c r="AO7" s="107"/>
    </row>
    <row r="8" customFormat="false" ht="37.9" hidden="false" customHeight="true" outlineLevel="0" collapsed="false">
      <c r="E8" s="111" t="s">
        <v>269</v>
      </c>
      <c r="F8" s="111"/>
      <c r="G8" s="111"/>
      <c r="H8" s="111"/>
      <c r="AO8" s="107" t="s">
        <v>270</v>
      </c>
    </row>
    <row r="9" customFormat="false" ht="17.1" hidden="false" customHeight="true" outlineLevel="0" collapsed="false">
      <c r="E9" s="112"/>
      <c r="F9" s="112"/>
      <c r="G9" s="112"/>
      <c r="H9" s="112"/>
      <c r="AO9" s="107" t="s">
        <v>271</v>
      </c>
    </row>
    <row r="10" customFormat="false" ht="17.1" hidden="false" customHeight="true" outlineLevel="0" collapsed="false">
      <c r="E10" s="112"/>
      <c r="F10" s="112"/>
      <c r="G10" s="112"/>
      <c r="H10" s="112"/>
      <c r="AO10" s="107" t="s">
        <v>272</v>
      </c>
    </row>
    <row r="11" customFormat="false" ht="15.75" hidden="false" customHeight="true" outlineLevel="0" collapsed="false">
      <c r="AO11" s="107" t="s">
        <v>273</v>
      </c>
    </row>
    <row r="12" customFormat="false" ht="39" hidden="false" customHeight="true" outlineLevel="0" collapsed="false">
      <c r="A12" s="25"/>
      <c r="B12" s="113" t="s">
        <v>274</v>
      </c>
      <c r="C12" s="77" t="n">
        <f aca="false">'Dati sintetici Operazione'!C12</f>
        <v>0</v>
      </c>
      <c r="D12" s="77"/>
      <c r="E12" s="77"/>
      <c r="F12" s="77"/>
      <c r="G12" s="77"/>
      <c r="H12" s="77"/>
      <c r="I12" s="77"/>
      <c r="J12" s="77"/>
      <c r="K12" s="114"/>
      <c r="L12" s="114"/>
      <c r="AO12" s="107" t="s">
        <v>275</v>
      </c>
    </row>
    <row r="13" customFormat="false" ht="40.5" hidden="false" customHeight="true" outlineLevel="0" collapsed="false">
      <c r="A13" s="25"/>
      <c r="B13" s="113" t="s">
        <v>276</v>
      </c>
      <c r="C13" s="77" t="n">
        <f aca="false">'Dati sintetici Operazione'!C5</f>
        <v>0</v>
      </c>
      <c r="D13" s="77"/>
      <c r="E13" s="77"/>
      <c r="F13" s="77"/>
      <c r="G13" s="77"/>
      <c r="H13" s="77"/>
      <c r="I13" s="77"/>
      <c r="J13" s="77"/>
      <c r="K13" s="114"/>
      <c r="L13" s="114"/>
      <c r="AO13" s="107" t="s">
        <v>277</v>
      </c>
    </row>
    <row r="14" customFormat="false" ht="15.75" hidden="false" customHeight="true" outlineLevel="0" collapsed="false">
      <c r="A14" s="114"/>
      <c r="B14" s="114"/>
      <c r="C14" s="114"/>
      <c r="D14" s="114"/>
      <c r="E14" s="114"/>
      <c r="F14" s="114"/>
      <c r="G14" s="114"/>
      <c r="H14" s="114"/>
      <c r="I14" s="114"/>
      <c r="J14" s="114"/>
      <c r="K14" s="114"/>
      <c r="L14" s="114"/>
      <c r="AO14" s="107" t="s">
        <v>278</v>
      </c>
    </row>
    <row r="15" customFormat="false" ht="15.75" hidden="false" customHeight="true" outlineLevel="0" collapsed="false">
      <c r="A15" s="114"/>
      <c r="B15" s="114"/>
      <c r="C15" s="114"/>
      <c r="D15" s="114"/>
      <c r="E15" s="114"/>
      <c r="F15" s="114"/>
      <c r="G15" s="114"/>
      <c r="H15" s="114"/>
      <c r="I15" s="114"/>
      <c r="J15" s="114"/>
      <c r="K15" s="115"/>
      <c r="L15" s="114"/>
      <c r="M15" s="116"/>
      <c r="N15" s="2"/>
      <c r="O15" s="2"/>
      <c r="P15" s="2"/>
      <c r="Q15" s="2"/>
      <c r="AO15" s="107" t="s">
        <v>279</v>
      </c>
    </row>
    <row r="16" customFormat="false" ht="15.75" hidden="false" customHeight="true" outlineLevel="0" collapsed="false">
      <c r="A16" s="117" t="s">
        <v>280</v>
      </c>
      <c r="B16" s="114"/>
      <c r="C16" s="114"/>
      <c r="D16" s="114"/>
      <c r="E16" s="114"/>
      <c r="F16" s="114"/>
      <c r="G16" s="114"/>
      <c r="H16" s="114"/>
      <c r="I16" s="114"/>
      <c r="J16" s="114"/>
      <c r="K16" s="115"/>
      <c r="L16" s="114"/>
      <c r="M16" s="116"/>
      <c r="N16" s="2"/>
      <c r="O16" s="2"/>
      <c r="P16" s="2"/>
      <c r="Q16" s="2"/>
      <c r="AO16" s="107" t="s">
        <v>281</v>
      </c>
    </row>
    <row r="17" customFormat="false" ht="15.75" hidden="false" customHeight="true" outlineLevel="0" collapsed="false">
      <c r="A17" s="118" t="s">
        <v>282</v>
      </c>
      <c r="B17" s="119"/>
      <c r="C17" s="119"/>
      <c r="D17" s="119"/>
      <c r="E17" s="119"/>
      <c r="F17" s="119"/>
      <c r="G17" s="119"/>
      <c r="H17" s="119"/>
      <c r="I17" s="119"/>
      <c r="J17" s="119"/>
      <c r="K17" s="119"/>
      <c r="L17" s="120"/>
      <c r="M17" s="2"/>
      <c r="N17" s="2"/>
      <c r="O17" s="2"/>
      <c r="P17" s="2"/>
      <c r="Q17" s="2"/>
      <c r="AO17" s="107" t="s">
        <v>283</v>
      </c>
    </row>
    <row r="18" customFormat="false" ht="15.75" hidden="false" customHeight="true" outlineLevel="0" collapsed="false">
      <c r="A18" s="121"/>
      <c r="B18" s="122"/>
      <c r="C18" s="122"/>
      <c r="D18" s="122"/>
      <c r="E18" s="122"/>
      <c r="F18" s="122"/>
      <c r="G18" s="122"/>
      <c r="H18" s="122"/>
      <c r="I18" s="122"/>
      <c r="J18" s="122"/>
      <c r="K18" s="122"/>
      <c r="L18" s="123"/>
      <c r="M18" s="2"/>
      <c r="N18" s="2"/>
      <c r="O18" s="2"/>
      <c r="P18" s="2"/>
      <c r="Q18" s="2"/>
      <c r="AO18" s="107" t="s">
        <v>284</v>
      </c>
    </row>
    <row r="19" customFormat="false" ht="28.5" hidden="false" customHeight="true" outlineLevel="0" collapsed="false">
      <c r="A19" s="124" t="s">
        <v>285</v>
      </c>
      <c r="B19" s="125" t="n">
        <f aca="false">'Dati sintetici Operazione'!C24</f>
        <v>0</v>
      </c>
      <c r="C19" s="125"/>
      <c r="D19" s="125"/>
      <c r="E19" s="125"/>
      <c r="F19" s="125"/>
      <c r="G19" s="125"/>
      <c r="H19" s="125"/>
      <c r="I19" s="126"/>
      <c r="J19" s="126"/>
      <c r="K19" s="127"/>
      <c r="L19" s="128"/>
      <c r="M19" s="2"/>
      <c r="N19" s="2"/>
      <c r="O19" s="2"/>
      <c r="P19" s="2"/>
      <c r="Q19" s="2"/>
      <c r="V19" s="107" t="s">
        <v>286</v>
      </c>
      <c r="AF19" s="107" t="s">
        <v>287</v>
      </c>
      <c r="AO19" s="107" t="s">
        <v>288</v>
      </c>
    </row>
    <row r="20" customFormat="false" ht="15.75" hidden="false" customHeight="true" outlineLevel="0" collapsed="false">
      <c r="A20" s="129"/>
      <c r="B20" s="126"/>
      <c r="C20" s="126"/>
      <c r="D20" s="126"/>
      <c r="E20" s="126"/>
      <c r="F20" s="126"/>
      <c r="G20" s="126"/>
      <c r="H20" s="126"/>
      <c r="I20" s="126"/>
      <c r="J20" s="126"/>
      <c r="K20" s="130"/>
      <c r="L20" s="131"/>
      <c r="M20" s="2"/>
      <c r="N20" s="2"/>
      <c r="O20" s="2"/>
      <c r="P20" s="2"/>
      <c r="Q20" s="2"/>
      <c r="V20" s="132" t="s">
        <v>289</v>
      </c>
      <c r="AF20" s="71" t="s">
        <v>129</v>
      </c>
      <c r="AO20" s="107" t="s">
        <v>290</v>
      </c>
    </row>
    <row r="21" customFormat="false" ht="15.75" hidden="false" customHeight="true" outlineLevel="0" collapsed="false">
      <c r="A21" s="133" t="s">
        <v>291</v>
      </c>
      <c r="B21" s="134"/>
      <c r="C21" s="134"/>
      <c r="D21" s="134"/>
      <c r="E21" s="134"/>
      <c r="F21" s="134"/>
      <c r="G21" s="126"/>
      <c r="H21" s="126"/>
      <c r="I21" s="126"/>
      <c r="J21" s="126"/>
      <c r="K21" s="135"/>
      <c r="L21" s="131"/>
      <c r="M21" s="2"/>
      <c r="N21" s="2"/>
      <c r="O21" s="136"/>
      <c r="P21" s="136"/>
      <c r="Q21" s="136"/>
      <c r="R21" s="137"/>
      <c r="S21" s="137"/>
      <c r="V21" s="71" t="s">
        <v>292</v>
      </c>
      <c r="AF21" s="71" t="s">
        <v>133</v>
      </c>
      <c r="AO21" s="107" t="s">
        <v>293</v>
      </c>
    </row>
    <row r="22" customFormat="false" ht="19.5" hidden="false" customHeight="true" outlineLevel="0" collapsed="false">
      <c r="A22" s="129"/>
      <c r="B22" s="138"/>
      <c r="C22" s="138"/>
      <c r="D22" s="138"/>
      <c r="E22" s="138"/>
      <c r="F22" s="138"/>
      <c r="G22" s="126"/>
      <c r="H22" s="126"/>
      <c r="I22" s="126"/>
      <c r="J22" s="126"/>
      <c r="K22" s="130"/>
      <c r="L22" s="131"/>
      <c r="M22" s="2"/>
      <c r="N22" s="2"/>
      <c r="O22" s="136"/>
      <c r="P22" s="136"/>
      <c r="Q22" s="136"/>
      <c r="R22" s="137"/>
      <c r="S22" s="137"/>
      <c r="V22" s="71" t="s">
        <v>294</v>
      </c>
      <c r="AF22" s="71" t="s">
        <v>138</v>
      </c>
      <c r="AO22" s="107" t="s">
        <v>295</v>
      </c>
    </row>
    <row r="23" customFormat="false" ht="15.75" hidden="false" customHeight="true" outlineLevel="0" collapsed="false">
      <c r="A23" s="133" t="s">
        <v>296</v>
      </c>
      <c r="B23" s="139"/>
      <c r="C23" s="139"/>
      <c r="D23" s="139"/>
      <c r="E23" s="139"/>
      <c r="F23" s="139"/>
      <c r="G23" s="126"/>
      <c r="H23" s="126"/>
      <c r="I23" s="126"/>
      <c r="J23" s="126"/>
      <c r="K23" s="130"/>
      <c r="L23" s="131"/>
      <c r="M23" s="140"/>
      <c r="N23" s="2"/>
      <c r="O23" s="2"/>
      <c r="P23" s="141"/>
      <c r="Q23" s="141"/>
      <c r="R23" s="142"/>
      <c r="S23" s="142"/>
      <c r="V23" s="71" t="s">
        <v>297</v>
      </c>
      <c r="AF23" s="71" t="s">
        <v>141</v>
      </c>
      <c r="AO23" s="107" t="s">
        <v>298</v>
      </c>
    </row>
    <row r="24" customFormat="false" ht="15.75" hidden="false" customHeight="true" outlineLevel="0" collapsed="false">
      <c r="A24" s="143" t="s">
        <v>299</v>
      </c>
      <c r="B24" s="126"/>
      <c r="C24" s="126"/>
      <c r="D24" s="126"/>
      <c r="E24" s="126"/>
      <c r="F24" s="126"/>
      <c r="G24" s="126"/>
      <c r="H24" s="126"/>
      <c r="I24" s="126"/>
      <c r="J24" s="126"/>
      <c r="K24" s="130"/>
      <c r="L24" s="131"/>
      <c r="M24" s="2"/>
      <c r="N24" s="2"/>
      <c r="O24" s="2"/>
      <c r="P24" s="144"/>
      <c r="Q24" s="144"/>
      <c r="R24" s="142"/>
      <c r="S24" s="142"/>
      <c r="V24" s="71" t="s">
        <v>300</v>
      </c>
      <c r="AF24" s="71" t="s">
        <v>143</v>
      </c>
      <c r="AO24" s="107" t="s">
        <v>301</v>
      </c>
    </row>
    <row r="25" customFormat="false" ht="15.75" hidden="false" customHeight="true" outlineLevel="0" collapsed="false">
      <c r="A25" s="145"/>
      <c r="B25" s="146" t="s">
        <v>302</v>
      </c>
      <c r="C25" s="146"/>
      <c r="D25" s="146" t="s">
        <v>303</v>
      </c>
      <c r="E25" s="146"/>
      <c r="F25" s="146" t="s">
        <v>304</v>
      </c>
      <c r="G25" s="146"/>
      <c r="H25" s="146" t="s">
        <v>305</v>
      </c>
      <c r="I25" s="146"/>
      <c r="J25" s="126"/>
      <c r="K25" s="135"/>
      <c r="L25" s="131"/>
      <c r="M25" s="147"/>
      <c r="N25" s="141"/>
      <c r="O25" s="141"/>
      <c r="P25" s="141"/>
      <c r="Q25" s="141"/>
      <c r="R25" s="142"/>
      <c r="S25" s="142"/>
      <c r="V25" s="71" t="s">
        <v>306</v>
      </c>
      <c r="AF25" s="71" t="s">
        <v>145</v>
      </c>
      <c r="AO25" s="107" t="s">
        <v>307</v>
      </c>
    </row>
    <row r="26" customFormat="false" ht="15.75" hidden="false" customHeight="true" outlineLevel="0" collapsed="false">
      <c r="A26" s="145"/>
      <c r="B26" s="134"/>
      <c r="C26" s="134"/>
      <c r="D26" s="134"/>
      <c r="E26" s="134"/>
      <c r="F26" s="134"/>
      <c r="G26" s="134"/>
      <c r="H26" s="134"/>
      <c r="I26" s="134"/>
      <c r="J26" s="126"/>
      <c r="K26" s="130"/>
      <c r="L26" s="131"/>
      <c r="M26" s="144"/>
      <c r="N26" s="144"/>
      <c r="O26" s="148"/>
      <c r="P26" s="141"/>
      <c r="Q26" s="141"/>
      <c r="R26" s="142"/>
      <c r="S26" s="142"/>
      <c r="AF26" s="71" t="s">
        <v>146</v>
      </c>
      <c r="AO26" s="107" t="s">
        <v>308</v>
      </c>
    </row>
    <row r="27" customFormat="false" ht="15.75" hidden="false" customHeight="true" outlineLevel="0" collapsed="false">
      <c r="A27" s="145"/>
      <c r="B27" s="149"/>
      <c r="C27" s="149"/>
      <c r="D27" s="149"/>
      <c r="E27" s="149"/>
      <c r="F27" s="149"/>
      <c r="G27" s="149"/>
      <c r="H27" s="149"/>
      <c r="I27" s="126"/>
      <c r="J27" s="126"/>
      <c r="K27" s="130"/>
      <c r="L27" s="131"/>
      <c r="M27" s="141"/>
      <c r="N27" s="141"/>
      <c r="O27" s="141"/>
      <c r="P27" s="141"/>
      <c r="Q27" s="141"/>
      <c r="R27" s="142"/>
      <c r="S27" s="142"/>
      <c r="V27" s="107" t="s">
        <v>309</v>
      </c>
      <c r="AF27" s="71" t="s">
        <v>148</v>
      </c>
      <c r="AO27" s="107" t="s">
        <v>310</v>
      </c>
    </row>
    <row r="28" customFormat="false" ht="15.75" hidden="false" customHeight="true" outlineLevel="0" collapsed="false">
      <c r="A28" s="150" t="s">
        <v>311</v>
      </c>
      <c r="B28" s="134"/>
      <c r="C28" s="134"/>
      <c r="D28" s="134"/>
      <c r="E28" s="134"/>
      <c r="F28" s="134"/>
      <c r="G28" s="134"/>
      <c r="H28" s="134"/>
      <c r="I28" s="126"/>
      <c r="J28" s="126"/>
      <c r="K28" s="130"/>
      <c r="L28" s="131"/>
      <c r="M28" s="141"/>
      <c r="N28" s="141"/>
      <c r="O28" s="141"/>
      <c r="P28" s="144"/>
      <c r="Q28" s="144"/>
      <c r="R28" s="142"/>
      <c r="S28" s="142"/>
      <c r="V28" s="71" t="s">
        <v>312</v>
      </c>
      <c r="AF28" s="71" t="s">
        <v>149</v>
      </c>
      <c r="AO28" s="107" t="s">
        <v>313</v>
      </c>
    </row>
    <row r="29" customFormat="false" ht="15.75" hidden="false" customHeight="true" outlineLevel="0" collapsed="false">
      <c r="A29" s="150" t="s">
        <v>250</v>
      </c>
      <c r="B29" s="134"/>
      <c r="C29" s="134"/>
      <c r="D29" s="151"/>
      <c r="E29" s="151"/>
      <c r="F29" s="151"/>
      <c r="G29" s="151"/>
      <c r="H29" s="151"/>
      <c r="I29" s="126"/>
      <c r="J29" s="126"/>
      <c r="K29" s="135"/>
      <c r="L29" s="131"/>
      <c r="M29" s="147"/>
      <c r="N29" s="141"/>
      <c r="O29" s="141"/>
      <c r="P29" s="141"/>
      <c r="Q29" s="141"/>
      <c r="R29" s="142"/>
      <c r="S29" s="142"/>
      <c r="V29" s="71" t="s">
        <v>314</v>
      </c>
      <c r="AF29" s="71" t="s">
        <v>151</v>
      </c>
      <c r="AO29" s="107" t="s">
        <v>315</v>
      </c>
    </row>
    <row r="30" customFormat="false" ht="15.75" hidden="false" customHeight="true" outlineLevel="0" collapsed="false">
      <c r="A30" s="145"/>
      <c r="B30" s="149"/>
      <c r="C30" s="149"/>
      <c r="D30" s="149"/>
      <c r="E30" s="149"/>
      <c r="F30" s="149"/>
      <c r="G30" s="149"/>
      <c r="H30" s="149"/>
      <c r="I30" s="126"/>
      <c r="J30" s="126"/>
      <c r="K30" s="130"/>
      <c r="L30" s="131"/>
      <c r="M30" s="144"/>
      <c r="N30" s="144"/>
      <c r="O30" s="148"/>
      <c r="P30" s="141"/>
      <c r="Q30" s="141"/>
      <c r="V30" s="71" t="s">
        <v>316</v>
      </c>
      <c r="AF30" s="71" t="s">
        <v>152</v>
      </c>
      <c r="AO30" s="107" t="s">
        <v>317</v>
      </c>
    </row>
    <row r="31" customFormat="false" ht="15.75" hidden="false" customHeight="true" outlineLevel="0" collapsed="false">
      <c r="A31" s="129"/>
      <c r="B31" s="126"/>
      <c r="C31" s="126"/>
      <c r="D31" s="126"/>
      <c r="E31" s="126"/>
      <c r="F31" s="126"/>
      <c r="G31" s="126"/>
      <c r="H31" s="126"/>
      <c r="I31" s="126"/>
      <c r="J31" s="126"/>
      <c r="K31" s="130"/>
      <c r="L31" s="131"/>
      <c r="M31" s="141"/>
      <c r="N31" s="141"/>
      <c r="O31" s="141"/>
      <c r="P31" s="141"/>
      <c r="Q31" s="141"/>
      <c r="R31" s="142"/>
      <c r="S31" s="142"/>
      <c r="V31" s="71" t="s">
        <v>318</v>
      </c>
      <c r="AF31" s="71" t="s">
        <v>154</v>
      </c>
      <c r="AO31" s="107" t="s">
        <v>319</v>
      </c>
    </row>
    <row r="32" customFormat="false" ht="15.75" hidden="false" customHeight="true" outlineLevel="0" collapsed="false">
      <c r="A32" s="152" t="s">
        <v>320</v>
      </c>
      <c r="B32" s="153"/>
      <c r="C32" s="153"/>
      <c r="D32" s="126"/>
      <c r="E32" s="126"/>
      <c r="F32" s="126"/>
      <c r="G32" s="126"/>
      <c r="H32" s="126"/>
      <c r="I32" s="126"/>
      <c r="J32" s="126"/>
      <c r="K32" s="130"/>
      <c r="L32" s="131"/>
      <c r="M32" s="141"/>
      <c r="N32" s="141"/>
      <c r="O32" s="141"/>
      <c r="P32" s="144"/>
      <c r="Q32" s="144"/>
      <c r="R32" s="142"/>
      <c r="S32" s="142"/>
      <c r="V32" s="71" t="s">
        <v>321</v>
      </c>
      <c r="AF32" s="71" t="s">
        <v>155</v>
      </c>
      <c r="AO32" s="107" t="s">
        <v>322</v>
      </c>
    </row>
    <row r="33" customFormat="false" ht="15.75" hidden="false" customHeight="true" outlineLevel="0" collapsed="false">
      <c r="A33" s="145"/>
      <c r="B33" s="146" t="s">
        <v>323</v>
      </c>
      <c r="C33" s="146"/>
      <c r="D33" s="146" t="s">
        <v>324</v>
      </c>
      <c r="E33" s="146"/>
      <c r="F33" s="146" t="s">
        <v>325</v>
      </c>
      <c r="G33" s="146"/>
      <c r="H33" s="146" t="s">
        <v>326</v>
      </c>
      <c r="I33" s="146"/>
      <c r="J33" s="126"/>
      <c r="K33" s="135"/>
      <c r="L33" s="131"/>
      <c r="M33" s="147"/>
      <c r="N33" s="141"/>
      <c r="O33" s="141"/>
      <c r="P33" s="141"/>
      <c r="Q33" s="141"/>
      <c r="R33" s="142"/>
      <c r="S33" s="142"/>
      <c r="AF33" s="71" t="s">
        <v>157</v>
      </c>
      <c r="AO33" s="107" t="s">
        <v>327</v>
      </c>
    </row>
    <row r="34" customFormat="false" ht="15.75" hidden="false" customHeight="true" outlineLevel="0" collapsed="false">
      <c r="A34" s="145"/>
      <c r="B34" s="134"/>
      <c r="C34" s="134"/>
      <c r="D34" s="134"/>
      <c r="E34" s="134"/>
      <c r="F34" s="134"/>
      <c r="G34" s="134"/>
      <c r="H34" s="134"/>
      <c r="I34" s="134"/>
      <c r="J34" s="126"/>
      <c r="K34" s="130"/>
      <c r="L34" s="131"/>
      <c r="M34" s="144"/>
      <c r="N34" s="144"/>
      <c r="O34" s="148"/>
      <c r="P34" s="141"/>
      <c r="Q34" s="141"/>
      <c r="R34" s="142"/>
      <c r="S34" s="142"/>
      <c r="AF34" s="71" t="s">
        <v>158</v>
      </c>
      <c r="AO34" s="107" t="s">
        <v>328</v>
      </c>
    </row>
    <row r="35" customFormat="false" ht="15.75" hidden="false" customHeight="true" outlineLevel="0" collapsed="false">
      <c r="A35" s="145"/>
      <c r="B35" s="149"/>
      <c r="C35" s="149"/>
      <c r="D35" s="149"/>
      <c r="E35" s="149"/>
      <c r="F35" s="149"/>
      <c r="G35" s="149"/>
      <c r="H35" s="149"/>
      <c r="I35" s="126"/>
      <c r="J35" s="126"/>
      <c r="K35" s="130"/>
      <c r="L35" s="131"/>
      <c r="M35" s="141"/>
      <c r="N35" s="141"/>
      <c r="O35" s="141"/>
      <c r="P35" s="141"/>
      <c r="Q35" s="141"/>
      <c r="R35" s="142"/>
      <c r="S35" s="142"/>
      <c r="V35" s="107" t="s">
        <v>329</v>
      </c>
      <c r="AF35" s="71" t="s">
        <v>160</v>
      </c>
      <c r="AO35" s="107" t="s">
        <v>330</v>
      </c>
    </row>
    <row r="36" customFormat="false" ht="15.75" hidden="false" customHeight="true" outlineLevel="0" collapsed="false">
      <c r="A36" s="150" t="s">
        <v>331</v>
      </c>
      <c r="B36" s="134"/>
      <c r="C36" s="134"/>
      <c r="D36" s="134"/>
      <c r="E36" s="134"/>
      <c r="F36" s="134"/>
      <c r="G36" s="134"/>
      <c r="H36" s="134"/>
      <c r="I36" s="126"/>
      <c r="J36" s="126"/>
      <c r="K36" s="130"/>
      <c r="L36" s="131"/>
      <c r="M36" s="141"/>
      <c r="N36" s="141"/>
      <c r="O36" s="141"/>
      <c r="P36" s="144"/>
      <c r="Q36" s="144"/>
      <c r="R36" s="142"/>
      <c r="S36" s="142"/>
      <c r="V36" s="71" t="s">
        <v>332</v>
      </c>
      <c r="AF36" s="71" t="s">
        <v>161</v>
      </c>
      <c r="AO36" s="107" t="s">
        <v>333</v>
      </c>
    </row>
    <row r="37" customFormat="false" ht="15.75" hidden="false" customHeight="true" outlineLevel="0" collapsed="false">
      <c r="A37" s="150" t="s">
        <v>250</v>
      </c>
      <c r="B37" s="134"/>
      <c r="C37" s="134"/>
      <c r="D37" s="151"/>
      <c r="E37" s="151"/>
      <c r="F37" s="151"/>
      <c r="G37" s="151"/>
      <c r="H37" s="151"/>
      <c r="I37" s="126"/>
      <c r="J37" s="126"/>
      <c r="K37" s="135"/>
      <c r="L37" s="131"/>
      <c r="M37" s="147"/>
      <c r="N37" s="141"/>
      <c r="O37" s="141"/>
      <c r="P37" s="141"/>
      <c r="Q37" s="141"/>
      <c r="R37" s="142"/>
      <c r="S37" s="142"/>
      <c r="V37" s="154" t="s">
        <v>334</v>
      </c>
      <c r="AF37" s="71" t="s">
        <v>163</v>
      </c>
      <c r="AO37" s="107" t="s">
        <v>335</v>
      </c>
    </row>
    <row r="38" customFormat="false" ht="15.75" hidden="false" customHeight="true" outlineLevel="0" collapsed="false">
      <c r="A38" s="145"/>
      <c r="B38" s="149"/>
      <c r="C38" s="149"/>
      <c r="D38" s="149"/>
      <c r="E38" s="149"/>
      <c r="F38" s="149"/>
      <c r="G38" s="149"/>
      <c r="H38" s="149"/>
      <c r="I38" s="126"/>
      <c r="J38" s="126"/>
      <c r="K38" s="130"/>
      <c r="L38" s="131"/>
      <c r="M38" s="144"/>
      <c r="N38" s="144"/>
      <c r="O38" s="148"/>
      <c r="P38" s="141"/>
      <c r="Q38" s="141"/>
      <c r="AF38" s="71" t="s">
        <v>164</v>
      </c>
      <c r="AO38" s="107" t="s">
        <v>336</v>
      </c>
    </row>
    <row r="39" customFormat="false" ht="15.75" hidden="false" customHeight="true" outlineLevel="0" collapsed="false">
      <c r="A39" s="152" t="s">
        <v>286</v>
      </c>
      <c r="B39" s="126"/>
      <c r="C39" s="126"/>
      <c r="D39" s="126"/>
      <c r="E39" s="126"/>
      <c r="F39" s="126"/>
      <c r="G39" s="126"/>
      <c r="H39" s="126"/>
      <c r="I39" s="126"/>
      <c r="J39" s="126"/>
      <c r="K39" s="130"/>
      <c r="L39" s="131"/>
      <c r="M39" s="141"/>
      <c r="N39" s="141"/>
      <c r="O39" s="141"/>
      <c r="P39" s="141"/>
      <c r="Q39" s="141"/>
      <c r="R39" s="142"/>
      <c r="S39" s="142"/>
      <c r="AF39" s="71" t="s">
        <v>166</v>
      </c>
      <c r="AO39" s="107" t="s">
        <v>337</v>
      </c>
    </row>
    <row r="40" customFormat="false" ht="28.35" hidden="false" customHeight="true" outlineLevel="0" collapsed="false">
      <c r="A40" s="129"/>
      <c r="B40" s="155"/>
      <c r="C40" s="155"/>
      <c r="D40" s="155"/>
      <c r="E40" s="155"/>
      <c r="F40" s="155"/>
      <c r="G40" s="155"/>
      <c r="H40" s="155"/>
      <c r="I40" s="126"/>
      <c r="J40" s="126"/>
      <c r="K40" s="130"/>
      <c r="L40" s="131"/>
      <c r="M40" s="141"/>
      <c r="N40" s="141"/>
      <c r="O40" s="141"/>
      <c r="P40" s="144"/>
      <c r="Q40" s="144"/>
      <c r="R40" s="142"/>
      <c r="S40" s="142"/>
      <c r="V40" s="107" t="s">
        <v>338</v>
      </c>
      <c r="AF40" s="71" t="s">
        <v>167</v>
      </c>
      <c r="AO40" s="107" t="s">
        <v>339</v>
      </c>
    </row>
    <row r="41" customFormat="false" ht="15.75" hidden="false" customHeight="true" outlineLevel="0" collapsed="false">
      <c r="A41" s="129"/>
      <c r="B41" s="126"/>
      <c r="C41" s="126"/>
      <c r="D41" s="126"/>
      <c r="E41" s="126"/>
      <c r="F41" s="126"/>
      <c r="G41" s="126"/>
      <c r="H41" s="126"/>
      <c r="I41" s="126"/>
      <c r="J41" s="126"/>
      <c r="K41" s="135"/>
      <c r="L41" s="131"/>
      <c r="M41" s="147"/>
      <c r="N41" s="141"/>
      <c r="O41" s="141"/>
      <c r="P41" s="141"/>
      <c r="Q41" s="141"/>
      <c r="R41" s="142"/>
      <c r="S41" s="142"/>
      <c r="V41" s="71" t="s">
        <v>340</v>
      </c>
      <c r="AF41" s="71" t="s">
        <v>169</v>
      </c>
      <c r="AO41" s="107" t="s">
        <v>341</v>
      </c>
    </row>
    <row r="42" customFormat="false" ht="15.75" hidden="false" customHeight="true" outlineLevel="0" collapsed="false">
      <c r="A42" s="143" t="s">
        <v>309</v>
      </c>
      <c r="B42" s="126"/>
      <c r="C42" s="126"/>
      <c r="D42" s="126"/>
      <c r="E42" s="126"/>
      <c r="F42" s="126"/>
      <c r="G42" s="126"/>
      <c r="H42" s="126"/>
      <c r="I42" s="126"/>
      <c r="J42" s="126"/>
      <c r="K42" s="130"/>
      <c r="L42" s="131"/>
      <c r="M42" s="144"/>
      <c r="N42" s="144"/>
      <c r="O42" s="148"/>
      <c r="P42" s="141"/>
      <c r="Q42" s="141"/>
      <c r="R42" s="142"/>
      <c r="S42" s="142"/>
      <c r="V42" s="71" t="s">
        <v>342</v>
      </c>
      <c r="AF42" s="71" t="s">
        <v>170</v>
      </c>
      <c r="AO42" s="107" t="s">
        <v>343</v>
      </c>
    </row>
    <row r="43" customFormat="false" ht="15.75" hidden="false" customHeight="true" outlineLevel="0" collapsed="false">
      <c r="A43" s="129"/>
      <c r="B43" s="155"/>
      <c r="C43" s="155"/>
      <c r="D43" s="155"/>
      <c r="E43" s="155"/>
      <c r="F43" s="155"/>
      <c r="G43" s="155"/>
      <c r="H43" s="155"/>
      <c r="I43" s="126"/>
      <c r="J43" s="126"/>
      <c r="K43" s="130"/>
      <c r="L43" s="131"/>
      <c r="M43" s="141"/>
      <c r="N43" s="141"/>
      <c r="O43" s="141"/>
      <c r="P43" s="141"/>
      <c r="Q43" s="141"/>
      <c r="R43" s="142"/>
      <c r="S43" s="142"/>
      <c r="AF43" s="71" t="s">
        <v>172</v>
      </c>
      <c r="AO43" s="107" t="s">
        <v>344</v>
      </c>
    </row>
    <row r="44" customFormat="false" ht="15.75" hidden="false" customHeight="true" outlineLevel="0" collapsed="false">
      <c r="A44" s="129"/>
      <c r="B44" s="138"/>
      <c r="C44" s="138"/>
      <c r="D44" s="138"/>
      <c r="E44" s="138"/>
      <c r="F44" s="138"/>
      <c r="G44" s="138"/>
      <c r="H44" s="138"/>
      <c r="I44" s="126"/>
      <c r="J44" s="126"/>
      <c r="K44" s="130"/>
      <c r="L44" s="131"/>
      <c r="M44" s="141"/>
      <c r="N44" s="141"/>
      <c r="O44" s="141"/>
      <c r="P44" s="144"/>
      <c r="Q44" s="144"/>
      <c r="R44" s="142"/>
      <c r="S44" s="142"/>
      <c r="V44" s="105" t="s">
        <v>345</v>
      </c>
      <c r="AF44" s="71" t="s">
        <v>173</v>
      </c>
      <c r="AO44" s="107" t="s">
        <v>346</v>
      </c>
    </row>
    <row r="45" customFormat="false" ht="15.75" hidden="false" customHeight="true" outlineLevel="0" collapsed="false">
      <c r="A45" s="143" t="s">
        <v>287</v>
      </c>
      <c r="B45" s="138"/>
      <c r="C45" s="138"/>
      <c r="D45" s="138"/>
      <c r="E45" s="138"/>
      <c r="F45" s="138"/>
      <c r="G45" s="138"/>
      <c r="H45" s="138"/>
      <c r="I45" s="126"/>
      <c r="J45" s="126"/>
      <c r="K45" s="135"/>
      <c r="L45" s="131"/>
      <c r="M45" s="147"/>
      <c r="N45" s="141"/>
      <c r="O45" s="141"/>
      <c r="P45" s="141"/>
      <c r="Q45" s="141"/>
      <c r="R45" s="142"/>
      <c r="S45" s="142"/>
      <c r="V45" s="0" t="s">
        <v>53</v>
      </c>
      <c r="AF45" s="71" t="s">
        <v>175</v>
      </c>
      <c r="AO45" s="107" t="s">
        <v>347</v>
      </c>
    </row>
    <row r="46" customFormat="false" ht="17.1" hidden="false" customHeight="true" outlineLevel="0" collapsed="false">
      <c r="A46" s="129"/>
      <c r="B46" s="155"/>
      <c r="C46" s="155"/>
      <c r="D46" s="155"/>
      <c r="E46" s="155"/>
      <c r="F46" s="155"/>
      <c r="G46" s="155"/>
      <c r="H46" s="155"/>
      <c r="I46" s="126"/>
      <c r="J46" s="126"/>
      <c r="K46" s="130"/>
      <c r="L46" s="131"/>
      <c r="M46" s="144"/>
      <c r="N46" s="144"/>
      <c r="O46" s="148"/>
      <c r="P46" s="141"/>
      <c r="Q46" s="141"/>
      <c r="V46" s="0" t="s">
        <v>57</v>
      </c>
      <c r="AF46" s="71" t="s">
        <v>176</v>
      </c>
      <c r="AO46" s="107" t="s">
        <v>348</v>
      </c>
    </row>
    <row r="47" customFormat="false" ht="15.75" hidden="false" customHeight="true" outlineLevel="0" collapsed="false">
      <c r="A47" s="129"/>
      <c r="B47" s="126"/>
      <c r="C47" s="126"/>
      <c r="D47" s="126"/>
      <c r="E47" s="126"/>
      <c r="F47" s="126"/>
      <c r="G47" s="126"/>
      <c r="H47" s="126"/>
      <c r="I47" s="126"/>
      <c r="J47" s="126"/>
      <c r="K47" s="130"/>
      <c r="L47" s="131"/>
      <c r="M47" s="141"/>
      <c r="N47" s="141"/>
      <c r="O47" s="141"/>
      <c r="P47" s="141"/>
      <c r="Q47" s="141"/>
      <c r="R47" s="142"/>
      <c r="S47" s="142"/>
      <c r="AF47" s="71" t="s">
        <v>178</v>
      </c>
      <c r="AO47" s="107" t="s">
        <v>349</v>
      </c>
    </row>
    <row r="48" customFormat="false" ht="15.75" hidden="false" customHeight="true" outlineLevel="0" collapsed="false">
      <c r="A48" s="129"/>
      <c r="B48" s="126"/>
      <c r="C48" s="126"/>
      <c r="D48" s="126"/>
      <c r="E48" s="126"/>
      <c r="F48" s="126"/>
      <c r="G48" s="126"/>
      <c r="H48" s="126"/>
      <c r="I48" s="126"/>
      <c r="J48" s="126"/>
      <c r="K48" s="130"/>
      <c r="L48" s="131"/>
      <c r="M48" s="141"/>
      <c r="N48" s="141"/>
      <c r="O48" s="141"/>
      <c r="P48" s="144"/>
      <c r="Q48" s="144"/>
      <c r="R48" s="142"/>
      <c r="S48" s="142"/>
      <c r="AF48" s="71" t="s">
        <v>179</v>
      </c>
      <c r="AO48" s="107" t="s">
        <v>350</v>
      </c>
    </row>
    <row r="49" customFormat="false" ht="15.75" hidden="false" customHeight="true" outlineLevel="0" collapsed="false">
      <c r="A49" s="156" t="s">
        <v>351</v>
      </c>
      <c r="B49" s="126"/>
      <c r="C49" s="126"/>
      <c r="D49" s="126"/>
      <c r="E49" s="126"/>
      <c r="F49" s="126"/>
      <c r="G49" s="126"/>
      <c r="H49" s="126"/>
      <c r="I49" s="126"/>
      <c r="J49" s="126"/>
      <c r="K49" s="135"/>
      <c r="L49" s="131"/>
      <c r="M49" s="147"/>
      <c r="N49" s="141"/>
      <c r="O49" s="141"/>
      <c r="P49" s="141"/>
      <c r="Q49" s="141"/>
      <c r="R49" s="142"/>
      <c r="S49" s="142"/>
      <c r="AF49" s="71" t="s">
        <v>181</v>
      </c>
      <c r="AO49" s="107" t="s">
        <v>352</v>
      </c>
    </row>
    <row r="50" customFormat="false" ht="24.6" hidden="false" customHeight="true" outlineLevel="0" collapsed="false">
      <c r="A50" s="157"/>
      <c r="B50" s="157"/>
      <c r="C50" s="157"/>
      <c r="D50" s="157"/>
      <c r="E50" s="157"/>
      <c r="F50" s="157"/>
      <c r="G50" s="157"/>
      <c r="H50" s="157"/>
      <c r="I50" s="157"/>
      <c r="J50" s="126"/>
      <c r="K50" s="130"/>
      <c r="L50" s="131"/>
      <c r="M50" s="144"/>
      <c r="N50" s="144"/>
      <c r="O50" s="148"/>
      <c r="P50" s="141"/>
      <c r="Q50" s="141"/>
      <c r="R50" s="142"/>
      <c r="S50" s="142"/>
      <c r="AF50" s="71" t="s">
        <v>182</v>
      </c>
      <c r="AO50" s="107" t="s">
        <v>353</v>
      </c>
    </row>
    <row r="51" customFormat="false" ht="15.75" hidden="false" customHeight="true" outlineLevel="0" collapsed="false">
      <c r="A51" s="129"/>
      <c r="B51" s="126"/>
      <c r="C51" s="126"/>
      <c r="D51" s="126"/>
      <c r="E51" s="126"/>
      <c r="F51" s="126"/>
      <c r="G51" s="126"/>
      <c r="H51" s="126"/>
      <c r="I51" s="126"/>
      <c r="J51" s="126"/>
      <c r="K51" s="130"/>
      <c r="L51" s="131"/>
      <c r="M51" s="141"/>
      <c r="N51" s="141"/>
      <c r="O51" s="141"/>
      <c r="P51" s="141"/>
      <c r="Q51" s="141"/>
      <c r="R51" s="142"/>
      <c r="S51" s="142"/>
      <c r="AF51" s="71" t="s">
        <v>184</v>
      </c>
      <c r="AO51" s="107" t="s">
        <v>354</v>
      </c>
    </row>
    <row r="52" customFormat="false" ht="15.75" hidden="false" customHeight="true" outlineLevel="0" collapsed="false">
      <c r="A52" s="152" t="s">
        <v>355</v>
      </c>
      <c r="B52" s="126"/>
      <c r="C52" s="126"/>
      <c r="D52" s="126"/>
      <c r="E52" s="126"/>
      <c r="F52" s="126"/>
      <c r="G52" s="126"/>
      <c r="H52" s="126"/>
      <c r="I52" s="126"/>
      <c r="J52" s="126"/>
      <c r="K52" s="130"/>
      <c r="L52" s="131"/>
      <c r="M52" s="141"/>
      <c r="N52" s="141"/>
      <c r="O52" s="141"/>
      <c r="P52" s="144"/>
      <c r="Q52" s="144"/>
      <c r="R52" s="142"/>
      <c r="S52" s="142"/>
      <c r="AF52" s="71" t="s">
        <v>185</v>
      </c>
      <c r="AO52" s="107" t="s">
        <v>356</v>
      </c>
    </row>
    <row r="53" customFormat="false" ht="15.75" hidden="false" customHeight="true" outlineLevel="0" collapsed="false">
      <c r="A53" s="129"/>
      <c r="B53" s="126"/>
      <c r="C53" s="126"/>
      <c r="D53" s="126"/>
      <c r="E53" s="126"/>
      <c r="F53" s="126"/>
      <c r="G53" s="126"/>
      <c r="H53" s="126"/>
      <c r="I53" s="126"/>
      <c r="J53" s="126"/>
      <c r="K53" s="135"/>
      <c r="L53" s="131"/>
      <c r="M53" s="147"/>
      <c r="N53" s="141"/>
      <c r="O53" s="141"/>
      <c r="P53" s="141"/>
      <c r="Q53" s="141"/>
      <c r="R53" s="142"/>
      <c r="S53" s="142"/>
      <c r="AF53" s="71" t="s">
        <v>187</v>
      </c>
      <c r="AO53" s="107" t="s">
        <v>357</v>
      </c>
    </row>
    <row r="54" customFormat="false" ht="15.75" hidden="false" customHeight="true" outlineLevel="0" collapsed="false">
      <c r="A54" s="129"/>
      <c r="B54" s="158" t="n">
        <f aca="false">'Articolazione della candidatura'!$C$24</f>
        <v>0</v>
      </c>
      <c r="C54" s="158"/>
      <c r="D54" s="158"/>
      <c r="E54" s="158"/>
      <c r="F54" s="158"/>
      <c r="G54" s="158"/>
      <c r="H54" s="158"/>
      <c r="I54" s="126"/>
      <c r="J54" s="126"/>
      <c r="K54" s="130"/>
      <c r="L54" s="131"/>
      <c r="M54" s="144"/>
      <c r="N54" s="144"/>
      <c r="O54" s="148"/>
      <c r="P54" s="141"/>
      <c r="Q54" s="141"/>
      <c r="AF54" s="71" t="s">
        <v>189</v>
      </c>
      <c r="AO54" s="107" t="s">
        <v>358</v>
      </c>
    </row>
    <row r="55" customFormat="false" ht="15.75" hidden="false" customHeight="true" outlineLevel="0" collapsed="false">
      <c r="A55" s="129"/>
      <c r="B55" s="126"/>
      <c r="C55" s="126"/>
      <c r="D55" s="126"/>
      <c r="E55" s="126"/>
      <c r="F55" s="126"/>
      <c r="G55" s="126"/>
      <c r="H55" s="126"/>
      <c r="I55" s="126"/>
      <c r="J55" s="126"/>
      <c r="K55" s="130"/>
      <c r="L55" s="131"/>
      <c r="M55" s="141"/>
      <c r="N55" s="141"/>
      <c r="O55" s="141"/>
      <c r="P55" s="141"/>
      <c r="Q55" s="141"/>
      <c r="R55" s="142"/>
      <c r="S55" s="142"/>
      <c r="AF55" s="71" t="s">
        <v>190</v>
      </c>
      <c r="AO55" s="107" t="s">
        <v>359</v>
      </c>
    </row>
    <row r="56" customFormat="false" ht="15.75" hidden="false" customHeight="true" outlineLevel="0" collapsed="false">
      <c r="A56" s="159" t="s">
        <v>360</v>
      </c>
      <c r="B56" s="160" t="n">
        <f aca="false">'Articolazione della candidatura'!$C$27</f>
        <v>0</v>
      </c>
      <c r="C56" s="160"/>
      <c r="D56" s="160"/>
      <c r="E56" s="161" t="s">
        <v>329</v>
      </c>
      <c r="F56" s="134"/>
      <c r="G56" s="134"/>
      <c r="H56" s="134"/>
      <c r="I56" s="126"/>
      <c r="J56" s="126"/>
      <c r="K56" s="130"/>
      <c r="L56" s="131"/>
      <c r="M56" s="141"/>
      <c r="N56" s="141"/>
      <c r="O56" s="141"/>
      <c r="P56" s="144"/>
      <c r="Q56" s="144"/>
      <c r="R56" s="142"/>
      <c r="S56" s="142"/>
      <c r="AF56" s="71" t="s">
        <v>192</v>
      </c>
      <c r="AO56" s="107" t="s">
        <v>361</v>
      </c>
    </row>
    <row r="57" customFormat="false" ht="15.75" hidden="false" customHeight="true" outlineLevel="0" collapsed="false">
      <c r="A57" s="129"/>
      <c r="B57" s="126"/>
      <c r="C57" s="126"/>
      <c r="D57" s="126"/>
      <c r="E57" s="126"/>
      <c r="F57" s="126"/>
      <c r="G57" s="126"/>
      <c r="H57" s="126"/>
      <c r="I57" s="126"/>
      <c r="J57" s="126"/>
      <c r="K57" s="135"/>
      <c r="L57" s="131"/>
      <c r="M57" s="147"/>
      <c r="N57" s="141"/>
      <c r="O57" s="141"/>
      <c r="P57" s="141"/>
      <c r="Q57" s="141"/>
      <c r="R57" s="142"/>
      <c r="S57" s="142"/>
      <c r="AF57" s="71" t="s">
        <v>193</v>
      </c>
      <c r="AO57" s="107" t="s">
        <v>362</v>
      </c>
    </row>
    <row r="58" customFormat="false" ht="15.75" hidden="false" customHeight="true" outlineLevel="0" collapsed="false">
      <c r="A58" s="159"/>
      <c r="B58" s="161" t="s">
        <v>363</v>
      </c>
      <c r="C58" s="162"/>
      <c r="D58" s="126"/>
      <c r="E58" s="126"/>
      <c r="F58" s="126"/>
      <c r="G58" s="126"/>
      <c r="H58" s="126"/>
      <c r="I58" s="126"/>
      <c r="J58" s="126"/>
      <c r="K58" s="130"/>
      <c r="L58" s="131"/>
      <c r="M58" s="144"/>
      <c r="N58" s="144"/>
      <c r="O58" s="148"/>
      <c r="P58" s="141"/>
      <c r="Q58" s="141"/>
      <c r="R58" s="142"/>
      <c r="S58" s="142"/>
      <c r="AF58" s="71" t="s">
        <v>195</v>
      </c>
      <c r="AO58" s="107" t="s">
        <v>364</v>
      </c>
    </row>
    <row r="59" customFormat="false" ht="15.75" hidden="false" customHeight="true" outlineLevel="0" collapsed="false">
      <c r="A59" s="163"/>
      <c r="B59" s="126"/>
      <c r="C59" s="126"/>
      <c r="D59" s="126"/>
      <c r="E59" s="126"/>
      <c r="F59" s="126"/>
      <c r="G59" s="126"/>
      <c r="H59" s="126"/>
      <c r="I59" s="126"/>
      <c r="J59" s="126"/>
      <c r="K59" s="130"/>
      <c r="L59" s="131"/>
      <c r="M59" s="141"/>
      <c r="N59" s="141"/>
      <c r="O59" s="141"/>
      <c r="P59" s="141"/>
      <c r="Q59" s="141"/>
      <c r="R59" s="142"/>
      <c r="S59" s="142"/>
      <c r="AF59" s="71" t="s">
        <v>196</v>
      </c>
      <c r="AO59" s="107" t="s">
        <v>365</v>
      </c>
    </row>
    <row r="60" customFormat="false" ht="15.75" hidden="false" customHeight="true" outlineLevel="0" collapsed="false">
      <c r="A60" s="164" t="s">
        <v>366</v>
      </c>
      <c r="B60" s="164"/>
      <c r="C60" s="164"/>
      <c r="D60" s="164"/>
      <c r="E60" s="164"/>
      <c r="F60" s="164"/>
      <c r="G60" s="164"/>
      <c r="H60" s="164"/>
      <c r="I60" s="164"/>
      <c r="J60" s="165"/>
      <c r="K60" s="126" t="s">
        <v>367</v>
      </c>
      <c r="L60" s="128"/>
      <c r="M60" s="141"/>
      <c r="N60" s="141"/>
      <c r="O60" s="141"/>
      <c r="P60" s="144"/>
      <c r="Q60" s="144"/>
      <c r="R60" s="142"/>
      <c r="S60" s="142"/>
      <c r="AF60" s="71" t="s">
        <v>197</v>
      </c>
      <c r="AO60" s="107" t="s">
        <v>368</v>
      </c>
    </row>
    <row r="61" customFormat="false" ht="15.75" hidden="false" customHeight="true" outlineLevel="0" collapsed="false">
      <c r="A61" s="166" t="s">
        <v>369</v>
      </c>
      <c r="B61" s="166"/>
      <c r="C61" s="166"/>
      <c r="D61" s="166"/>
      <c r="E61" s="166"/>
      <c r="F61" s="166"/>
      <c r="G61" s="166"/>
      <c r="H61" s="166"/>
      <c r="I61" s="166"/>
      <c r="J61" s="126"/>
      <c r="K61" s="126"/>
      <c r="L61" s="128"/>
      <c r="M61" s="147"/>
      <c r="N61" s="141"/>
      <c r="O61" s="141"/>
      <c r="P61" s="141"/>
      <c r="Q61" s="141"/>
      <c r="R61" s="142"/>
      <c r="S61" s="142"/>
      <c r="AF61" s="71" t="s">
        <v>198</v>
      </c>
      <c r="AO61" s="107" t="s">
        <v>370</v>
      </c>
    </row>
    <row r="62" customFormat="false" ht="15.75" hidden="false" customHeight="true" outlineLevel="0" collapsed="false">
      <c r="A62" s="129"/>
      <c r="B62" s="126"/>
      <c r="C62" s="126"/>
      <c r="D62" s="126"/>
      <c r="E62" s="153"/>
      <c r="F62" s="153"/>
      <c r="G62" s="126"/>
      <c r="H62" s="126"/>
      <c r="I62" s="167" t="s">
        <v>371</v>
      </c>
      <c r="J62" s="157"/>
      <c r="K62" s="157"/>
      <c r="L62" s="128"/>
      <c r="M62" s="144"/>
      <c r="N62" s="144"/>
      <c r="O62" s="148"/>
      <c r="P62" s="141"/>
      <c r="Q62" s="141"/>
      <c r="AF62" s="71" t="s">
        <v>200</v>
      </c>
      <c r="AO62" s="107" t="s">
        <v>372</v>
      </c>
    </row>
    <row r="63" customFormat="false" ht="15.75" hidden="false" customHeight="true" outlineLevel="0" collapsed="false">
      <c r="A63" s="129"/>
      <c r="B63" s="161" t="s">
        <v>373</v>
      </c>
      <c r="C63" s="153" t="s">
        <v>374</v>
      </c>
      <c r="D63" s="153"/>
      <c r="E63" s="153"/>
      <c r="F63" s="153"/>
      <c r="G63" s="153"/>
      <c r="H63" s="153"/>
      <c r="I63" s="153"/>
      <c r="J63" s="126"/>
      <c r="K63" s="126"/>
      <c r="L63" s="128"/>
      <c r="M63" s="141"/>
      <c r="N63" s="141"/>
      <c r="O63" s="141"/>
      <c r="P63" s="2"/>
      <c r="Q63" s="2"/>
      <c r="AF63" s="71" t="s">
        <v>201</v>
      </c>
      <c r="AO63" s="107" t="s">
        <v>375</v>
      </c>
    </row>
    <row r="64" customFormat="false" ht="15.75" hidden="false" customHeight="true" outlineLevel="0" collapsed="false">
      <c r="A64" s="129"/>
      <c r="B64" s="126"/>
      <c r="C64" s="168"/>
      <c r="D64" s="169"/>
      <c r="E64" s="169"/>
      <c r="F64" s="169"/>
      <c r="G64" s="169"/>
      <c r="H64" s="169"/>
      <c r="I64" s="169"/>
      <c r="J64" s="169"/>
      <c r="K64" s="169"/>
      <c r="L64" s="170"/>
      <c r="M64" s="141"/>
      <c r="N64" s="141"/>
      <c r="O64" s="141"/>
      <c r="P64" s="2"/>
      <c r="Q64" s="2"/>
      <c r="AF64" s="71" t="s">
        <v>202</v>
      </c>
      <c r="AO64" s="171" t="s">
        <v>376</v>
      </c>
    </row>
    <row r="65" customFormat="false" ht="15.75" hidden="false" customHeight="true" outlineLevel="0" collapsed="false">
      <c r="A65" s="172"/>
      <c r="B65" s="173"/>
      <c r="C65" s="173"/>
      <c r="D65" s="173"/>
      <c r="E65" s="173"/>
      <c r="F65" s="173"/>
      <c r="G65" s="173"/>
      <c r="H65" s="173"/>
      <c r="I65" s="173"/>
      <c r="J65" s="173"/>
      <c r="K65" s="174"/>
      <c r="L65" s="175"/>
      <c r="M65" s="2"/>
      <c r="N65" s="2"/>
      <c r="O65" s="2"/>
      <c r="P65" s="2"/>
      <c r="Q65" s="2"/>
      <c r="AF65" s="71" t="s">
        <v>203</v>
      </c>
      <c r="AO65" s="171" t="s">
        <v>377</v>
      </c>
    </row>
    <row r="66" customFormat="false" ht="15.75" hidden="false" customHeight="true" outlineLevel="0" collapsed="false">
      <c r="A66" s="118" t="s">
        <v>378</v>
      </c>
      <c r="B66" s="119"/>
      <c r="C66" s="119"/>
      <c r="D66" s="119"/>
      <c r="E66" s="119"/>
      <c r="F66" s="119"/>
      <c r="G66" s="119"/>
      <c r="H66" s="119"/>
      <c r="I66" s="119"/>
      <c r="J66" s="119"/>
      <c r="K66" s="119"/>
      <c r="L66" s="120"/>
      <c r="M66" s="2"/>
      <c r="N66" s="2"/>
      <c r="O66" s="2"/>
      <c r="P66" s="2"/>
      <c r="Q66" s="2"/>
      <c r="AF66" s="71" t="s">
        <v>204</v>
      </c>
      <c r="AO66" s="107" t="s">
        <v>379</v>
      </c>
    </row>
    <row r="67" customFormat="false" ht="15.75" hidden="false" customHeight="true" outlineLevel="0" collapsed="false">
      <c r="A67" s="121"/>
      <c r="B67" s="122"/>
      <c r="C67" s="122"/>
      <c r="D67" s="122"/>
      <c r="E67" s="122"/>
      <c r="F67" s="122"/>
      <c r="G67" s="122"/>
      <c r="H67" s="122"/>
      <c r="I67" s="122"/>
      <c r="J67" s="122"/>
      <c r="K67" s="122"/>
      <c r="L67" s="123"/>
      <c r="M67" s="2"/>
      <c r="N67" s="2"/>
      <c r="O67" s="2"/>
      <c r="P67" s="2"/>
      <c r="Q67" s="2"/>
      <c r="AF67" s="71" t="s">
        <v>206</v>
      </c>
      <c r="AO67" s="107" t="s">
        <v>380</v>
      </c>
    </row>
    <row r="68" customFormat="false" ht="32.25" hidden="false" customHeight="true" outlineLevel="0" collapsed="false">
      <c r="A68" s="124" t="s">
        <v>285</v>
      </c>
      <c r="B68" s="125" t="n">
        <f aca="false">'Dati sintetici Operazione'!C25</f>
        <v>0</v>
      </c>
      <c r="C68" s="125"/>
      <c r="D68" s="125"/>
      <c r="E68" s="125"/>
      <c r="F68" s="125"/>
      <c r="G68" s="125"/>
      <c r="H68" s="125"/>
      <c r="I68" s="126"/>
      <c r="J68" s="126"/>
      <c r="K68" s="127"/>
      <c r="L68" s="128"/>
      <c r="M68" s="2"/>
      <c r="N68" s="2"/>
      <c r="O68" s="2"/>
      <c r="P68" s="2"/>
      <c r="Q68" s="2"/>
      <c r="AF68" s="71" t="s">
        <v>208</v>
      </c>
      <c r="AO68" s="107" t="s">
        <v>381</v>
      </c>
    </row>
    <row r="69" customFormat="false" ht="15.75" hidden="false" customHeight="true" outlineLevel="0" collapsed="false">
      <c r="A69" s="129"/>
      <c r="B69" s="126"/>
      <c r="C69" s="126"/>
      <c r="D69" s="126"/>
      <c r="E69" s="126"/>
      <c r="F69" s="126"/>
      <c r="G69" s="126"/>
      <c r="H69" s="126"/>
      <c r="I69" s="126"/>
      <c r="J69" s="126"/>
      <c r="K69" s="130"/>
      <c r="L69" s="131"/>
      <c r="M69" s="176"/>
      <c r="N69" s="176"/>
      <c r="O69" s="2"/>
      <c r="P69" s="2"/>
      <c r="Q69" s="2"/>
      <c r="AF69" s="71" t="s">
        <v>209</v>
      </c>
      <c r="AO69" s="107" t="s">
        <v>382</v>
      </c>
    </row>
    <row r="70" customFormat="false" ht="15.75" hidden="false" customHeight="true" outlineLevel="0" collapsed="false">
      <c r="A70" s="133" t="s">
        <v>291</v>
      </c>
      <c r="B70" s="134"/>
      <c r="C70" s="134"/>
      <c r="D70" s="134"/>
      <c r="E70" s="134"/>
      <c r="F70" s="134"/>
      <c r="G70" s="126"/>
      <c r="H70" s="126"/>
      <c r="I70" s="126"/>
      <c r="J70" s="126"/>
      <c r="K70" s="135"/>
      <c r="L70" s="131"/>
      <c r="M70" s="176"/>
      <c r="N70" s="176"/>
      <c r="O70" s="2"/>
      <c r="P70" s="2"/>
      <c r="Q70" s="2"/>
      <c r="AF70" s="71" t="s">
        <v>211</v>
      </c>
      <c r="AO70" s="107" t="s">
        <v>383</v>
      </c>
    </row>
    <row r="71" customFormat="false" ht="15.75" hidden="false" customHeight="true" outlineLevel="0" collapsed="false">
      <c r="A71" s="129"/>
      <c r="B71" s="126"/>
      <c r="C71" s="126"/>
      <c r="D71" s="126"/>
      <c r="E71" s="126"/>
      <c r="F71" s="126"/>
      <c r="G71" s="126"/>
      <c r="H71" s="126"/>
      <c r="I71" s="126"/>
      <c r="J71" s="126"/>
      <c r="K71" s="130"/>
      <c r="L71" s="131"/>
      <c r="M71" s="140"/>
      <c r="N71" s="2"/>
      <c r="O71" s="2"/>
      <c r="P71" s="2"/>
      <c r="Q71" s="2"/>
      <c r="AF71" s="71" t="s">
        <v>212</v>
      </c>
      <c r="AO71" s="107" t="s">
        <v>384</v>
      </c>
    </row>
    <row r="72" customFormat="false" ht="15.75" hidden="false" customHeight="true" outlineLevel="0" collapsed="false">
      <c r="A72" s="133" t="s">
        <v>296</v>
      </c>
      <c r="B72" s="134"/>
      <c r="C72" s="134"/>
      <c r="D72" s="134"/>
      <c r="E72" s="134"/>
      <c r="F72" s="134"/>
      <c r="G72" s="126"/>
      <c r="H72" s="126"/>
      <c r="I72" s="126"/>
      <c r="J72" s="126"/>
      <c r="K72" s="130"/>
      <c r="L72" s="131"/>
      <c r="M72" s="2"/>
      <c r="N72" s="2"/>
      <c r="O72" s="2"/>
      <c r="P72" s="2"/>
      <c r="Q72" s="2"/>
      <c r="AF72" s="71" t="s">
        <v>214</v>
      </c>
      <c r="AO72" s="107" t="s">
        <v>385</v>
      </c>
    </row>
    <row r="73" customFormat="false" ht="15.75" hidden="false" customHeight="true" outlineLevel="0" collapsed="false">
      <c r="A73" s="143" t="s">
        <v>299</v>
      </c>
      <c r="B73" s="126"/>
      <c r="C73" s="126"/>
      <c r="D73" s="126"/>
      <c r="E73" s="126"/>
      <c r="F73" s="126"/>
      <c r="G73" s="126"/>
      <c r="H73" s="126"/>
      <c r="I73" s="126"/>
      <c r="J73" s="126"/>
      <c r="K73" s="130"/>
      <c r="L73" s="131"/>
      <c r="M73" s="141"/>
      <c r="N73" s="141"/>
      <c r="O73" s="141"/>
      <c r="P73" s="141"/>
      <c r="Q73" s="141"/>
      <c r="R73" s="142"/>
      <c r="S73" s="142"/>
      <c r="AF73" s="71" t="s">
        <v>215</v>
      </c>
      <c r="AO73" s="107" t="s">
        <v>386</v>
      </c>
    </row>
    <row r="74" customFormat="false" ht="27.75" hidden="false" customHeight="true" outlineLevel="0" collapsed="false">
      <c r="A74" s="145"/>
      <c r="B74" s="146" t="s">
        <v>323</v>
      </c>
      <c r="C74" s="146"/>
      <c r="D74" s="146" t="s">
        <v>387</v>
      </c>
      <c r="E74" s="146"/>
      <c r="F74" s="146" t="s">
        <v>388</v>
      </c>
      <c r="G74" s="146"/>
      <c r="H74" s="146" t="s">
        <v>326</v>
      </c>
      <c r="I74" s="146"/>
      <c r="J74" s="126"/>
      <c r="K74" s="135"/>
      <c r="L74" s="131"/>
      <c r="M74" s="141"/>
      <c r="N74" s="141"/>
      <c r="O74" s="141"/>
      <c r="P74" s="141"/>
      <c r="Q74" s="141"/>
      <c r="R74" s="142"/>
      <c r="S74" s="142"/>
      <c r="AF74" s="71" t="s">
        <v>217</v>
      </c>
      <c r="AO74" s="107" t="s">
        <v>389</v>
      </c>
    </row>
    <row r="75" customFormat="false" ht="15.75" hidden="false" customHeight="true" outlineLevel="0" collapsed="false">
      <c r="A75" s="145"/>
      <c r="B75" s="134"/>
      <c r="C75" s="134"/>
      <c r="D75" s="134"/>
      <c r="E75" s="134"/>
      <c r="F75" s="134"/>
      <c r="G75" s="134"/>
      <c r="H75" s="134"/>
      <c r="I75" s="134"/>
      <c r="J75" s="126"/>
      <c r="K75" s="130"/>
      <c r="L75" s="131"/>
      <c r="M75" s="141"/>
      <c r="N75" s="141"/>
      <c r="O75" s="141"/>
      <c r="P75" s="141"/>
      <c r="Q75" s="141"/>
      <c r="R75" s="142"/>
      <c r="S75" s="142"/>
      <c r="AF75" s="71" t="s">
        <v>218</v>
      </c>
      <c r="AO75" s="107" t="s">
        <v>390</v>
      </c>
    </row>
    <row r="76" customFormat="false" ht="15.75" hidden="false" customHeight="true" outlineLevel="0" collapsed="false">
      <c r="A76" s="145"/>
      <c r="B76" s="149"/>
      <c r="C76" s="149"/>
      <c r="D76" s="149"/>
      <c r="E76" s="149"/>
      <c r="F76" s="149"/>
      <c r="G76" s="149"/>
      <c r="H76" s="149"/>
      <c r="I76" s="126"/>
      <c r="J76" s="126"/>
      <c r="K76" s="130"/>
      <c r="L76" s="131"/>
      <c r="M76" s="141"/>
      <c r="N76" s="141"/>
      <c r="O76" s="141"/>
      <c r="P76" s="141"/>
      <c r="Q76" s="141"/>
      <c r="R76" s="142"/>
      <c r="S76" s="142"/>
      <c r="AF76" s="71" t="s">
        <v>220</v>
      </c>
      <c r="AO76" s="107" t="s">
        <v>391</v>
      </c>
    </row>
    <row r="77" customFormat="false" ht="18.75" hidden="false" customHeight="true" outlineLevel="0" collapsed="false">
      <c r="A77" s="150" t="s">
        <v>311</v>
      </c>
      <c r="B77" s="134"/>
      <c r="C77" s="134"/>
      <c r="D77" s="134"/>
      <c r="E77" s="134"/>
      <c r="F77" s="134"/>
      <c r="G77" s="134"/>
      <c r="H77" s="134"/>
      <c r="I77" s="126"/>
      <c r="J77" s="126"/>
      <c r="K77" s="130"/>
      <c r="L77" s="131"/>
      <c r="M77" s="141"/>
      <c r="N77" s="141"/>
      <c r="O77" s="141"/>
      <c r="P77" s="141"/>
      <c r="Q77" s="141"/>
      <c r="R77" s="142"/>
      <c r="S77" s="142"/>
      <c r="AF77" s="71" t="s">
        <v>221</v>
      </c>
      <c r="AO77" s="107" t="s">
        <v>392</v>
      </c>
    </row>
    <row r="78" customFormat="false" ht="15.75" hidden="false" customHeight="true" outlineLevel="0" collapsed="false">
      <c r="A78" s="150" t="s">
        <v>250</v>
      </c>
      <c r="B78" s="134"/>
      <c r="C78" s="134"/>
      <c r="D78" s="149"/>
      <c r="E78" s="149"/>
      <c r="F78" s="149"/>
      <c r="G78" s="149"/>
      <c r="H78" s="149"/>
      <c r="I78" s="126"/>
      <c r="J78" s="126"/>
      <c r="K78" s="135"/>
      <c r="L78" s="131"/>
      <c r="M78" s="141"/>
      <c r="N78" s="141"/>
      <c r="O78" s="141"/>
      <c r="P78" s="141"/>
      <c r="Q78" s="141"/>
      <c r="R78" s="142"/>
      <c r="S78" s="142"/>
      <c r="AF78" s="71" t="s">
        <v>222</v>
      </c>
      <c r="AO78" s="107" t="s">
        <v>393</v>
      </c>
    </row>
    <row r="79" customFormat="false" ht="15.75" hidden="false" customHeight="true" outlineLevel="0" collapsed="false">
      <c r="A79" s="145"/>
      <c r="B79" s="149"/>
      <c r="C79" s="149"/>
      <c r="D79" s="149"/>
      <c r="E79" s="149"/>
      <c r="F79" s="149"/>
      <c r="G79" s="149"/>
      <c r="H79" s="149"/>
      <c r="I79" s="126"/>
      <c r="J79" s="126"/>
      <c r="K79" s="130"/>
      <c r="L79" s="131"/>
      <c r="M79" s="141"/>
      <c r="N79" s="141"/>
      <c r="O79" s="141"/>
      <c r="P79" s="141"/>
      <c r="Q79" s="141"/>
      <c r="R79" s="142"/>
      <c r="S79" s="142"/>
      <c r="AF79" s="71" t="s">
        <v>224</v>
      </c>
      <c r="AO79" s="107" t="s">
        <v>394</v>
      </c>
    </row>
    <row r="80" customFormat="false" ht="15.75" hidden="false" customHeight="true" outlineLevel="0" collapsed="false">
      <c r="A80" s="129"/>
      <c r="B80" s="126"/>
      <c r="C80" s="126"/>
      <c r="D80" s="126"/>
      <c r="E80" s="126"/>
      <c r="F80" s="126"/>
      <c r="G80" s="126"/>
      <c r="H80" s="126"/>
      <c r="I80" s="126"/>
      <c r="J80" s="126"/>
      <c r="K80" s="130"/>
      <c r="L80" s="131"/>
      <c r="M80" s="2"/>
      <c r="N80" s="2"/>
      <c r="O80" s="2"/>
      <c r="P80" s="2"/>
      <c r="Q80" s="2"/>
      <c r="AF80" s="71" t="s">
        <v>226</v>
      </c>
      <c r="AO80" s="107" t="s">
        <v>395</v>
      </c>
    </row>
    <row r="81" customFormat="false" ht="15.75" hidden="false" customHeight="true" outlineLevel="0" collapsed="false">
      <c r="A81" s="152" t="s">
        <v>320</v>
      </c>
      <c r="B81" s="126"/>
      <c r="C81" s="126"/>
      <c r="D81" s="126"/>
      <c r="E81" s="126"/>
      <c r="F81" s="126"/>
      <c r="G81" s="126"/>
      <c r="H81" s="126"/>
      <c r="I81" s="126"/>
      <c r="J81" s="126"/>
      <c r="K81" s="130"/>
      <c r="L81" s="131"/>
      <c r="M81" s="141"/>
      <c r="N81" s="141"/>
      <c r="O81" s="141"/>
      <c r="P81" s="141"/>
      <c r="Q81" s="141"/>
      <c r="R81" s="142"/>
      <c r="S81" s="142"/>
      <c r="AF81" s="71" t="s">
        <v>227</v>
      </c>
      <c r="AO81" s="107" t="s">
        <v>396</v>
      </c>
    </row>
    <row r="82" customFormat="false" ht="15.75" hidden="false" customHeight="true" outlineLevel="0" collapsed="false">
      <c r="A82" s="145"/>
      <c r="B82" s="146" t="s">
        <v>323</v>
      </c>
      <c r="C82" s="146"/>
      <c r="D82" s="146" t="s">
        <v>387</v>
      </c>
      <c r="E82" s="146"/>
      <c r="F82" s="146" t="s">
        <v>325</v>
      </c>
      <c r="G82" s="146"/>
      <c r="H82" s="146" t="s">
        <v>326</v>
      </c>
      <c r="I82" s="146"/>
      <c r="J82" s="126"/>
      <c r="K82" s="135"/>
      <c r="L82" s="131"/>
      <c r="M82" s="141"/>
      <c r="N82" s="141"/>
      <c r="O82" s="141"/>
      <c r="P82" s="141"/>
      <c r="Q82" s="141"/>
      <c r="R82" s="142"/>
      <c r="S82" s="142"/>
      <c r="AF82" s="71" t="s">
        <v>228</v>
      </c>
      <c r="AO82" s="107" t="s">
        <v>397</v>
      </c>
    </row>
    <row r="83" customFormat="false" ht="15.75" hidden="false" customHeight="true" outlineLevel="0" collapsed="false">
      <c r="A83" s="145"/>
      <c r="B83" s="134"/>
      <c r="C83" s="134"/>
      <c r="D83" s="134"/>
      <c r="E83" s="134"/>
      <c r="F83" s="134"/>
      <c r="G83" s="134"/>
      <c r="H83" s="134"/>
      <c r="I83" s="134"/>
      <c r="J83" s="126"/>
      <c r="K83" s="130"/>
      <c r="L83" s="131"/>
      <c r="M83" s="141"/>
      <c r="N83" s="141"/>
      <c r="O83" s="141"/>
      <c r="P83" s="141"/>
      <c r="Q83" s="141"/>
      <c r="R83" s="142"/>
      <c r="S83" s="142"/>
      <c r="AF83" s="71" t="s">
        <v>230</v>
      </c>
      <c r="AO83" s="107" t="s">
        <v>398</v>
      </c>
    </row>
    <row r="84" customFormat="false" ht="15.75" hidden="false" customHeight="true" outlineLevel="0" collapsed="false">
      <c r="A84" s="145"/>
      <c r="B84" s="149"/>
      <c r="C84" s="149"/>
      <c r="D84" s="149"/>
      <c r="E84" s="149"/>
      <c r="F84" s="149"/>
      <c r="G84" s="149"/>
      <c r="H84" s="149"/>
      <c r="I84" s="126"/>
      <c r="J84" s="126"/>
      <c r="K84" s="130"/>
      <c r="L84" s="131"/>
      <c r="M84" s="141"/>
      <c r="N84" s="141"/>
      <c r="O84" s="141"/>
      <c r="P84" s="141"/>
      <c r="Q84" s="141"/>
      <c r="R84" s="142"/>
      <c r="S84" s="142"/>
      <c r="AF84" s="71" t="s">
        <v>231</v>
      </c>
      <c r="AO84" s="107" t="s">
        <v>399</v>
      </c>
    </row>
    <row r="85" customFormat="false" ht="15.75" hidden="false" customHeight="true" outlineLevel="0" collapsed="false">
      <c r="A85" s="150" t="s">
        <v>311</v>
      </c>
      <c r="B85" s="134"/>
      <c r="C85" s="134"/>
      <c r="D85" s="134"/>
      <c r="E85" s="134"/>
      <c r="F85" s="134"/>
      <c r="G85" s="134"/>
      <c r="H85" s="134"/>
      <c r="I85" s="126"/>
      <c r="J85" s="126"/>
      <c r="K85" s="130"/>
      <c r="L85" s="131"/>
      <c r="M85" s="141"/>
      <c r="N85" s="141"/>
      <c r="O85" s="141"/>
      <c r="P85" s="141"/>
      <c r="Q85" s="141"/>
      <c r="R85" s="142"/>
      <c r="S85" s="142"/>
      <c r="AF85" s="71" t="s">
        <v>233</v>
      </c>
      <c r="AO85" s="107" t="s">
        <v>400</v>
      </c>
    </row>
    <row r="86" customFormat="false" ht="15.75" hidden="false" customHeight="true" outlineLevel="0" collapsed="false">
      <c r="A86" s="150" t="s">
        <v>401</v>
      </c>
      <c r="B86" s="134"/>
      <c r="C86" s="134"/>
      <c r="D86" s="149"/>
      <c r="E86" s="149"/>
      <c r="F86" s="149"/>
      <c r="G86" s="149"/>
      <c r="H86" s="149"/>
      <c r="I86" s="126"/>
      <c r="J86" s="126"/>
      <c r="K86" s="135"/>
      <c r="L86" s="131"/>
      <c r="M86" s="141"/>
      <c r="N86" s="141"/>
      <c r="O86" s="141"/>
      <c r="P86" s="141"/>
      <c r="Q86" s="141"/>
      <c r="R86" s="142"/>
      <c r="S86" s="142"/>
      <c r="AF86" s="71" t="s">
        <v>234</v>
      </c>
      <c r="AO86" s="107" t="s">
        <v>402</v>
      </c>
    </row>
    <row r="87" customFormat="false" ht="15.75" hidden="false" customHeight="true" outlineLevel="0" collapsed="false">
      <c r="A87" s="145"/>
      <c r="B87" s="149"/>
      <c r="C87" s="149"/>
      <c r="D87" s="149"/>
      <c r="E87" s="149"/>
      <c r="F87" s="149"/>
      <c r="G87" s="149"/>
      <c r="H87" s="149"/>
      <c r="I87" s="126"/>
      <c r="J87" s="126"/>
      <c r="K87" s="130"/>
      <c r="L87" s="131"/>
      <c r="M87" s="141"/>
      <c r="N87" s="141"/>
      <c r="O87" s="141"/>
      <c r="P87" s="141"/>
      <c r="Q87" s="141"/>
      <c r="R87" s="142"/>
      <c r="S87" s="142"/>
      <c r="AF87" s="71" t="s">
        <v>235</v>
      </c>
      <c r="AO87" s="107" t="s">
        <v>403</v>
      </c>
    </row>
    <row r="88" customFormat="false" ht="15.75" hidden="false" customHeight="true" outlineLevel="0" collapsed="false">
      <c r="A88" s="152" t="s">
        <v>286</v>
      </c>
      <c r="B88" s="126"/>
      <c r="C88" s="126"/>
      <c r="D88" s="126"/>
      <c r="E88" s="126"/>
      <c r="F88" s="126"/>
      <c r="G88" s="126"/>
      <c r="H88" s="126"/>
      <c r="I88" s="126"/>
      <c r="J88" s="126"/>
      <c r="K88" s="130"/>
      <c r="L88" s="131"/>
      <c r="M88" s="2"/>
      <c r="N88" s="2"/>
      <c r="O88" s="2"/>
      <c r="P88" s="2"/>
      <c r="Q88" s="2"/>
      <c r="AF88" s="71" t="s">
        <v>236</v>
      </c>
      <c r="AO88" s="107" t="s">
        <v>404</v>
      </c>
    </row>
    <row r="89" customFormat="false" ht="28.35" hidden="false" customHeight="true" outlineLevel="0" collapsed="false">
      <c r="A89" s="129"/>
      <c r="B89" s="155"/>
      <c r="C89" s="155"/>
      <c r="D89" s="155"/>
      <c r="E89" s="155"/>
      <c r="F89" s="155"/>
      <c r="G89" s="155"/>
      <c r="H89" s="155"/>
      <c r="I89" s="126"/>
      <c r="J89" s="126"/>
      <c r="K89" s="130"/>
      <c r="L89" s="131"/>
      <c r="M89" s="141"/>
      <c r="N89" s="141"/>
      <c r="O89" s="141"/>
      <c r="P89" s="141"/>
      <c r="Q89" s="141"/>
      <c r="R89" s="142"/>
      <c r="S89" s="142"/>
      <c r="AF89" s="71" t="s">
        <v>237</v>
      </c>
      <c r="AO89" s="107" t="s">
        <v>405</v>
      </c>
    </row>
    <row r="90" customFormat="false" ht="15.75" hidden="false" customHeight="true" outlineLevel="0" collapsed="false">
      <c r="A90" s="129"/>
      <c r="B90" s="126"/>
      <c r="C90" s="126"/>
      <c r="D90" s="126"/>
      <c r="E90" s="126"/>
      <c r="F90" s="126"/>
      <c r="G90" s="126"/>
      <c r="H90" s="126"/>
      <c r="I90" s="126"/>
      <c r="J90" s="126"/>
      <c r="K90" s="135"/>
      <c r="L90" s="131"/>
      <c r="M90" s="141"/>
      <c r="N90" s="141"/>
      <c r="O90" s="141"/>
      <c r="P90" s="141"/>
      <c r="Q90" s="141"/>
      <c r="R90" s="142"/>
      <c r="S90" s="142"/>
      <c r="AF90" s="71" t="s">
        <v>239</v>
      </c>
      <c r="AO90" s="107" t="s">
        <v>406</v>
      </c>
    </row>
    <row r="91" customFormat="false" ht="15.75" hidden="false" customHeight="true" outlineLevel="0" collapsed="false">
      <c r="A91" s="143" t="s">
        <v>309</v>
      </c>
      <c r="B91" s="126"/>
      <c r="C91" s="126"/>
      <c r="D91" s="126"/>
      <c r="E91" s="126"/>
      <c r="F91" s="126"/>
      <c r="G91" s="126"/>
      <c r="H91" s="126"/>
      <c r="I91" s="126"/>
      <c r="J91" s="126"/>
      <c r="K91" s="130"/>
      <c r="L91" s="131"/>
      <c r="M91" s="141"/>
      <c r="N91" s="141"/>
      <c r="O91" s="141"/>
      <c r="P91" s="141"/>
      <c r="Q91" s="141"/>
      <c r="R91" s="142"/>
      <c r="S91" s="142"/>
      <c r="AF91" s="71" t="s">
        <v>240</v>
      </c>
      <c r="AO91" s="107" t="s">
        <v>407</v>
      </c>
    </row>
    <row r="92" customFormat="false" ht="15.75" hidden="false" customHeight="true" outlineLevel="0" collapsed="false">
      <c r="A92" s="129"/>
      <c r="B92" s="155"/>
      <c r="C92" s="155"/>
      <c r="D92" s="155"/>
      <c r="E92" s="155"/>
      <c r="F92" s="155"/>
      <c r="G92" s="155"/>
      <c r="H92" s="155"/>
      <c r="I92" s="126"/>
      <c r="J92" s="126"/>
      <c r="K92" s="130"/>
      <c r="L92" s="131"/>
      <c r="M92" s="141"/>
      <c r="N92" s="141"/>
      <c r="O92" s="141"/>
      <c r="P92" s="141"/>
      <c r="Q92" s="141"/>
      <c r="R92" s="142"/>
      <c r="S92" s="142"/>
      <c r="AF92" s="71" t="s">
        <v>241</v>
      </c>
      <c r="AO92" s="107" t="s">
        <v>408</v>
      </c>
    </row>
    <row r="93" customFormat="false" ht="15.75" hidden="false" customHeight="true" outlineLevel="0" collapsed="false">
      <c r="A93" s="129"/>
      <c r="B93" s="126"/>
      <c r="C93" s="126"/>
      <c r="D93" s="126"/>
      <c r="E93" s="126"/>
      <c r="F93" s="126"/>
      <c r="G93" s="126"/>
      <c r="H93" s="126"/>
      <c r="I93" s="126"/>
      <c r="J93" s="126"/>
      <c r="K93" s="130"/>
      <c r="L93" s="131"/>
      <c r="M93" s="141"/>
      <c r="N93" s="141"/>
      <c r="O93" s="141"/>
      <c r="P93" s="141"/>
      <c r="Q93" s="141"/>
      <c r="R93" s="142"/>
      <c r="S93" s="142"/>
      <c r="AO93" s="107" t="s">
        <v>409</v>
      </c>
    </row>
    <row r="94" customFormat="false" ht="15.75" hidden="false" customHeight="true" outlineLevel="0" collapsed="false">
      <c r="A94" s="143" t="s">
        <v>287</v>
      </c>
      <c r="B94" s="126"/>
      <c r="C94" s="126"/>
      <c r="D94" s="126"/>
      <c r="E94" s="126"/>
      <c r="F94" s="126"/>
      <c r="G94" s="126"/>
      <c r="H94" s="126"/>
      <c r="I94" s="126"/>
      <c r="J94" s="126"/>
      <c r="K94" s="135"/>
      <c r="L94" s="131"/>
      <c r="M94" s="141"/>
      <c r="N94" s="141"/>
      <c r="O94" s="141"/>
      <c r="P94" s="141"/>
      <c r="Q94" s="141"/>
      <c r="R94" s="142"/>
      <c r="S94" s="142"/>
      <c r="AO94" s="107" t="s">
        <v>410</v>
      </c>
    </row>
    <row r="95" customFormat="false" ht="15.75" hidden="false" customHeight="true" outlineLevel="0" collapsed="false">
      <c r="A95" s="129"/>
      <c r="B95" s="155"/>
      <c r="C95" s="155"/>
      <c r="D95" s="155"/>
      <c r="E95" s="155"/>
      <c r="F95" s="155"/>
      <c r="G95" s="155"/>
      <c r="H95" s="155"/>
      <c r="I95" s="126"/>
      <c r="J95" s="126"/>
      <c r="K95" s="130"/>
      <c r="L95" s="131"/>
      <c r="M95" s="141"/>
      <c r="N95" s="141"/>
      <c r="O95" s="141"/>
      <c r="P95" s="141"/>
      <c r="Q95" s="141"/>
      <c r="R95" s="142"/>
      <c r="S95" s="142"/>
      <c r="AO95" s="107" t="s">
        <v>411</v>
      </c>
    </row>
    <row r="96" customFormat="false" ht="15.75" hidden="false" customHeight="true" outlineLevel="0" collapsed="false">
      <c r="A96" s="129"/>
      <c r="B96" s="126"/>
      <c r="C96" s="126"/>
      <c r="D96" s="126"/>
      <c r="E96" s="126"/>
      <c r="F96" s="126"/>
      <c r="G96" s="126"/>
      <c r="H96" s="126"/>
      <c r="I96" s="126"/>
      <c r="J96" s="126"/>
      <c r="K96" s="130"/>
      <c r="L96" s="131"/>
      <c r="M96" s="2"/>
      <c r="N96" s="2"/>
      <c r="O96" s="2"/>
      <c r="P96" s="2"/>
      <c r="Q96" s="2"/>
      <c r="AO96" s="107" t="s">
        <v>412</v>
      </c>
    </row>
    <row r="97" customFormat="false" ht="15.75" hidden="false" customHeight="true" outlineLevel="0" collapsed="false">
      <c r="A97" s="129"/>
      <c r="B97" s="126"/>
      <c r="C97" s="126"/>
      <c r="D97" s="126"/>
      <c r="E97" s="126"/>
      <c r="F97" s="126"/>
      <c r="G97" s="126"/>
      <c r="H97" s="126"/>
      <c r="I97" s="126"/>
      <c r="J97" s="126"/>
      <c r="K97" s="130"/>
      <c r="L97" s="131"/>
      <c r="M97" s="141"/>
      <c r="N97" s="141"/>
      <c r="O97" s="141"/>
      <c r="P97" s="141"/>
      <c r="Q97" s="141"/>
      <c r="R97" s="142"/>
      <c r="S97" s="142"/>
      <c r="AO97" s="107" t="s">
        <v>413</v>
      </c>
    </row>
    <row r="98" customFormat="false" ht="15.75" hidden="false" customHeight="true" outlineLevel="0" collapsed="false">
      <c r="A98" s="156" t="s">
        <v>351</v>
      </c>
      <c r="B98" s="126"/>
      <c r="C98" s="126"/>
      <c r="D98" s="126"/>
      <c r="E98" s="126"/>
      <c r="F98" s="126"/>
      <c r="G98" s="126"/>
      <c r="H98" s="126"/>
      <c r="I98" s="126"/>
      <c r="J98" s="126"/>
      <c r="K98" s="135"/>
      <c r="L98" s="131"/>
      <c r="M98" s="141"/>
      <c r="N98" s="141"/>
      <c r="O98" s="141"/>
      <c r="P98" s="141"/>
      <c r="Q98" s="141"/>
      <c r="R98" s="142"/>
      <c r="S98" s="142"/>
      <c r="AO98" s="107" t="s">
        <v>414</v>
      </c>
    </row>
    <row r="99" customFormat="false" ht="15.75" hidden="false" customHeight="true" outlineLevel="0" collapsed="false">
      <c r="A99" s="157"/>
      <c r="B99" s="157"/>
      <c r="C99" s="157"/>
      <c r="D99" s="157"/>
      <c r="E99" s="157"/>
      <c r="F99" s="157"/>
      <c r="G99" s="157"/>
      <c r="H99" s="157"/>
      <c r="I99" s="157"/>
      <c r="J99" s="126"/>
      <c r="K99" s="130"/>
      <c r="L99" s="131"/>
      <c r="M99" s="141"/>
      <c r="N99" s="141"/>
      <c r="O99" s="141"/>
      <c r="P99" s="141"/>
      <c r="Q99" s="141"/>
      <c r="R99" s="142"/>
      <c r="S99" s="142"/>
      <c r="AO99" s="107" t="s">
        <v>415</v>
      </c>
    </row>
    <row r="100" customFormat="false" ht="15.75" hidden="false" customHeight="true" outlineLevel="0" collapsed="false">
      <c r="A100" s="129"/>
      <c r="B100" s="126"/>
      <c r="C100" s="126"/>
      <c r="D100" s="126"/>
      <c r="E100" s="126"/>
      <c r="F100" s="126"/>
      <c r="G100" s="126"/>
      <c r="H100" s="126"/>
      <c r="I100" s="126"/>
      <c r="J100" s="126"/>
      <c r="K100" s="130"/>
      <c r="L100" s="131"/>
      <c r="M100" s="141"/>
      <c r="N100" s="141"/>
      <c r="O100" s="141"/>
      <c r="P100" s="141"/>
      <c r="Q100" s="141"/>
      <c r="R100" s="142"/>
      <c r="S100" s="142"/>
      <c r="AO100" s="107" t="s">
        <v>416</v>
      </c>
    </row>
    <row r="101" customFormat="false" ht="15.75" hidden="false" customHeight="true" outlineLevel="0" collapsed="false">
      <c r="A101" s="152" t="s">
        <v>355</v>
      </c>
      <c r="B101" s="126"/>
      <c r="C101" s="126"/>
      <c r="D101" s="126"/>
      <c r="E101" s="126"/>
      <c r="F101" s="126"/>
      <c r="G101" s="126"/>
      <c r="H101" s="126"/>
      <c r="I101" s="126"/>
      <c r="J101" s="126"/>
      <c r="K101" s="130"/>
      <c r="L101" s="131"/>
      <c r="M101" s="141"/>
      <c r="N101" s="141"/>
      <c r="O101" s="141"/>
      <c r="P101" s="141"/>
      <c r="Q101" s="141"/>
      <c r="R101" s="142"/>
      <c r="S101" s="142"/>
      <c r="AO101" s="107" t="s">
        <v>417</v>
      </c>
    </row>
    <row r="102" customFormat="false" ht="15.75" hidden="false" customHeight="true" outlineLevel="0" collapsed="false">
      <c r="A102" s="129"/>
      <c r="B102" s="126"/>
      <c r="C102" s="126"/>
      <c r="D102" s="126"/>
      <c r="E102" s="126"/>
      <c r="F102" s="126"/>
      <c r="G102" s="126"/>
      <c r="H102" s="138"/>
      <c r="I102" s="126"/>
      <c r="J102" s="126"/>
      <c r="K102" s="135"/>
      <c r="L102" s="131"/>
      <c r="M102" s="141"/>
      <c r="N102" s="141"/>
      <c r="O102" s="141"/>
      <c r="P102" s="141"/>
      <c r="Q102" s="141"/>
      <c r="R102" s="142"/>
      <c r="S102" s="142"/>
      <c r="AO102" s="107" t="s">
        <v>418</v>
      </c>
    </row>
    <row r="103" customFormat="false" ht="15.75" hidden="false" customHeight="true" outlineLevel="0" collapsed="false">
      <c r="A103" s="129"/>
      <c r="B103" s="158" t="n">
        <f aca="false">'Articolazione della candidatura'!$C$24</f>
        <v>0</v>
      </c>
      <c r="C103" s="158"/>
      <c r="D103" s="158"/>
      <c r="E103" s="158"/>
      <c r="F103" s="158"/>
      <c r="G103" s="158"/>
      <c r="H103" s="158"/>
      <c r="I103" s="126"/>
      <c r="J103" s="126"/>
      <c r="K103" s="130"/>
      <c r="L103" s="131"/>
      <c r="M103" s="141"/>
      <c r="N103" s="141"/>
      <c r="O103" s="141"/>
      <c r="P103" s="141"/>
      <c r="Q103" s="141"/>
      <c r="R103" s="142"/>
      <c r="S103" s="142"/>
      <c r="AO103" s="107" t="s">
        <v>419</v>
      </c>
    </row>
    <row r="104" customFormat="false" ht="15.75" hidden="false" customHeight="true" outlineLevel="0" collapsed="false">
      <c r="A104" s="129"/>
      <c r="B104" s="126"/>
      <c r="C104" s="126"/>
      <c r="D104" s="126"/>
      <c r="E104" s="126"/>
      <c r="F104" s="126"/>
      <c r="G104" s="126"/>
      <c r="H104" s="126"/>
      <c r="I104" s="126"/>
      <c r="J104" s="126"/>
      <c r="K104" s="130"/>
      <c r="L104" s="131"/>
      <c r="M104" s="2"/>
      <c r="N104" s="2"/>
      <c r="O104" s="2"/>
      <c r="P104" s="2"/>
      <c r="Q104" s="2"/>
      <c r="AO104" s="107" t="s">
        <v>420</v>
      </c>
    </row>
    <row r="105" customFormat="false" ht="15.75" hidden="false" customHeight="true" outlineLevel="0" collapsed="false">
      <c r="A105" s="159" t="s">
        <v>360</v>
      </c>
      <c r="B105" s="160" t="n">
        <f aca="false">'Articolazione della candidatura'!$C$27</f>
        <v>0</v>
      </c>
      <c r="C105" s="160"/>
      <c r="D105" s="160"/>
      <c r="E105" s="161" t="s">
        <v>329</v>
      </c>
      <c r="F105" s="134"/>
      <c r="G105" s="134"/>
      <c r="H105" s="134"/>
      <c r="I105" s="126"/>
      <c r="J105" s="126"/>
      <c r="K105" s="130"/>
      <c r="L105" s="131"/>
      <c r="M105" s="141"/>
      <c r="N105" s="141"/>
      <c r="O105" s="141"/>
      <c r="P105" s="141"/>
      <c r="Q105" s="141"/>
      <c r="R105" s="142"/>
      <c r="S105" s="142"/>
      <c r="AO105" s="107" t="s">
        <v>421</v>
      </c>
    </row>
    <row r="106" customFormat="false" ht="15.75" hidden="false" customHeight="true" outlineLevel="0" collapsed="false">
      <c r="A106" s="129"/>
      <c r="B106" s="126"/>
      <c r="C106" s="126"/>
      <c r="D106" s="126"/>
      <c r="E106" s="126"/>
      <c r="F106" s="126"/>
      <c r="G106" s="126"/>
      <c r="H106" s="126"/>
      <c r="I106" s="126"/>
      <c r="J106" s="126"/>
      <c r="K106" s="135"/>
      <c r="L106" s="131"/>
      <c r="M106" s="141"/>
      <c r="N106" s="141"/>
      <c r="O106" s="141"/>
      <c r="P106" s="141"/>
      <c r="Q106" s="141"/>
      <c r="R106" s="142"/>
      <c r="S106" s="142"/>
      <c r="AO106" s="107" t="s">
        <v>422</v>
      </c>
    </row>
    <row r="107" customFormat="false" ht="15.75" hidden="false" customHeight="true" outlineLevel="0" collapsed="false">
      <c r="A107" s="121"/>
      <c r="B107" s="161" t="s">
        <v>363</v>
      </c>
      <c r="C107" s="162"/>
      <c r="D107" s="126"/>
      <c r="E107" s="126"/>
      <c r="F107" s="126"/>
      <c r="G107" s="126"/>
      <c r="H107" s="126"/>
      <c r="I107" s="126"/>
      <c r="J107" s="126"/>
      <c r="K107" s="130"/>
      <c r="L107" s="131"/>
      <c r="M107" s="141"/>
      <c r="N107" s="141"/>
      <c r="O107" s="141"/>
      <c r="P107" s="141"/>
      <c r="Q107" s="141"/>
      <c r="R107" s="142"/>
      <c r="S107" s="142"/>
      <c r="AO107" s="107" t="s">
        <v>423</v>
      </c>
    </row>
    <row r="108" customFormat="false" ht="15.75" hidden="false" customHeight="true" outlineLevel="0" collapsed="false">
      <c r="A108" s="129"/>
      <c r="B108" s="126"/>
      <c r="C108" s="126"/>
      <c r="D108" s="126"/>
      <c r="E108" s="126"/>
      <c r="F108" s="126"/>
      <c r="G108" s="126"/>
      <c r="H108" s="126"/>
      <c r="I108" s="126"/>
      <c r="J108" s="126"/>
      <c r="K108" s="130"/>
      <c r="L108" s="131"/>
      <c r="M108" s="141"/>
      <c r="N108" s="141"/>
      <c r="O108" s="141"/>
      <c r="P108" s="141"/>
      <c r="Q108" s="141"/>
      <c r="R108" s="142"/>
      <c r="S108" s="142"/>
      <c r="AO108" s="107" t="s">
        <v>424</v>
      </c>
    </row>
    <row r="109" customFormat="false" ht="15.75" hidden="false" customHeight="true" outlineLevel="0" collapsed="false">
      <c r="A109" s="164" t="s">
        <v>366</v>
      </c>
      <c r="B109" s="164"/>
      <c r="C109" s="164"/>
      <c r="D109" s="164"/>
      <c r="E109" s="164"/>
      <c r="F109" s="164"/>
      <c r="G109" s="164"/>
      <c r="H109" s="164"/>
      <c r="I109" s="164"/>
      <c r="J109" s="177"/>
      <c r="K109" s="126" t="s">
        <v>367</v>
      </c>
      <c r="L109" s="128"/>
      <c r="M109" s="141"/>
      <c r="N109" s="141"/>
      <c r="O109" s="141"/>
      <c r="P109" s="141"/>
      <c r="Q109" s="141"/>
      <c r="R109" s="142"/>
      <c r="S109" s="142"/>
      <c r="AO109" s="107" t="s">
        <v>425</v>
      </c>
    </row>
    <row r="110" customFormat="false" ht="15.75" hidden="false" customHeight="true" outlineLevel="0" collapsed="false">
      <c r="A110" s="166" t="s">
        <v>369</v>
      </c>
      <c r="B110" s="166"/>
      <c r="C110" s="166"/>
      <c r="D110" s="166"/>
      <c r="E110" s="166"/>
      <c r="F110" s="166"/>
      <c r="G110" s="166"/>
      <c r="H110" s="166"/>
      <c r="I110" s="166"/>
      <c r="J110" s="153"/>
      <c r="K110" s="153"/>
      <c r="L110" s="178"/>
      <c r="M110" s="141"/>
      <c r="N110" s="141"/>
      <c r="O110" s="141"/>
      <c r="P110" s="141"/>
      <c r="Q110" s="141"/>
      <c r="R110" s="141"/>
      <c r="S110" s="141"/>
      <c r="T110" s="2"/>
      <c r="U110" s="2"/>
      <c r="V110" s="2"/>
      <c r="W110" s="2"/>
      <c r="X110" s="2"/>
      <c r="Y110" s="2"/>
      <c r="Z110" s="2"/>
      <c r="AA110" s="2"/>
      <c r="AB110" s="2"/>
      <c r="AC110" s="2"/>
      <c r="AD110" s="2"/>
      <c r="AE110" s="2"/>
      <c r="AF110" s="2"/>
      <c r="AG110" s="2"/>
      <c r="AH110" s="2"/>
      <c r="AI110" s="2"/>
      <c r="AJ110" s="2"/>
      <c r="AK110" s="2"/>
      <c r="AL110" s="2"/>
      <c r="AM110" s="2"/>
      <c r="AN110" s="2"/>
      <c r="AO110" s="179" t="s">
        <v>426</v>
      </c>
      <c r="AP110" s="2"/>
      <c r="AQ110" s="2"/>
      <c r="AR110" s="2"/>
      <c r="AS110" s="2"/>
      <c r="AT110" s="2"/>
      <c r="AU110" s="2"/>
      <c r="AV110" s="2"/>
      <c r="AW110" s="2"/>
      <c r="AX110" s="2"/>
      <c r="AY110" s="2"/>
      <c r="AZ110" s="2"/>
      <c r="BA110" s="2"/>
      <c r="BB110" s="2"/>
      <c r="BC110" s="2"/>
      <c r="BD110" s="2"/>
      <c r="BE110" s="2"/>
      <c r="BF110" s="2"/>
      <c r="BG110" s="2"/>
      <c r="BH110" s="2"/>
      <c r="BI110" s="2"/>
      <c r="BJ110" s="2"/>
      <c r="BK110" s="2"/>
      <c r="BL110" s="2"/>
    </row>
    <row r="111" customFormat="false" ht="15.75" hidden="false" customHeight="true" outlineLevel="0" collapsed="false">
      <c r="A111" s="163"/>
      <c r="B111" s="153"/>
      <c r="C111" s="153"/>
      <c r="D111" s="153"/>
      <c r="E111" s="153"/>
      <c r="F111" s="153"/>
      <c r="G111" s="153"/>
      <c r="H111" s="153"/>
      <c r="I111" s="167" t="s">
        <v>371</v>
      </c>
      <c r="J111" s="157"/>
      <c r="K111" s="157"/>
      <c r="L111" s="178"/>
      <c r="M111" s="141"/>
      <c r="N111" s="141"/>
      <c r="O111" s="141"/>
      <c r="P111" s="141"/>
      <c r="Q111" s="141"/>
      <c r="R111" s="141"/>
      <c r="S111" s="141"/>
      <c r="T111" s="2"/>
      <c r="U111" s="2"/>
      <c r="V111" s="2"/>
      <c r="W111" s="2"/>
      <c r="X111" s="2"/>
      <c r="Y111" s="2"/>
      <c r="Z111" s="2"/>
      <c r="AA111" s="2"/>
      <c r="AB111" s="2"/>
      <c r="AC111" s="2"/>
      <c r="AD111" s="2"/>
      <c r="AE111" s="2"/>
      <c r="AF111" s="2"/>
      <c r="AG111" s="2"/>
      <c r="AH111" s="2"/>
      <c r="AI111" s="2"/>
      <c r="AJ111" s="2"/>
      <c r="AK111" s="2"/>
      <c r="AL111" s="2"/>
      <c r="AM111" s="2"/>
      <c r="AN111" s="2"/>
      <c r="AO111" s="179" t="s">
        <v>427</v>
      </c>
      <c r="AP111" s="2"/>
      <c r="AQ111" s="2"/>
      <c r="AR111" s="2"/>
      <c r="AS111" s="2"/>
      <c r="AT111" s="2"/>
      <c r="AU111" s="2"/>
      <c r="AV111" s="2"/>
      <c r="AW111" s="2"/>
      <c r="AX111" s="2"/>
      <c r="AY111" s="2"/>
      <c r="AZ111" s="2"/>
      <c r="BA111" s="2"/>
      <c r="BB111" s="2"/>
      <c r="BC111" s="2"/>
      <c r="BD111" s="2"/>
      <c r="BE111" s="2"/>
      <c r="BF111" s="2"/>
      <c r="BG111" s="2"/>
      <c r="BH111" s="2"/>
      <c r="BI111" s="2"/>
      <c r="BJ111" s="2"/>
      <c r="BK111" s="2"/>
      <c r="BL111" s="2"/>
    </row>
    <row r="112" customFormat="false" ht="15.75" hidden="false" customHeight="true" outlineLevel="0" collapsed="false">
      <c r="A112" s="163"/>
      <c r="B112" s="161" t="s">
        <v>373</v>
      </c>
      <c r="C112" s="153" t="s">
        <v>374</v>
      </c>
      <c r="D112" s="153"/>
      <c r="E112" s="153"/>
      <c r="F112" s="153"/>
      <c r="G112" s="153"/>
      <c r="H112" s="153"/>
      <c r="I112" s="153"/>
      <c r="J112" s="153"/>
      <c r="K112" s="153"/>
      <c r="L112" s="178"/>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179" t="s">
        <v>428</v>
      </c>
      <c r="AP112" s="2"/>
      <c r="AQ112" s="2"/>
      <c r="AR112" s="2"/>
      <c r="AS112" s="2"/>
      <c r="AT112" s="2"/>
      <c r="AU112" s="2"/>
      <c r="AV112" s="2"/>
      <c r="AW112" s="2"/>
      <c r="AX112" s="2"/>
      <c r="AY112" s="2"/>
      <c r="AZ112" s="2"/>
      <c r="BA112" s="2"/>
      <c r="BB112" s="2"/>
      <c r="BC112" s="2"/>
      <c r="BD112" s="2"/>
      <c r="BE112" s="2"/>
      <c r="BF112" s="2"/>
      <c r="BG112" s="2"/>
      <c r="BH112" s="2"/>
      <c r="BI112" s="2"/>
      <c r="BJ112" s="2"/>
      <c r="BK112" s="2"/>
      <c r="BL112" s="2"/>
    </row>
    <row r="113" customFormat="false" ht="15.75" hidden="false" customHeight="true" outlineLevel="0" collapsed="false">
      <c r="A113" s="172"/>
      <c r="B113" s="173"/>
      <c r="C113" s="180"/>
      <c r="D113" s="181"/>
      <c r="E113" s="181"/>
      <c r="F113" s="181"/>
      <c r="G113" s="181"/>
      <c r="H113" s="181"/>
      <c r="I113" s="181"/>
      <c r="J113" s="181"/>
      <c r="K113" s="181"/>
      <c r="L113" s="182"/>
      <c r="M113" s="2"/>
      <c r="N113" s="2"/>
      <c r="O113" s="2"/>
      <c r="P113" s="2"/>
      <c r="Q113" s="2"/>
      <c r="AO113" s="107" t="s">
        <v>429</v>
      </c>
    </row>
    <row r="114" customFormat="false" ht="15.75" hidden="false" customHeight="true" outlineLevel="0" collapsed="false">
      <c r="A114" s="183" t="s">
        <v>430</v>
      </c>
      <c r="B114" s="119"/>
      <c r="C114" s="119"/>
      <c r="D114" s="119"/>
      <c r="E114" s="119"/>
      <c r="F114" s="119"/>
      <c r="G114" s="119"/>
      <c r="H114" s="119"/>
      <c r="I114" s="119"/>
      <c r="J114" s="119"/>
      <c r="K114" s="119"/>
      <c r="L114" s="120"/>
      <c r="M114" s="2"/>
      <c r="N114" s="2"/>
      <c r="O114" s="2"/>
      <c r="P114" s="2"/>
      <c r="Q114" s="2"/>
      <c r="AO114" s="107" t="s">
        <v>431</v>
      </c>
    </row>
    <row r="115" customFormat="false" ht="15.75" hidden="false" customHeight="true" outlineLevel="0" collapsed="false">
      <c r="A115" s="121"/>
      <c r="B115" s="122"/>
      <c r="C115" s="122"/>
      <c r="D115" s="122"/>
      <c r="E115" s="122"/>
      <c r="F115" s="122"/>
      <c r="G115" s="122"/>
      <c r="H115" s="122"/>
      <c r="I115" s="122"/>
      <c r="J115" s="122"/>
      <c r="K115" s="122"/>
      <c r="L115" s="123"/>
      <c r="M115" s="2"/>
      <c r="N115" s="2"/>
      <c r="O115" s="2"/>
      <c r="P115" s="2"/>
      <c r="Q115" s="2"/>
      <c r="AO115" s="107" t="s">
        <v>432</v>
      </c>
    </row>
    <row r="116" customFormat="false" ht="15.75" hidden="false" customHeight="true" outlineLevel="0" collapsed="false">
      <c r="A116" s="184" t="s">
        <v>285</v>
      </c>
      <c r="B116" s="77" t="n">
        <f aca="false">'Dati sintetici Operazione'!C26</f>
        <v>0</v>
      </c>
      <c r="C116" s="77"/>
      <c r="D116" s="77"/>
      <c r="E116" s="77"/>
      <c r="F116" s="77"/>
      <c r="G116" s="77"/>
      <c r="H116" s="77"/>
      <c r="I116" s="126"/>
      <c r="J116" s="126"/>
      <c r="K116" s="127"/>
      <c r="L116" s="128"/>
      <c r="M116" s="147"/>
      <c r="N116" s="147"/>
      <c r="O116" s="147"/>
      <c r="P116" s="2"/>
      <c r="Q116" s="2"/>
      <c r="AO116" s="107" t="s">
        <v>433</v>
      </c>
    </row>
    <row r="117" customFormat="false" ht="15.75" hidden="false" customHeight="true" outlineLevel="0" collapsed="false">
      <c r="A117" s="129"/>
      <c r="B117" s="126"/>
      <c r="C117" s="126"/>
      <c r="D117" s="126"/>
      <c r="E117" s="126"/>
      <c r="F117" s="126"/>
      <c r="G117" s="126"/>
      <c r="H117" s="126"/>
      <c r="I117" s="126"/>
      <c r="J117" s="126"/>
      <c r="K117" s="130"/>
      <c r="L117" s="131"/>
      <c r="M117" s="147"/>
      <c r="N117" s="147"/>
      <c r="O117" s="147"/>
      <c r="P117" s="2"/>
      <c r="Q117" s="2"/>
      <c r="AO117" s="107" t="s">
        <v>434</v>
      </c>
    </row>
    <row r="118" customFormat="false" ht="15.75" hidden="false" customHeight="true" outlineLevel="0" collapsed="false">
      <c r="A118" s="185" t="s">
        <v>291</v>
      </c>
      <c r="B118" s="134"/>
      <c r="C118" s="134"/>
      <c r="D118" s="134"/>
      <c r="E118" s="134"/>
      <c r="F118" s="134"/>
      <c r="G118" s="126"/>
      <c r="H118" s="126"/>
      <c r="I118" s="126"/>
      <c r="J118" s="126"/>
      <c r="K118" s="135"/>
      <c r="L118" s="131"/>
      <c r="M118" s="176"/>
      <c r="N118" s="176"/>
      <c r="O118" s="2"/>
      <c r="P118" s="2"/>
      <c r="Q118" s="2"/>
      <c r="AO118" s="107" t="s">
        <v>435</v>
      </c>
    </row>
    <row r="119" customFormat="false" ht="15.75" hidden="false" customHeight="true" outlineLevel="0" collapsed="false">
      <c r="A119" s="129"/>
      <c r="B119" s="126"/>
      <c r="C119" s="126"/>
      <c r="D119" s="126"/>
      <c r="E119" s="126"/>
      <c r="F119" s="126"/>
      <c r="G119" s="126"/>
      <c r="H119" s="126"/>
      <c r="I119" s="126"/>
      <c r="J119" s="126"/>
      <c r="K119" s="130"/>
      <c r="L119" s="131"/>
      <c r="M119" s="176"/>
      <c r="N119" s="176"/>
      <c r="O119" s="2"/>
      <c r="P119" s="2"/>
      <c r="Q119" s="2"/>
      <c r="AO119" s="107" t="s">
        <v>436</v>
      </c>
    </row>
    <row r="120" customFormat="false" ht="15.75" hidden="false" customHeight="true" outlineLevel="0" collapsed="false">
      <c r="A120" s="185" t="s">
        <v>296</v>
      </c>
      <c r="B120" s="134"/>
      <c r="C120" s="134"/>
      <c r="D120" s="134"/>
      <c r="E120" s="134"/>
      <c r="F120" s="134"/>
      <c r="G120" s="126"/>
      <c r="H120" s="126"/>
      <c r="I120" s="126"/>
      <c r="J120" s="126"/>
      <c r="K120" s="130"/>
      <c r="L120" s="131"/>
      <c r="M120" s="140"/>
      <c r="N120" s="2"/>
      <c r="O120" s="2"/>
      <c r="P120" s="2"/>
      <c r="Q120" s="2"/>
      <c r="AO120" s="107" t="s">
        <v>437</v>
      </c>
    </row>
    <row r="121" customFormat="false" ht="15.75" hidden="false" customHeight="true" outlineLevel="0" collapsed="false">
      <c r="A121" s="186" t="s">
        <v>299</v>
      </c>
      <c r="B121" s="126"/>
      <c r="C121" s="126"/>
      <c r="D121" s="126"/>
      <c r="E121" s="126"/>
      <c r="F121" s="126"/>
      <c r="G121" s="126"/>
      <c r="H121" s="126"/>
      <c r="I121" s="126"/>
      <c r="J121" s="126"/>
      <c r="K121" s="130"/>
      <c r="L121" s="131"/>
      <c r="M121" s="2"/>
      <c r="N121" s="2"/>
      <c r="O121" s="2"/>
      <c r="P121" s="2"/>
      <c r="Q121" s="2"/>
      <c r="AO121" s="107" t="s">
        <v>438</v>
      </c>
    </row>
    <row r="122" customFormat="false" ht="15.75" hidden="false" customHeight="true" outlineLevel="0" collapsed="false">
      <c r="A122" s="145"/>
      <c r="B122" s="146" t="s">
        <v>439</v>
      </c>
      <c r="C122" s="146"/>
      <c r="D122" s="146" t="s">
        <v>324</v>
      </c>
      <c r="E122" s="146"/>
      <c r="F122" s="146" t="s">
        <v>325</v>
      </c>
      <c r="G122" s="146"/>
      <c r="H122" s="146" t="s">
        <v>326</v>
      </c>
      <c r="I122" s="146"/>
      <c r="J122" s="126"/>
      <c r="K122" s="135"/>
      <c r="L122" s="131"/>
      <c r="M122" s="141"/>
      <c r="N122" s="141"/>
      <c r="O122" s="141"/>
      <c r="P122" s="141"/>
      <c r="Q122" s="141"/>
      <c r="R122" s="142"/>
      <c r="S122" s="142"/>
      <c r="AO122" s="107" t="s">
        <v>440</v>
      </c>
    </row>
    <row r="123" customFormat="false" ht="15.75" hidden="false" customHeight="true" outlineLevel="0" collapsed="false">
      <c r="A123" s="145"/>
      <c r="B123" s="134"/>
      <c r="C123" s="134"/>
      <c r="D123" s="134"/>
      <c r="E123" s="134"/>
      <c r="F123" s="134"/>
      <c r="G123" s="134"/>
      <c r="H123" s="134"/>
      <c r="I123" s="134"/>
      <c r="J123" s="126"/>
      <c r="K123" s="130"/>
      <c r="L123" s="131"/>
      <c r="M123" s="141"/>
      <c r="N123" s="141"/>
      <c r="O123" s="141"/>
      <c r="P123" s="141"/>
      <c r="Q123" s="141"/>
      <c r="R123" s="142"/>
      <c r="S123" s="142"/>
      <c r="AO123" s="107" t="s">
        <v>441</v>
      </c>
    </row>
    <row r="124" customFormat="false" ht="15.75" hidden="false" customHeight="true" outlineLevel="0" collapsed="false">
      <c r="A124" s="145"/>
      <c r="B124" s="149"/>
      <c r="C124" s="149"/>
      <c r="D124" s="149"/>
      <c r="E124" s="149"/>
      <c r="F124" s="149"/>
      <c r="G124" s="149"/>
      <c r="H124" s="149"/>
      <c r="I124" s="126"/>
      <c r="J124" s="126"/>
      <c r="K124" s="130"/>
      <c r="L124" s="131"/>
      <c r="M124" s="141"/>
      <c r="N124" s="141"/>
      <c r="O124" s="141"/>
      <c r="P124" s="141"/>
      <c r="Q124" s="141"/>
      <c r="R124" s="142"/>
      <c r="S124" s="142"/>
      <c r="AO124" s="107" t="s">
        <v>442</v>
      </c>
    </row>
    <row r="125" customFormat="false" ht="15.75" hidden="false" customHeight="true" outlineLevel="0" collapsed="false">
      <c r="A125" s="187" t="s">
        <v>443</v>
      </c>
      <c r="B125" s="134"/>
      <c r="C125" s="134"/>
      <c r="D125" s="134"/>
      <c r="E125" s="134"/>
      <c r="F125" s="134"/>
      <c r="G125" s="134"/>
      <c r="H125" s="134"/>
      <c r="I125" s="126"/>
      <c r="J125" s="126"/>
      <c r="K125" s="130"/>
      <c r="L125" s="131"/>
      <c r="M125" s="141"/>
      <c r="N125" s="141"/>
      <c r="O125" s="141"/>
      <c r="P125" s="141"/>
      <c r="Q125" s="141"/>
      <c r="R125" s="142"/>
      <c r="S125" s="142"/>
      <c r="AO125" s="107" t="s">
        <v>444</v>
      </c>
    </row>
    <row r="126" customFormat="false" ht="15.75" hidden="false" customHeight="true" outlineLevel="0" collapsed="false">
      <c r="A126" s="187" t="s">
        <v>401</v>
      </c>
      <c r="B126" s="134"/>
      <c r="C126" s="134"/>
      <c r="D126" s="149"/>
      <c r="E126" s="149"/>
      <c r="F126" s="149"/>
      <c r="G126" s="149"/>
      <c r="H126" s="149"/>
      <c r="I126" s="126"/>
      <c r="J126" s="126"/>
      <c r="K126" s="135"/>
      <c r="L126" s="131"/>
      <c r="M126" s="141"/>
      <c r="N126" s="141"/>
      <c r="O126" s="141"/>
      <c r="P126" s="141"/>
      <c r="Q126" s="141"/>
      <c r="R126" s="142"/>
      <c r="S126" s="142"/>
      <c r="AO126" s="107" t="s">
        <v>445</v>
      </c>
    </row>
    <row r="127" customFormat="false" ht="15.75" hidden="false" customHeight="true" outlineLevel="0" collapsed="false">
      <c r="A127" s="145"/>
      <c r="B127" s="149"/>
      <c r="C127" s="149"/>
      <c r="D127" s="149"/>
      <c r="E127" s="149"/>
      <c r="F127" s="149"/>
      <c r="G127" s="149"/>
      <c r="H127" s="149"/>
      <c r="I127" s="126"/>
      <c r="J127" s="126"/>
      <c r="K127" s="130"/>
      <c r="L127" s="131"/>
      <c r="M127" s="141"/>
      <c r="N127" s="141"/>
      <c r="O127" s="141"/>
      <c r="P127" s="141"/>
      <c r="Q127" s="141"/>
      <c r="R127" s="142"/>
      <c r="S127" s="142"/>
      <c r="AO127" s="107" t="s">
        <v>446</v>
      </c>
    </row>
    <row r="128" customFormat="false" ht="15.75" hidden="false" customHeight="true" outlineLevel="0" collapsed="false">
      <c r="A128" s="129"/>
      <c r="B128" s="126"/>
      <c r="C128" s="126"/>
      <c r="D128" s="126"/>
      <c r="E128" s="126"/>
      <c r="F128" s="126"/>
      <c r="G128" s="126"/>
      <c r="H128" s="126"/>
      <c r="I128" s="126"/>
      <c r="J128" s="126"/>
      <c r="K128" s="130"/>
      <c r="L128" s="131"/>
      <c r="M128" s="141"/>
      <c r="N128" s="141"/>
      <c r="O128" s="141"/>
      <c r="P128" s="141"/>
      <c r="Q128" s="141"/>
      <c r="R128" s="142"/>
      <c r="S128" s="142"/>
      <c r="AO128" s="107" t="s">
        <v>447</v>
      </c>
    </row>
    <row r="129" customFormat="false" ht="12.75" hidden="false" customHeight="true" outlineLevel="0" collapsed="false">
      <c r="A129" s="188" t="s">
        <v>320</v>
      </c>
      <c r="B129" s="126"/>
      <c r="C129" s="126"/>
      <c r="D129" s="126"/>
      <c r="E129" s="126"/>
      <c r="F129" s="126"/>
      <c r="G129" s="126"/>
      <c r="H129" s="126"/>
      <c r="I129" s="126"/>
      <c r="J129" s="126"/>
      <c r="K129" s="130"/>
      <c r="L129" s="131"/>
      <c r="M129" s="2"/>
      <c r="N129" s="2"/>
      <c r="O129" s="2"/>
      <c r="P129" s="2"/>
      <c r="Q129" s="2"/>
      <c r="AO129" s="107" t="s">
        <v>448</v>
      </c>
    </row>
    <row r="130" customFormat="false" ht="15.75" hidden="false" customHeight="true" outlineLevel="0" collapsed="false">
      <c r="A130" s="145"/>
      <c r="B130" s="146" t="s">
        <v>323</v>
      </c>
      <c r="C130" s="146"/>
      <c r="D130" s="146" t="s">
        <v>324</v>
      </c>
      <c r="E130" s="146"/>
      <c r="F130" s="146" t="s">
        <v>325</v>
      </c>
      <c r="G130" s="146"/>
      <c r="H130" s="146" t="s">
        <v>449</v>
      </c>
      <c r="I130" s="146"/>
      <c r="J130" s="126"/>
      <c r="K130" s="135"/>
      <c r="L130" s="131"/>
      <c r="M130" s="141"/>
      <c r="N130" s="141"/>
      <c r="O130" s="141"/>
      <c r="P130" s="141"/>
      <c r="Q130" s="141"/>
      <c r="R130" s="142"/>
      <c r="S130" s="142"/>
      <c r="AO130" s="107" t="s">
        <v>450</v>
      </c>
    </row>
    <row r="131" customFormat="false" ht="15.75" hidden="false" customHeight="true" outlineLevel="0" collapsed="false">
      <c r="A131" s="145"/>
      <c r="B131" s="134"/>
      <c r="C131" s="134"/>
      <c r="D131" s="134"/>
      <c r="E131" s="134"/>
      <c r="F131" s="134"/>
      <c r="G131" s="134"/>
      <c r="H131" s="134"/>
      <c r="I131" s="134"/>
      <c r="J131" s="126"/>
      <c r="K131" s="130"/>
      <c r="L131" s="131"/>
      <c r="M131" s="141"/>
      <c r="N131" s="141"/>
      <c r="O131" s="141"/>
      <c r="P131" s="141"/>
      <c r="Q131" s="141"/>
      <c r="R131" s="142"/>
      <c r="S131" s="142"/>
      <c r="AO131" s="107" t="s">
        <v>451</v>
      </c>
    </row>
    <row r="132" customFormat="false" ht="18.75" hidden="false" customHeight="true" outlineLevel="0" collapsed="false">
      <c r="A132" s="145"/>
      <c r="B132" s="149"/>
      <c r="C132" s="149"/>
      <c r="D132" s="149"/>
      <c r="E132" s="149"/>
      <c r="F132" s="149"/>
      <c r="G132" s="149"/>
      <c r="H132" s="149"/>
      <c r="I132" s="126"/>
      <c r="J132" s="126"/>
      <c r="K132" s="130"/>
      <c r="L132" s="131"/>
      <c r="M132" s="141"/>
      <c r="N132" s="141"/>
      <c r="O132" s="141"/>
      <c r="P132" s="141"/>
      <c r="Q132" s="141"/>
      <c r="R132" s="142"/>
      <c r="S132" s="142"/>
      <c r="AO132" s="107" t="s">
        <v>452</v>
      </c>
    </row>
    <row r="133" customFormat="false" ht="15.75" hidden="false" customHeight="true" outlineLevel="0" collapsed="false">
      <c r="A133" s="187" t="s">
        <v>443</v>
      </c>
      <c r="B133" s="134"/>
      <c r="C133" s="134"/>
      <c r="D133" s="134"/>
      <c r="E133" s="134"/>
      <c r="F133" s="134"/>
      <c r="G133" s="134"/>
      <c r="H133" s="134"/>
      <c r="I133" s="126"/>
      <c r="J133" s="126"/>
      <c r="K133" s="130"/>
      <c r="L133" s="131"/>
      <c r="M133" s="141"/>
      <c r="N133" s="141"/>
      <c r="O133" s="141"/>
      <c r="P133" s="141"/>
      <c r="Q133" s="141"/>
      <c r="R133" s="142"/>
      <c r="S133" s="142"/>
      <c r="AO133" s="107" t="s">
        <v>453</v>
      </c>
    </row>
    <row r="134" customFormat="false" ht="15.75" hidden="false" customHeight="true" outlineLevel="0" collapsed="false">
      <c r="A134" s="187" t="s">
        <v>401</v>
      </c>
      <c r="B134" s="134"/>
      <c r="C134" s="134"/>
      <c r="D134" s="149"/>
      <c r="E134" s="149"/>
      <c r="F134" s="149"/>
      <c r="G134" s="149"/>
      <c r="H134" s="149"/>
      <c r="I134" s="126"/>
      <c r="J134" s="126"/>
      <c r="K134" s="135"/>
      <c r="L134" s="131"/>
      <c r="M134" s="141"/>
      <c r="N134" s="141"/>
      <c r="O134" s="141"/>
      <c r="P134" s="141"/>
      <c r="Q134" s="141"/>
      <c r="R134" s="142"/>
      <c r="S134" s="142"/>
      <c r="AO134" s="107" t="s">
        <v>454</v>
      </c>
    </row>
    <row r="135" customFormat="false" ht="15.75" hidden="false" customHeight="true" outlineLevel="0" collapsed="false">
      <c r="A135" s="145"/>
      <c r="B135" s="149"/>
      <c r="C135" s="149"/>
      <c r="D135" s="149"/>
      <c r="E135" s="149"/>
      <c r="F135" s="149"/>
      <c r="G135" s="149"/>
      <c r="H135" s="149"/>
      <c r="I135" s="126"/>
      <c r="J135" s="126"/>
      <c r="K135" s="130"/>
      <c r="L135" s="131"/>
      <c r="M135" s="141"/>
      <c r="N135" s="141"/>
      <c r="O135" s="141"/>
      <c r="P135" s="141"/>
      <c r="Q135" s="141"/>
      <c r="R135" s="142"/>
      <c r="S135" s="142"/>
      <c r="AO135" s="107" t="s">
        <v>455</v>
      </c>
    </row>
    <row r="136" customFormat="false" ht="15.75" hidden="false" customHeight="true" outlineLevel="0" collapsed="false">
      <c r="A136" s="188" t="s">
        <v>286</v>
      </c>
      <c r="B136" s="126"/>
      <c r="C136" s="126"/>
      <c r="D136" s="126"/>
      <c r="E136" s="126"/>
      <c r="F136" s="126"/>
      <c r="G136" s="126"/>
      <c r="H136" s="126"/>
      <c r="I136" s="126"/>
      <c r="J136" s="126"/>
      <c r="K136" s="130"/>
      <c r="L136" s="131"/>
      <c r="M136" s="141"/>
      <c r="N136" s="141"/>
      <c r="O136" s="141"/>
      <c r="P136" s="141"/>
      <c r="Q136" s="141"/>
      <c r="R136" s="142"/>
      <c r="S136" s="142"/>
      <c r="AO136" s="107" t="s">
        <v>456</v>
      </c>
    </row>
    <row r="137" customFormat="false" ht="28.35" hidden="false" customHeight="true" outlineLevel="0" collapsed="false">
      <c r="A137" s="129"/>
      <c r="B137" s="155"/>
      <c r="C137" s="155"/>
      <c r="D137" s="155"/>
      <c r="E137" s="155"/>
      <c r="F137" s="155"/>
      <c r="G137" s="155"/>
      <c r="H137" s="155"/>
      <c r="I137" s="126"/>
      <c r="J137" s="126"/>
      <c r="K137" s="130"/>
      <c r="L137" s="131"/>
      <c r="M137" s="2"/>
      <c r="N137" s="2"/>
      <c r="O137" s="2"/>
      <c r="P137" s="2"/>
      <c r="Q137" s="2"/>
      <c r="AO137" s="107" t="s">
        <v>457</v>
      </c>
    </row>
    <row r="138" customFormat="false" ht="15.75" hidden="false" customHeight="true" outlineLevel="0" collapsed="false">
      <c r="A138" s="129"/>
      <c r="B138" s="126"/>
      <c r="C138" s="126"/>
      <c r="D138" s="126"/>
      <c r="E138" s="126"/>
      <c r="F138" s="126"/>
      <c r="G138" s="126"/>
      <c r="H138" s="126"/>
      <c r="I138" s="126"/>
      <c r="J138" s="126"/>
      <c r="K138" s="135"/>
      <c r="L138" s="131"/>
      <c r="M138" s="141"/>
      <c r="N138" s="141"/>
      <c r="O138" s="141"/>
      <c r="P138" s="141"/>
      <c r="Q138" s="141"/>
      <c r="R138" s="142"/>
      <c r="S138" s="142"/>
      <c r="AO138" s="107" t="s">
        <v>458</v>
      </c>
    </row>
    <row r="139" customFormat="false" ht="15.75" hidden="false" customHeight="true" outlineLevel="0" collapsed="false">
      <c r="A139" s="186" t="s">
        <v>309</v>
      </c>
      <c r="B139" s="126"/>
      <c r="C139" s="126"/>
      <c r="D139" s="126"/>
      <c r="E139" s="126"/>
      <c r="F139" s="126"/>
      <c r="G139" s="126"/>
      <c r="H139" s="126"/>
      <c r="I139" s="126"/>
      <c r="J139" s="126"/>
      <c r="K139" s="130"/>
      <c r="L139" s="131"/>
      <c r="M139" s="141"/>
      <c r="N139" s="141"/>
      <c r="O139" s="141"/>
      <c r="P139" s="141"/>
      <c r="Q139" s="141"/>
      <c r="R139" s="142"/>
      <c r="S139" s="142"/>
      <c r="AO139" s="107" t="s">
        <v>459</v>
      </c>
    </row>
    <row r="140" customFormat="false" ht="15.75" hidden="false" customHeight="true" outlineLevel="0" collapsed="false">
      <c r="A140" s="129"/>
      <c r="B140" s="155"/>
      <c r="C140" s="155"/>
      <c r="D140" s="155"/>
      <c r="E140" s="155"/>
      <c r="F140" s="155"/>
      <c r="G140" s="155"/>
      <c r="H140" s="155"/>
      <c r="I140" s="126"/>
      <c r="J140" s="126"/>
      <c r="K140" s="130"/>
      <c r="L140" s="131"/>
      <c r="M140" s="141"/>
      <c r="N140" s="141"/>
      <c r="O140" s="141"/>
      <c r="P140" s="141"/>
      <c r="Q140" s="141"/>
      <c r="R140" s="142"/>
      <c r="S140" s="142"/>
      <c r="AO140" s="107" t="s">
        <v>460</v>
      </c>
    </row>
    <row r="141" customFormat="false" ht="15.75" hidden="false" customHeight="true" outlineLevel="0" collapsed="false">
      <c r="A141" s="129"/>
      <c r="B141" s="126"/>
      <c r="C141" s="126"/>
      <c r="D141" s="126"/>
      <c r="E141" s="126"/>
      <c r="F141" s="126"/>
      <c r="G141" s="126"/>
      <c r="H141" s="126"/>
      <c r="I141" s="126"/>
      <c r="J141" s="126"/>
      <c r="K141" s="130"/>
      <c r="L141" s="131"/>
      <c r="M141" s="141"/>
      <c r="N141" s="141"/>
      <c r="O141" s="141"/>
      <c r="P141" s="141"/>
      <c r="Q141" s="141"/>
      <c r="R141" s="142"/>
      <c r="S141" s="142"/>
      <c r="AO141" s="107" t="s">
        <v>461</v>
      </c>
    </row>
    <row r="142" customFormat="false" ht="15.75" hidden="false" customHeight="true" outlineLevel="0" collapsed="false">
      <c r="A142" s="186" t="s">
        <v>287</v>
      </c>
      <c r="B142" s="126"/>
      <c r="C142" s="126"/>
      <c r="D142" s="126"/>
      <c r="E142" s="126"/>
      <c r="F142" s="126"/>
      <c r="G142" s="126"/>
      <c r="H142" s="126"/>
      <c r="I142" s="126"/>
      <c r="J142" s="126"/>
      <c r="K142" s="135"/>
      <c r="L142" s="131"/>
      <c r="M142" s="141"/>
      <c r="N142" s="141"/>
      <c r="O142" s="141"/>
      <c r="P142" s="141"/>
      <c r="Q142" s="141"/>
      <c r="R142" s="142"/>
      <c r="S142" s="142"/>
      <c r="AO142" s="107" t="s">
        <v>462</v>
      </c>
    </row>
    <row r="143" customFormat="false" ht="15.75" hidden="false" customHeight="true" outlineLevel="0" collapsed="false">
      <c r="A143" s="129"/>
      <c r="B143" s="155"/>
      <c r="C143" s="155"/>
      <c r="D143" s="155"/>
      <c r="E143" s="155"/>
      <c r="F143" s="155"/>
      <c r="G143" s="155"/>
      <c r="H143" s="155"/>
      <c r="I143" s="126"/>
      <c r="J143" s="126"/>
      <c r="K143" s="130"/>
      <c r="L143" s="131"/>
      <c r="M143" s="141"/>
      <c r="N143" s="141"/>
      <c r="O143" s="141"/>
      <c r="P143" s="141"/>
      <c r="Q143" s="141"/>
      <c r="R143" s="142"/>
      <c r="S143" s="142"/>
      <c r="AO143" s="107" t="s">
        <v>463</v>
      </c>
    </row>
    <row r="144" customFormat="false" ht="15.75" hidden="false" customHeight="true" outlineLevel="0" collapsed="false">
      <c r="A144" s="129"/>
      <c r="B144" s="126"/>
      <c r="C144" s="126"/>
      <c r="D144" s="126"/>
      <c r="E144" s="126"/>
      <c r="F144" s="126"/>
      <c r="G144" s="126"/>
      <c r="H144" s="126"/>
      <c r="I144" s="126"/>
      <c r="J144" s="126"/>
      <c r="K144" s="130"/>
      <c r="L144" s="131"/>
      <c r="M144" s="141"/>
      <c r="N144" s="141"/>
      <c r="O144" s="141"/>
      <c r="P144" s="141"/>
      <c r="Q144" s="141"/>
      <c r="R144" s="142"/>
      <c r="S144" s="142"/>
      <c r="AO144" s="107" t="s">
        <v>464</v>
      </c>
    </row>
    <row r="145" customFormat="false" ht="15.75" hidden="false" customHeight="true" outlineLevel="0" collapsed="false">
      <c r="A145" s="129"/>
      <c r="B145" s="126"/>
      <c r="C145" s="126"/>
      <c r="D145" s="126"/>
      <c r="E145" s="126"/>
      <c r="F145" s="126"/>
      <c r="G145" s="126"/>
      <c r="H145" s="126"/>
      <c r="I145" s="126"/>
      <c r="J145" s="126"/>
      <c r="K145" s="130"/>
      <c r="L145" s="131"/>
      <c r="M145" s="2"/>
      <c r="N145" s="2"/>
      <c r="O145" s="2"/>
      <c r="P145" s="2"/>
      <c r="Q145" s="2"/>
      <c r="AO145" s="107" t="s">
        <v>465</v>
      </c>
    </row>
    <row r="146" customFormat="false" ht="15.75" hidden="false" customHeight="true" outlineLevel="0" collapsed="false">
      <c r="A146" s="189" t="s">
        <v>351</v>
      </c>
      <c r="B146" s="126"/>
      <c r="C146" s="126"/>
      <c r="D146" s="126"/>
      <c r="E146" s="126"/>
      <c r="F146" s="126"/>
      <c r="G146" s="126"/>
      <c r="H146" s="126"/>
      <c r="I146" s="126"/>
      <c r="J146" s="126"/>
      <c r="K146" s="135"/>
      <c r="L146" s="131"/>
      <c r="M146" s="141"/>
      <c r="N146" s="141"/>
      <c r="O146" s="141"/>
      <c r="P146" s="141"/>
      <c r="Q146" s="141"/>
      <c r="R146" s="142"/>
      <c r="S146" s="142"/>
      <c r="AO146" s="107" t="s">
        <v>466</v>
      </c>
    </row>
    <row r="147" customFormat="false" ht="15.75" hidden="false" customHeight="true" outlineLevel="0" collapsed="false">
      <c r="A147" s="157"/>
      <c r="B147" s="157"/>
      <c r="C147" s="157"/>
      <c r="D147" s="157"/>
      <c r="E147" s="157"/>
      <c r="F147" s="157"/>
      <c r="G147" s="157"/>
      <c r="H147" s="157"/>
      <c r="I147" s="157"/>
      <c r="J147" s="126"/>
      <c r="K147" s="130"/>
      <c r="L147" s="131"/>
      <c r="M147" s="141"/>
      <c r="N147" s="141"/>
      <c r="O147" s="141"/>
      <c r="P147" s="141"/>
      <c r="Q147" s="141"/>
      <c r="R147" s="142"/>
      <c r="S147" s="142"/>
      <c r="AO147" s="107" t="s">
        <v>467</v>
      </c>
    </row>
    <row r="148" customFormat="false" ht="15.75" hidden="false" customHeight="true" outlineLevel="0" collapsed="false">
      <c r="A148" s="129"/>
      <c r="B148" s="126"/>
      <c r="C148" s="126"/>
      <c r="D148" s="126"/>
      <c r="E148" s="126"/>
      <c r="F148" s="126"/>
      <c r="G148" s="126"/>
      <c r="H148" s="126"/>
      <c r="I148" s="126"/>
      <c r="J148" s="126"/>
      <c r="K148" s="130"/>
      <c r="L148" s="131"/>
      <c r="M148" s="141"/>
      <c r="N148" s="141"/>
      <c r="O148" s="141"/>
      <c r="P148" s="141"/>
      <c r="Q148" s="141"/>
      <c r="R148" s="142"/>
      <c r="S148" s="142"/>
      <c r="AO148" s="107" t="s">
        <v>468</v>
      </c>
    </row>
    <row r="149" customFormat="false" ht="15.75" hidden="false" customHeight="true" outlineLevel="0" collapsed="false">
      <c r="A149" s="188" t="s">
        <v>355</v>
      </c>
      <c r="B149" s="126"/>
      <c r="C149" s="126"/>
      <c r="D149" s="126"/>
      <c r="E149" s="126"/>
      <c r="F149" s="126"/>
      <c r="G149" s="126"/>
      <c r="H149" s="126"/>
      <c r="I149" s="126"/>
      <c r="J149" s="126"/>
      <c r="K149" s="130"/>
      <c r="L149" s="131"/>
      <c r="M149" s="141"/>
      <c r="N149" s="141"/>
      <c r="O149" s="141"/>
      <c r="P149" s="141"/>
      <c r="Q149" s="141"/>
      <c r="R149" s="142"/>
      <c r="S149" s="142"/>
      <c r="AO149" s="107" t="s">
        <v>469</v>
      </c>
    </row>
    <row r="150" customFormat="false" ht="15.75" hidden="false" customHeight="true" outlineLevel="0" collapsed="false">
      <c r="A150" s="129"/>
      <c r="B150" s="126"/>
      <c r="C150" s="126"/>
      <c r="D150" s="126"/>
      <c r="E150" s="126"/>
      <c r="F150" s="126"/>
      <c r="G150" s="126"/>
      <c r="H150" s="126"/>
      <c r="I150" s="126"/>
      <c r="J150" s="126"/>
      <c r="K150" s="135"/>
      <c r="L150" s="131"/>
      <c r="M150" s="141"/>
      <c r="N150" s="141"/>
      <c r="O150" s="141"/>
      <c r="P150" s="141"/>
      <c r="Q150" s="141"/>
      <c r="R150" s="142"/>
      <c r="S150" s="142"/>
      <c r="AO150" s="107" t="s">
        <v>470</v>
      </c>
    </row>
    <row r="151" customFormat="false" ht="15.75" hidden="false" customHeight="true" outlineLevel="0" collapsed="false">
      <c r="A151" s="129"/>
      <c r="B151" s="190" t="n">
        <f aca="false">'Articolazione della candidatura'!$C$24</f>
        <v>0</v>
      </c>
      <c r="C151" s="190"/>
      <c r="D151" s="190"/>
      <c r="E151" s="190"/>
      <c r="F151" s="190"/>
      <c r="G151" s="190"/>
      <c r="H151" s="190"/>
      <c r="I151" s="126"/>
      <c r="J151" s="126"/>
      <c r="K151" s="130"/>
      <c r="L151" s="131"/>
      <c r="M151" s="141"/>
      <c r="N151" s="141"/>
      <c r="O151" s="141"/>
      <c r="P151" s="141"/>
      <c r="Q151" s="141"/>
      <c r="R151" s="142"/>
      <c r="S151" s="142"/>
      <c r="AO151" s="107" t="s">
        <v>471</v>
      </c>
    </row>
    <row r="152" customFormat="false" ht="15.75" hidden="false" customHeight="true" outlineLevel="0" collapsed="false">
      <c r="A152" s="129"/>
      <c r="B152" s="126"/>
      <c r="C152" s="126"/>
      <c r="D152" s="126"/>
      <c r="E152" s="126"/>
      <c r="F152" s="126"/>
      <c r="G152" s="126"/>
      <c r="H152" s="126"/>
      <c r="I152" s="126"/>
      <c r="J152" s="126"/>
      <c r="K152" s="130"/>
      <c r="L152" s="131"/>
      <c r="M152" s="141"/>
      <c r="N152" s="141"/>
      <c r="O152" s="141"/>
      <c r="P152" s="141"/>
      <c r="Q152" s="141"/>
      <c r="R152" s="142"/>
      <c r="S152" s="142"/>
      <c r="AO152" s="107" t="s">
        <v>472</v>
      </c>
    </row>
    <row r="153" customFormat="false" ht="15.75" hidden="false" customHeight="true" outlineLevel="0" collapsed="false">
      <c r="A153" s="121" t="s">
        <v>360</v>
      </c>
      <c r="B153" s="191" t="n">
        <f aca="false">'Articolazione della candidatura'!$C$27</f>
        <v>0</v>
      </c>
      <c r="C153" s="191"/>
      <c r="D153" s="191"/>
      <c r="E153" s="168" t="s">
        <v>329</v>
      </c>
      <c r="F153" s="134"/>
      <c r="G153" s="134"/>
      <c r="H153" s="134"/>
      <c r="I153" s="126"/>
      <c r="J153" s="126"/>
      <c r="K153" s="130"/>
      <c r="L153" s="131"/>
      <c r="M153" s="2"/>
      <c r="N153" s="2"/>
      <c r="O153" s="2"/>
      <c r="P153" s="2"/>
      <c r="Q153" s="2"/>
      <c r="AO153" s="107" t="s">
        <v>473</v>
      </c>
    </row>
    <row r="154" customFormat="false" ht="15.75" hidden="false" customHeight="true" outlineLevel="0" collapsed="false">
      <c r="A154" s="129"/>
      <c r="B154" s="126"/>
      <c r="C154" s="126"/>
      <c r="D154" s="126"/>
      <c r="E154" s="126"/>
      <c r="F154" s="126"/>
      <c r="G154" s="126"/>
      <c r="H154" s="126"/>
      <c r="I154" s="126"/>
      <c r="J154" s="126"/>
      <c r="K154" s="135"/>
      <c r="L154" s="131"/>
      <c r="M154" s="141"/>
      <c r="N154" s="141"/>
      <c r="O154" s="141"/>
      <c r="P154" s="141"/>
      <c r="Q154" s="141"/>
      <c r="R154" s="142"/>
      <c r="S154" s="142"/>
      <c r="AO154" s="107" t="s">
        <v>474</v>
      </c>
    </row>
    <row r="155" customFormat="false" ht="15.75" hidden="false" customHeight="true" outlineLevel="0" collapsed="false">
      <c r="A155" s="121"/>
      <c r="B155" s="168" t="s">
        <v>363</v>
      </c>
      <c r="C155" s="162"/>
      <c r="D155" s="126"/>
      <c r="E155" s="126"/>
      <c r="F155" s="126"/>
      <c r="G155" s="126"/>
      <c r="H155" s="126"/>
      <c r="I155" s="126"/>
      <c r="J155" s="126"/>
      <c r="K155" s="130"/>
      <c r="L155" s="131"/>
      <c r="M155" s="141"/>
      <c r="N155" s="141"/>
      <c r="O155" s="141"/>
      <c r="P155" s="141"/>
      <c r="Q155" s="141"/>
      <c r="R155" s="142"/>
      <c r="S155" s="142"/>
      <c r="AO155" s="107" t="s">
        <v>475</v>
      </c>
    </row>
    <row r="156" customFormat="false" ht="15.75" hidden="false" customHeight="true" outlineLevel="0" collapsed="false">
      <c r="A156" s="129"/>
      <c r="B156" s="126"/>
      <c r="C156" s="126"/>
      <c r="D156" s="126"/>
      <c r="E156" s="126"/>
      <c r="F156" s="126"/>
      <c r="G156" s="126"/>
      <c r="H156" s="126"/>
      <c r="I156" s="126"/>
      <c r="J156" s="126"/>
      <c r="K156" s="130"/>
      <c r="L156" s="131"/>
      <c r="M156" s="141"/>
      <c r="N156" s="141"/>
      <c r="O156" s="141"/>
      <c r="P156" s="141"/>
      <c r="Q156" s="141"/>
      <c r="R156" s="142"/>
      <c r="S156" s="142"/>
      <c r="AO156" s="107" t="s">
        <v>476</v>
      </c>
    </row>
    <row r="157" customFormat="false" ht="15.75" hidden="false" customHeight="true" outlineLevel="0" collapsed="false">
      <c r="A157" s="164" t="s">
        <v>366</v>
      </c>
      <c r="B157" s="164"/>
      <c r="C157" s="164"/>
      <c r="D157" s="164"/>
      <c r="E157" s="164"/>
      <c r="F157" s="164"/>
      <c r="G157" s="164"/>
      <c r="H157" s="164"/>
      <c r="I157" s="164"/>
      <c r="J157" s="177"/>
      <c r="K157" s="126" t="s">
        <v>367</v>
      </c>
      <c r="L157" s="128"/>
      <c r="M157" s="141"/>
      <c r="N157" s="141"/>
      <c r="O157" s="141"/>
      <c r="P157" s="141"/>
      <c r="Q157" s="141"/>
      <c r="R157" s="142"/>
      <c r="S157" s="142"/>
      <c r="AO157" s="107" t="s">
        <v>477</v>
      </c>
    </row>
    <row r="158" customFormat="false" ht="15.75" hidden="false" customHeight="true" outlineLevel="0" collapsed="false">
      <c r="A158" s="166" t="s">
        <v>369</v>
      </c>
      <c r="B158" s="166"/>
      <c r="C158" s="166"/>
      <c r="D158" s="166"/>
      <c r="E158" s="166"/>
      <c r="F158" s="166"/>
      <c r="G158" s="166"/>
      <c r="H158" s="166"/>
      <c r="I158" s="166"/>
      <c r="J158" s="153"/>
      <c r="K158" s="153"/>
      <c r="L158" s="178"/>
      <c r="M158" s="141"/>
      <c r="N158" s="141"/>
      <c r="O158" s="141"/>
      <c r="P158" s="141"/>
      <c r="Q158" s="141"/>
      <c r="R158" s="141"/>
      <c r="S158" s="141"/>
      <c r="T158" s="2"/>
      <c r="U158" s="2"/>
      <c r="V158" s="2"/>
      <c r="W158" s="2"/>
      <c r="X158" s="2"/>
      <c r="Y158" s="2"/>
      <c r="Z158" s="2"/>
      <c r="AA158" s="2"/>
      <c r="AB158" s="2"/>
      <c r="AC158" s="2"/>
      <c r="AD158" s="2"/>
      <c r="AE158" s="2"/>
      <c r="AF158" s="2"/>
      <c r="AG158" s="2"/>
      <c r="AH158" s="2"/>
      <c r="AI158" s="2"/>
      <c r="AJ158" s="2"/>
      <c r="AK158" s="2"/>
      <c r="AL158" s="2"/>
      <c r="AM158" s="2"/>
      <c r="AN158" s="2"/>
      <c r="AO158" s="179" t="s">
        <v>478</v>
      </c>
      <c r="AP158" s="2"/>
      <c r="AQ158" s="2"/>
      <c r="AR158" s="2"/>
      <c r="AS158" s="2"/>
      <c r="AT158" s="2"/>
      <c r="AU158" s="2"/>
      <c r="AV158" s="2"/>
      <c r="AW158" s="2"/>
      <c r="AX158" s="2"/>
      <c r="AY158" s="2"/>
      <c r="AZ158" s="2"/>
      <c r="BA158" s="2"/>
      <c r="BB158" s="2"/>
      <c r="BC158" s="2"/>
      <c r="BD158" s="2"/>
      <c r="BE158" s="2"/>
      <c r="BF158" s="2"/>
      <c r="BG158" s="2"/>
      <c r="BH158" s="2"/>
      <c r="BI158" s="2"/>
      <c r="BJ158" s="2"/>
      <c r="BK158" s="2"/>
      <c r="BL158" s="2"/>
    </row>
    <row r="159" customFormat="false" ht="15.75" hidden="false" customHeight="true" outlineLevel="0" collapsed="false">
      <c r="A159" s="129"/>
      <c r="B159" s="126"/>
      <c r="C159" s="126"/>
      <c r="D159" s="126"/>
      <c r="E159" s="126"/>
      <c r="F159" s="126"/>
      <c r="G159" s="153"/>
      <c r="H159" s="153"/>
      <c r="I159" s="167" t="s">
        <v>371</v>
      </c>
      <c r="J159" s="157"/>
      <c r="K159" s="157"/>
      <c r="L159" s="128"/>
      <c r="M159" s="141"/>
      <c r="N159" s="141" t="s">
        <v>479</v>
      </c>
      <c r="O159" s="141"/>
      <c r="P159" s="141"/>
      <c r="Q159" s="141"/>
      <c r="R159" s="142"/>
      <c r="S159" s="142"/>
      <c r="AO159" s="107" t="s">
        <v>480</v>
      </c>
    </row>
    <row r="160" customFormat="false" ht="15.75" hidden="false" customHeight="true" outlineLevel="0" collapsed="false">
      <c r="A160" s="163"/>
      <c r="B160" s="161" t="s">
        <v>373</v>
      </c>
      <c r="C160" s="153" t="s">
        <v>374</v>
      </c>
      <c r="D160" s="153"/>
      <c r="E160" s="153"/>
      <c r="F160" s="153"/>
      <c r="G160" s="153"/>
      <c r="H160" s="153"/>
      <c r="I160" s="153"/>
      <c r="J160" s="153"/>
      <c r="K160" s="153"/>
      <c r="L160" s="178"/>
      <c r="M160" s="141"/>
      <c r="N160" s="141"/>
      <c r="O160" s="141"/>
      <c r="P160" s="141"/>
      <c r="Q160" s="141"/>
      <c r="R160" s="141"/>
      <c r="S160" s="141"/>
      <c r="T160" s="2"/>
      <c r="U160" s="2"/>
      <c r="V160" s="2"/>
      <c r="W160" s="2"/>
      <c r="X160" s="2"/>
      <c r="Y160" s="2"/>
      <c r="Z160" s="2"/>
      <c r="AA160" s="2"/>
      <c r="AB160" s="2"/>
      <c r="AC160" s="2"/>
      <c r="AD160" s="2"/>
      <c r="AE160" s="2"/>
      <c r="AF160" s="2"/>
      <c r="AG160" s="2"/>
      <c r="AH160" s="2"/>
      <c r="AI160" s="2"/>
      <c r="AJ160" s="2"/>
      <c r="AK160" s="2"/>
      <c r="AL160" s="2"/>
      <c r="AM160" s="2"/>
      <c r="AN160" s="2"/>
      <c r="AO160" s="179" t="s">
        <v>481</v>
      </c>
      <c r="AP160" s="2"/>
      <c r="AQ160" s="2"/>
      <c r="AR160" s="2"/>
      <c r="AS160" s="2"/>
      <c r="AT160" s="2"/>
      <c r="AU160" s="2"/>
      <c r="AV160" s="2"/>
      <c r="AW160" s="2"/>
      <c r="AX160" s="2"/>
      <c r="AY160" s="2"/>
      <c r="AZ160" s="2"/>
      <c r="BA160" s="2"/>
      <c r="BB160" s="2"/>
      <c r="BC160" s="2"/>
      <c r="BD160" s="2"/>
      <c r="BE160" s="2"/>
      <c r="BF160" s="2"/>
      <c r="BG160" s="2"/>
      <c r="BH160" s="2"/>
      <c r="BI160" s="2"/>
      <c r="BJ160" s="2"/>
      <c r="BK160" s="2"/>
      <c r="BL160" s="2"/>
    </row>
    <row r="161" customFormat="false" ht="15.75" hidden="false" customHeight="true" outlineLevel="0" collapsed="false">
      <c r="A161" s="172"/>
      <c r="B161" s="173"/>
      <c r="C161" s="180"/>
      <c r="D161" s="181"/>
      <c r="E161" s="181"/>
      <c r="F161" s="181"/>
      <c r="G161" s="181"/>
      <c r="H161" s="181"/>
      <c r="I161" s="181"/>
      <c r="J161" s="181"/>
      <c r="K161" s="181"/>
      <c r="L161" s="182"/>
      <c r="M161" s="2"/>
      <c r="N161" s="2"/>
      <c r="O161" s="2"/>
      <c r="P161" s="2"/>
      <c r="Q161" s="2"/>
      <c r="AO161" s="107" t="s">
        <v>482</v>
      </c>
    </row>
    <row r="162" customFormat="false" ht="15.75" hidden="false" customHeight="true" outlineLevel="0" collapsed="false">
      <c r="A162" s="118" t="s">
        <v>483</v>
      </c>
      <c r="B162" s="119"/>
      <c r="C162" s="119"/>
      <c r="D162" s="119"/>
      <c r="E162" s="119"/>
      <c r="F162" s="119"/>
      <c r="G162" s="119"/>
      <c r="H162" s="119"/>
      <c r="I162" s="119"/>
      <c r="J162" s="119"/>
      <c r="K162" s="119"/>
      <c r="L162" s="120"/>
      <c r="M162" s="2"/>
      <c r="N162" s="2"/>
      <c r="O162" s="2"/>
      <c r="P162" s="2"/>
      <c r="Q162" s="2"/>
      <c r="AO162" s="107" t="s">
        <v>484</v>
      </c>
    </row>
    <row r="163" customFormat="false" ht="15.75" hidden="false" customHeight="true" outlineLevel="0" collapsed="false">
      <c r="A163" s="121"/>
      <c r="B163" s="122"/>
      <c r="C163" s="122"/>
      <c r="D163" s="122"/>
      <c r="E163" s="122"/>
      <c r="F163" s="122"/>
      <c r="G163" s="122"/>
      <c r="H163" s="122"/>
      <c r="I163" s="122"/>
      <c r="J163" s="122"/>
      <c r="K163" s="122"/>
      <c r="L163" s="123"/>
      <c r="M163" s="2"/>
      <c r="N163" s="2"/>
      <c r="O163" s="2"/>
      <c r="P163" s="2"/>
      <c r="Q163" s="2"/>
      <c r="AO163" s="107" t="s">
        <v>485</v>
      </c>
    </row>
    <row r="164" customFormat="false" ht="15.75" hidden="false" customHeight="true" outlineLevel="0" collapsed="false">
      <c r="A164" s="124" t="s">
        <v>285</v>
      </c>
      <c r="B164" s="77" t="n">
        <f aca="false">'Dati sintetici Operazione'!C27</f>
        <v>0</v>
      </c>
      <c r="C164" s="77"/>
      <c r="D164" s="77"/>
      <c r="E164" s="77"/>
      <c r="F164" s="77"/>
      <c r="G164" s="77"/>
      <c r="H164" s="77"/>
      <c r="I164" s="126"/>
      <c r="J164" s="126"/>
      <c r="K164" s="127"/>
      <c r="L164" s="128"/>
      <c r="M164" s="2"/>
      <c r="N164" s="2"/>
      <c r="O164" s="2"/>
      <c r="P164" s="2"/>
      <c r="Q164" s="2"/>
      <c r="AO164" s="107" t="s">
        <v>486</v>
      </c>
    </row>
    <row r="165" customFormat="false" ht="15.75" hidden="false" customHeight="true" outlineLevel="0" collapsed="false">
      <c r="A165" s="129"/>
      <c r="B165" s="126"/>
      <c r="C165" s="126"/>
      <c r="D165" s="126"/>
      <c r="E165" s="126"/>
      <c r="F165" s="126"/>
      <c r="G165" s="126"/>
      <c r="H165" s="126"/>
      <c r="I165" s="126"/>
      <c r="J165" s="126"/>
      <c r="K165" s="130"/>
      <c r="L165" s="131"/>
      <c r="M165" s="147"/>
      <c r="N165" s="147"/>
      <c r="O165" s="147"/>
      <c r="P165" s="2"/>
      <c r="Q165" s="2"/>
      <c r="AO165" s="107" t="s">
        <v>487</v>
      </c>
    </row>
    <row r="166" customFormat="false" ht="15.75" hidden="false" customHeight="true" outlineLevel="0" collapsed="false">
      <c r="A166" s="133" t="s">
        <v>291</v>
      </c>
      <c r="B166" s="134"/>
      <c r="C166" s="134"/>
      <c r="D166" s="134"/>
      <c r="E166" s="134"/>
      <c r="F166" s="134"/>
      <c r="G166" s="126"/>
      <c r="H166" s="126"/>
      <c r="I166" s="126"/>
      <c r="J166" s="126"/>
      <c r="K166" s="135"/>
      <c r="L166" s="131"/>
      <c r="M166" s="147"/>
      <c r="N166" s="147"/>
      <c r="O166" s="147"/>
      <c r="P166" s="2"/>
      <c r="Q166" s="2"/>
      <c r="AO166" s="107" t="s">
        <v>488</v>
      </c>
    </row>
    <row r="167" customFormat="false" ht="15.75" hidden="false" customHeight="true" outlineLevel="0" collapsed="false">
      <c r="A167" s="129"/>
      <c r="B167" s="126"/>
      <c r="C167" s="126"/>
      <c r="D167" s="126"/>
      <c r="E167" s="126"/>
      <c r="F167" s="126"/>
      <c r="G167" s="126"/>
      <c r="H167" s="126"/>
      <c r="I167" s="126"/>
      <c r="J167" s="126"/>
      <c r="K167" s="130"/>
      <c r="L167" s="131"/>
      <c r="M167" s="176"/>
      <c r="N167" s="176"/>
      <c r="O167" s="2"/>
      <c r="P167" s="2"/>
      <c r="Q167" s="2"/>
      <c r="AO167" s="107" t="s">
        <v>489</v>
      </c>
    </row>
    <row r="168" customFormat="false" ht="15.75" hidden="false" customHeight="true" outlineLevel="0" collapsed="false">
      <c r="A168" s="133" t="s">
        <v>296</v>
      </c>
      <c r="B168" s="134"/>
      <c r="C168" s="134"/>
      <c r="D168" s="134"/>
      <c r="E168" s="134"/>
      <c r="F168" s="134"/>
      <c r="G168" s="126"/>
      <c r="H168" s="126"/>
      <c r="I168" s="126"/>
      <c r="J168" s="126"/>
      <c r="K168" s="130"/>
      <c r="L168" s="131"/>
      <c r="M168" s="176"/>
      <c r="N168" s="176"/>
      <c r="O168" s="2"/>
      <c r="P168" s="2"/>
      <c r="Q168" s="2"/>
      <c r="AO168" s="107" t="s">
        <v>490</v>
      </c>
    </row>
    <row r="169" customFormat="false" ht="15.75" hidden="false" customHeight="true" outlineLevel="0" collapsed="false">
      <c r="A169" s="143" t="s">
        <v>299</v>
      </c>
      <c r="B169" s="126"/>
      <c r="C169" s="126"/>
      <c r="D169" s="126"/>
      <c r="E169" s="126"/>
      <c r="F169" s="126"/>
      <c r="G169" s="126"/>
      <c r="H169" s="126"/>
      <c r="I169" s="126"/>
      <c r="J169" s="126"/>
      <c r="K169" s="130"/>
      <c r="L169" s="131"/>
      <c r="M169" s="140"/>
      <c r="N169" s="2"/>
      <c r="O169" s="2"/>
      <c r="P169" s="2"/>
      <c r="Q169" s="2"/>
      <c r="AO169" s="107" t="s">
        <v>491</v>
      </c>
    </row>
    <row r="170" customFormat="false" ht="15.75" hidden="false" customHeight="true" outlineLevel="0" collapsed="false">
      <c r="A170" s="145"/>
      <c r="B170" s="146" t="s">
        <v>323</v>
      </c>
      <c r="C170" s="146"/>
      <c r="D170" s="146" t="s">
        <v>324</v>
      </c>
      <c r="E170" s="146"/>
      <c r="F170" s="146" t="s">
        <v>325</v>
      </c>
      <c r="G170" s="146"/>
      <c r="H170" s="146" t="s">
        <v>326</v>
      </c>
      <c r="I170" s="146"/>
      <c r="J170" s="126"/>
      <c r="K170" s="135"/>
      <c r="L170" s="131"/>
      <c r="M170" s="2"/>
      <c r="N170" s="2"/>
      <c r="O170" s="2"/>
      <c r="P170" s="2"/>
      <c r="Q170" s="2"/>
      <c r="AO170" s="107" t="s">
        <v>492</v>
      </c>
    </row>
    <row r="171" customFormat="false" ht="15.75" hidden="false" customHeight="true" outlineLevel="0" collapsed="false">
      <c r="A171" s="145"/>
      <c r="B171" s="134"/>
      <c r="C171" s="134"/>
      <c r="D171" s="134"/>
      <c r="E171" s="134"/>
      <c r="F171" s="134"/>
      <c r="G171" s="134"/>
      <c r="H171" s="134"/>
      <c r="I171" s="134"/>
      <c r="J171" s="126"/>
      <c r="K171" s="130"/>
      <c r="L171" s="131"/>
      <c r="M171" s="141"/>
      <c r="N171" s="141"/>
      <c r="O171" s="141"/>
      <c r="P171" s="141"/>
      <c r="Q171" s="141"/>
      <c r="R171" s="142"/>
      <c r="S171" s="142"/>
      <c r="AO171" s="107" t="s">
        <v>493</v>
      </c>
    </row>
    <row r="172" customFormat="false" ht="15.75" hidden="false" customHeight="true" outlineLevel="0" collapsed="false">
      <c r="A172" s="145"/>
      <c r="B172" s="149"/>
      <c r="C172" s="149"/>
      <c r="D172" s="149"/>
      <c r="E172" s="149"/>
      <c r="F172" s="149"/>
      <c r="G172" s="149"/>
      <c r="H172" s="149"/>
      <c r="I172" s="126"/>
      <c r="J172" s="126"/>
      <c r="K172" s="130"/>
      <c r="L172" s="131"/>
      <c r="M172" s="141"/>
      <c r="N172" s="141"/>
      <c r="O172" s="141"/>
      <c r="P172" s="141"/>
      <c r="Q172" s="141"/>
      <c r="R172" s="142"/>
      <c r="S172" s="142"/>
      <c r="AO172" s="107" t="s">
        <v>494</v>
      </c>
    </row>
    <row r="173" customFormat="false" ht="15.75" hidden="false" customHeight="true" outlineLevel="0" collapsed="false">
      <c r="A173" s="150" t="s">
        <v>311</v>
      </c>
      <c r="B173" s="134"/>
      <c r="C173" s="134"/>
      <c r="D173" s="134"/>
      <c r="E173" s="134"/>
      <c r="F173" s="134"/>
      <c r="G173" s="134"/>
      <c r="H173" s="134"/>
      <c r="I173" s="126"/>
      <c r="J173" s="126"/>
      <c r="K173" s="130"/>
      <c r="L173" s="131"/>
      <c r="M173" s="141"/>
      <c r="N173" s="141"/>
      <c r="O173" s="141"/>
      <c r="P173" s="141"/>
      <c r="Q173" s="141"/>
      <c r="R173" s="142"/>
      <c r="S173" s="142"/>
      <c r="AO173" s="107" t="s">
        <v>495</v>
      </c>
    </row>
    <row r="174" customFormat="false" ht="15.75" hidden="false" customHeight="true" outlineLevel="0" collapsed="false">
      <c r="A174" s="187" t="s">
        <v>250</v>
      </c>
      <c r="B174" s="134"/>
      <c r="C174" s="134"/>
      <c r="D174" s="149"/>
      <c r="E174" s="149"/>
      <c r="F174" s="149"/>
      <c r="G174" s="149"/>
      <c r="H174" s="149"/>
      <c r="I174" s="126"/>
      <c r="J174" s="126"/>
      <c r="K174" s="135"/>
      <c r="L174" s="131"/>
      <c r="M174" s="141"/>
      <c r="N174" s="141"/>
      <c r="O174" s="141"/>
      <c r="P174" s="141"/>
      <c r="Q174" s="141"/>
      <c r="R174" s="142"/>
      <c r="S174" s="142"/>
      <c r="AO174" s="107" t="s">
        <v>496</v>
      </c>
    </row>
    <row r="175" customFormat="false" ht="15.75" hidden="false" customHeight="true" outlineLevel="0" collapsed="false">
      <c r="A175" s="145"/>
      <c r="B175" s="149"/>
      <c r="C175" s="149"/>
      <c r="D175" s="149"/>
      <c r="E175" s="149"/>
      <c r="F175" s="149"/>
      <c r="G175" s="149"/>
      <c r="H175" s="149"/>
      <c r="I175" s="126"/>
      <c r="J175" s="126"/>
      <c r="K175" s="130"/>
      <c r="L175" s="131"/>
      <c r="M175" s="141"/>
      <c r="N175" s="141"/>
      <c r="O175" s="141"/>
      <c r="P175" s="141"/>
      <c r="Q175" s="141"/>
      <c r="R175" s="142"/>
      <c r="S175" s="142"/>
      <c r="AO175" s="107" t="s">
        <v>497</v>
      </c>
    </row>
    <row r="176" customFormat="false" ht="15.75" hidden="false" customHeight="true" outlineLevel="0" collapsed="false">
      <c r="A176" s="129"/>
      <c r="B176" s="126"/>
      <c r="C176" s="126"/>
      <c r="D176" s="126"/>
      <c r="E176" s="126"/>
      <c r="F176" s="126"/>
      <c r="G176" s="126"/>
      <c r="H176" s="126"/>
      <c r="I176" s="126"/>
      <c r="J176" s="126"/>
      <c r="K176" s="130"/>
      <c r="L176" s="131"/>
      <c r="M176" s="141"/>
      <c r="N176" s="141"/>
      <c r="O176" s="141"/>
      <c r="P176" s="141"/>
      <c r="Q176" s="141"/>
      <c r="R176" s="142"/>
      <c r="S176" s="142"/>
      <c r="AO176" s="107" t="s">
        <v>498</v>
      </c>
    </row>
    <row r="177" customFormat="false" ht="15.75" hidden="false" customHeight="true" outlineLevel="0" collapsed="false">
      <c r="A177" s="152" t="s">
        <v>320</v>
      </c>
      <c r="B177" s="126"/>
      <c r="C177" s="126"/>
      <c r="D177" s="126"/>
      <c r="E177" s="126"/>
      <c r="F177" s="126"/>
      <c r="G177" s="126"/>
      <c r="H177" s="126"/>
      <c r="I177" s="126"/>
      <c r="J177" s="126"/>
      <c r="K177" s="130"/>
      <c r="L177" s="131"/>
      <c r="M177" s="141"/>
      <c r="N177" s="141"/>
      <c r="O177" s="141"/>
      <c r="P177" s="141"/>
      <c r="Q177" s="141"/>
      <c r="R177" s="142"/>
      <c r="S177" s="142"/>
      <c r="AO177" s="107" t="s">
        <v>499</v>
      </c>
    </row>
    <row r="178" customFormat="false" ht="15.75" hidden="false" customHeight="true" outlineLevel="0" collapsed="false">
      <c r="A178" s="145"/>
      <c r="B178" s="146" t="s">
        <v>323</v>
      </c>
      <c r="C178" s="146"/>
      <c r="D178" s="146" t="s">
        <v>387</v>
      </c>
      <c r="E178" s="146"/>
      <c r="F178" s="146" t="s">
        <v>325</v>
      </c>
      <c r="G178" s="146"/>
      <c r="H178" s="146" t="s">
        <v>326</v>
      </c>
      <c r="I178" s="146"/>
      <c r="J178" s="126"/>
      <c r="K178" s="135"/>
      <c r="L178" s="131"/>
      <c r="M178" s="2"/>
      <c r="N178" s="2"/>
      <c r="O178" s="2"/>
      <c r="P178" s="2"/>
      <c r="Q178" s="2"/>
      <c r="AO178" s="107" t="s">
        <v>500</v>
      </c>
    </row>
    <row r="179" customFormat="false" ht="15.75" hidden="false" customHeight="true" outlineLevel="0" collapsed="false">
      <c r="A179" s="145"/>
      <c r="B179" s="134"/>
      <c r="C179" s="134"/>
      <c r="D179" s="134"/>
      <c r="E179" s="134"/>
      <c r="F179" s="134"/>
      <c r="G179" s="134"/>
      <c r="H179" s="134"/>
      <c r="I179" s="134"/>
      <c r="J179" s="126"/>
      <c r="K179" s="130"/>
      <c r="L179" s="131"/>
      <c r="M179" s="141"/>
      <c r="N179" s="141"/>
      <c r="O179" s="141"/>
      <c r="P179" s="141"/>
      <c r="Q179" s="141"/>
      <c r="R179" s="142"/>
      <c r="S179" s="142"/>
      <c r="AO179" s="107" t="s">
        <v>501</v>
      </c>
    </row>
    <row r="180" customFormat="false" ht="15.75" hidden="false" customHeight="true" outlineLevel="0" collapsed="false">
      <c r="A180" s="145"/>
      <c r="B180" s="149"/>
      <c r="C180" s="149"/>
      <c r="D180" s="149"/>
      <c r="E180" s="149"/>
      <c r="F180" s="149"/>
      <c r="G180" s="149"/>
      <c r="H180" s="149"/>
      <c r="I180" s="126"/>
      <c r="J180" s="126"/>
      <c r="K180" s="130"/>
      <c r="L180" s="131"/>
      <c r="M180" s="141"/>
      <c r="N180" s="141"/>
      <c r="O180" s="141"/>
      <c r="P180" s="141"/>
      <c r="Q180" s="141"/>
      <c r="R180" s="142"/>
      <c r="S180" s="142"/>
      <c r="AO180" s="107" t="s">
        <v>502</v>
      </c>
    </row>
    <row r="181" customFormat="false" ht="15.75" hidden="false" customHeight="true" outlineLevel="0" collapsed="false">
      <c r="A181" s="150" t="s">
        <v>443</v>
      </c>
      <c r="B181" s="134"/>
      <c r="C181" s="134"/>
      <c r="D181" s="134"/>
      <c r="E181" s="134"/>
      <c r="F181" s="134"/>
      <c r="G181" s="134"/>
      <c r="H181" s="134"/>
      <c r="I181" s="126"/>
      <c r="J181" s="126"/>
      <c r="K181" s="130"/>
      <c r="L181" s="131"/>
      <c r="M181" s="141"/>
      <c r="N181" s="141"/>
      <c r="O181" s="141"/>
      <c r="P181" s="141"/>
      <c r="Q181" s="141"/>
      <c r="R181" s="142"/>
      <c r="S181" s="142"/>
      <c r="AO181" s="107" t="s">
        <v>503</v>
      </c>
    </row>
    <row r="182" customFormat="false" ht="15.75" hidden="false" customHeight="true" outlineLevel="0" collapsed="false">
      <c r="A182" s="150" t="s">
        <v>250</v>
      </c>
      <c r="B182" s="134"/>
      <c r="C182" s="134"/>
      <c r="D182" s="149"/>
      <c r="E182" s="149"/>
      <c r="F182" s="149"/>
      <c r="G182" s="149"/>
      <c r="H182" s="149"/>
      <c r="I182" s="126"/>
      <c r="J182" s="126"/>
      <c r="K182" s="135"/>
      <c r="L182" s="131"/>
      <c r="M182" s="141"/>
      <c r="N182" s="141"/>
      <c r="O182" s="141"/>
      <c r="P182" s="141"/>
      <c r="Q182" s="141"/>
      <c r="R182" s="142"/>
      <c r="S182" s="142"/>
      <c r="AO182" s="107" t="s">
        <v>504</v>
      </c>
    </row>
    <row r="183" customFormat="false" ht="15.75" hidden="false" customHeight="true" outlineLevel="0" collapsed="false">
      <c r="A183" s="145"/>
      <c r="B183" s="149"/>
      <c r="C183" s="149"/>
      <c r="D183" s="149"/>
      <c r="E183" s="149"/>
      <c r="F183" s="149"/>
      <c r="G183" s="149"/>
      <c r="H183" s="149"/>
      <c r="I183" s="126"/>
      <c r="J183" s="126"/>
      <c r="K183" s="130"/>
      <c r="L183" s="131"/>
      <c r="M183" s="141"/>
      <c r="N183" s="141"/>
      <c r="O183" s="141"/>
      <c r="P183" s="141"/>
      <c r="Q183" s="141"/>
      <c r="R183" s="142"/>
      <c r="S183" s="142"/>
      <c r="AO183" s="107" t="s">
        <v>505</v>
      </c>
    </row>
    <row r="184" customFormat="false" ht="17.25" hidden="false" customHeight="true" outlineLevel="0" collapsed="false">
      <c r="A184" s="152" t="s">
        <v>286</v>
      </c>
      <c r="B184" s="126"/>
      <c r="C184" s="126"/>
      <c r="D184" s="126"/>
      <c r="E184" s="126"/>
      <c r="F184" s="126"/>
      <c r="G184" s="126"/>
      <c r="H184" s="126"/>
      <c r="I184" s="126"/>
      <c r="J184" s="126"/>
      <c r="K184" s="130"/>
      <c r="L184" s="131"/>
      <c r="M184" s="141"/>
      <c r="N184" s="141"/>
      <c r="O184" s="141"/>
      <c r="P184" s="141"/>
      <c r="Q184" s="141"/>
      <c r="R184" s="142"/>
      <c r="S184" s="142"/>
      <c r="AO184" s="107" t="s">
        <v>506</v>
      </c>
    </row>
    <row r="185" customFormat="false" ht="28.35" hidden="false" customHeight="true" outlineLevel="0" collapsed="false">
      <c r="A185" s="129"/>
      <c r="B185" s="155"/>
      <c r="C185" s="155"/>
      <c r="D185" s="155"/>
      <c r="E185" s="155"/>
      <c r="F185" s="155"/>
      <c r="G185" s="155"/>
      <c r="H185" s="155"/>
      <c r="I185" s="126"/>
      <c r="J185" s="126"/>
      <c r="K185" s="130"/>
      <c r="L185" s="131"/>
      <c r="M185" s="141"/>
      <c r="N185" s="141"/>
      <c r="O185" s="141"/>
      <c r="P185" s="141"/>
      <c r="Q185" s="141"/>
      <c r="R185" s="142"/>
      <c r="S185" s="142"/>
      <c r="AO185" s="107" t="s">
        <v>507</v>
      </c>
    </row>
    <row r="186" customFormat="false" ht="15.75" hidden="false" customHeight="true" outlineLevel="0" collapsed="false">
      <c r="A186" s="129"/>
      <c r="B186" s="126"/>
      <c r="C186" s="126"/>
      <c r="D186" s="126"/>
      <c r="E186" s="126"/>
      <c r="F186" s="126"/>
      <c r="G186" s="126"/>
      <c r="H186" s="126"/>
      <c r="I186" s="126"/>
      <c r="J186" s="126"/>
      <c r="K186" s="135"/>
      <c r="L186" s="131"/>
      <c r="M186" s="2"/>
      <c r="N186" s="2"/>
      <c r="O186" s="2"/>
      <c r="P186" s="2"/>
      <c r="Q186" s="2"/>
      <c r="AO186" s="107" t="s">
        <v>508</v>
      </c>
    </row>
    <row r="187" customFormat="false" ht="37.5" hidden="false" customHeight="true" outlineLevel="0" collapsed="false">
      <c r="A187" s="143" t="s">
        <v>309</v>
      </c>
      <c r="B187" s="126"/>
      <c r="C187" s="126"/>
      <c r="D187" s="126"/>
      <c r="E187" s="126"/>
      <c r="F187" s="126"/>
      <c r="G187" s="126"/>
      <c r="H187" s="126"/>
      <c r="I187" s="126"/>
      <c r="J187" s="126"/>
      <c r="K187" s="130"/>
      <c r="L187" s="131"/>
      <c r="M187" s="141"/>
      <c r="N187" s="141"/>
      <c r="O187" s="141"/>
      <c r="P187" s="141"/>
      <c r="Q187" s="141"/>
      <c r="R187" s="142"/>
      <c r="S187" s="142"/>
      <c r="AO187" s="107" t="s">
        <v>509</v>
      </c>
    </row>
    <row r="188" customFormat="false" ht="15.75" hidden="false" customHeight="true" outlineLevel="0" collapsed="false">
      <c r="A188" s="129"/>
      <c r="B188" s="155"/>
      <c r="C188" s="155"/>
      <c r="D188" s="155"/>
      <c r="E188" s="155"/>
      <c r="F188" s="155"/>
      <c r="G188" s="155"/>
      <c r="H188" s="155"/>
      <c r="I188" s="126"/>
      <c r="J188" s="126"/>
      <c r="K188" s="130"/>
      <c r="L188" s="131"/>
      <c r="M188" s="141" t="s">
        <v>510</v>
      </c>
      <c r="N188" s="141"/>
      <c r="O188" s="141"/>
      <c r="P188" s="141"/>
      <c r="Q188" s="141"/>
      <c r="R188" s="142"/>
      <c r="S188" s="142"/>
      <c r="AO188" s="107" t="s">
        <v>511</v>
      </c>
    </row>
    <row r="189" customFormat="false" ht="15.75" hidden="false" customHeight="true" outlineLevel="0" collapsed="false">
      <c r="A189" s="129"/>
      <c r="B189" s="126"/>
      <c r="C189" s="126"/>
      <c r="D189" s="126"/>
      <c r="E189" s="126"/>
      <c r="F189" s="126"/>
      <c r="G189" s="126"/>
      <c r="H189" s="126"/>
      <c r="I189" s="126"/>
      <c r="J189" s="126"/>
      <c r="K189" s="130"/>
      <c r="L189" s="131"/>
      <c r="M189" s="141"/>
      <c r="N189" s="141"/>
      <c r="O189" s="141"/>
      <c r="P189" s="141"/>
      <c r="Q189" s="141"/>
      <c r="R189" s="142"/>
      <c r="S189" s="142"/>
      <c r="AO189" s="107" t="s">
        <v>512</v>
      </c>
    </row>
    <row r="190" customFormat="false" ht="15.75" hidden="false" customHeight="true" outlineLevel="0" collapsed="false">
      <c r="A190" s="143" t="s">
        <v>287</v>
      </c>
      <c r="B190" s="126"/>
      <c r="C190" s="126"/>
      <c r="D190" s="126"/>
      <c r="E190" s="126"/>
      <c r="F190" s="126"/>
      <c r="G190" s="126"/>
      <c r="H190" s="126"/>
      <c r="I190" s="126"/>
      <c r="J190" s="126"/>
      <c r="K190" s="135"/>
      <c r="L190" s="131"/>
      <c r="M190" s="141"/>
      <c r="N190" s="141"/>
      <c r="O190" s="141"/>
      <c r="P190" s="141"/>
      <c r="Q190" s="141"/>
      <c r="R190" s="142"/>
      <c r="S190" s="142"/>
      <c r="AO190" s="107" t="s">
        <v>513</v>
      </c>
    </row>
    <row r="191" customFormat="false" ht="15.75" hidden="false" customHeight="true" outlineLevel="0" collapsed="false">
      <c r="A191" s="129"/>
      <c r="B191" s="155"/>
      <c r="C191" s="155"/>
      <c r="D191" s="155"/>
      <c r="E191" s="155"/>
      <c r="F191" s="155"/>
      <c r="G191" s="155"/>
      <c r="H191" s="155"/>
      <c r="I191" s="126"/>
      <c r="J191" s="126"/>
      <c r="K191" s="130"/>
      <c r="L191" s="131"/>
      <c r="M191" s="141"/>
      <c r="N191" s="141"/>
      <c r="O191" s="141"/>
      <c r="P191" s="141"/>
      <c r="Q191" s="141"/>
      <c r="R191" s="142"/>
      <c r="S191" s="142"/>
      <c r="AO191" s="107" t="s">
        <v>514</v>
      </c>
    </row>
    <row r="192" customFormat="false" ht="15.75" hidden="false" customHeight="true" outlineLevel="0" collapsed="false">
      <c r="A192" s="129"/>
      <c r="B192" s="126"/>
      <c r="C192" s="126"/>
      <c r="D192" s="126"/>
      <c r="E192" s="126"/>
      <c r="F192" s="126"/>
      <c r="G192" s="126"/>
      <c r="H192" s="126"/>
      <c r="I192" s="126"/>
      <c r="J192" s="126"/>
      <c r="K192" s="130"/>
      <c r="L192" s="131"/>
      <c r="M192" s="141"/>
      <c r="N192" s="141"/>
      <c r="O192" s="141"/>
      <c r="P192" s="141"/>
      <c r="Q192" s="141"/>
      <c r="R192" s="142"/>
      <c r="S192" s="142"/>
      <c r="AO192" s="107" t="s">
        <v>515</v>
      </c>
    </row>
    <row r="193" customFormat="false" ht="15.75" hidden="false" customHeight="true" outlineLevel="0" collapsed="false">
      <c r="A193" s="156" t="s">
        <v>351</v>
      </c>
      <c r="B193" s="126"/>
      <c r="C193" s="126"/>
      <c r="D193" s="126"/>
      <c r="E193" s="126"/>
      <c r="F193" s="126"/>
      <c r="G193" s="126"/>
      <c r="H193" s="126"/>
      <c r="I193" s="126"/>
      <c r="J193" s="126"/>
      <c r="K193" s="135"/>
      <c r="L193" s="131"/>
      <c r="M193" s="141"/>
      <c r="N193" s="141"/>
      <c r="O193" s="141"/>
      <c r="P193" s="141"/>
      <c r="Q193" s="141"/>
      <c r="R193" s="142"/>
      <c r="S193" s="142"/>
      <c r="AO193" s="107" t="s">
        <v>516</v>
      </c>
    </row>
    <row r="194" customFormat="false" ht="15.75" hidden="false" customHeight="true" outlineLevel="0" collapsed="false">
      <c r="A194" s="157"/>
      <c r="B194" s="157"/>
      <c r="C194" s="157"/>
      <c r="D194" s="157"/>
      <c r="E194" s="157"/>
      <c r="F194" s="157"/>
      <c r="G194" s="157"/>
      <c r="H194" s="157"/>
      <c r="I194" s="157"/>
      <c r="J194" s="126"/>
      <c r="K194" s="130"/>
      <c r="L194" s="131"/>
      <c r="M194" s="2"/>
      <c r="N194" s="2"/>
      <c r="O194" s="2"/>
      <c r="P194" s="2"/>
      <c r="Q194" s="2"/>
      <c r="AO194" s="107" t="s">
        <v>517</v>
      </c>
    </row>
    <row r="195" customFormat="false" ht="15.75" hidden="false" customHeight="true" outlineLevel="0" collapsed="false">
      <c r="A195" s="129"/>
      <c r="B195" s="126"/>
      <c r="C195" s="126"/>
      <c r="D195" s="126"/>
      <c r="E195" s="126"/>
      <c r="F195" s="126"/>
      <c r="G195" s="126"/>
      <c r="H195" s="126"/>
      <c r="I195" s="126"/>
      <c r="J195" s="126"/>
      <c r="K195" s="130"/>
      <c r="L195" s="131"/>
      <c r="M195" s="141"/>
      <c r="N195" s="141"/>
      <c r="O195" s="141"/>
      <c r="P195" s="141"/>
      <c r="Q195" s="141"/>
      <c r="R195" s="142"/>
      <c r="S195" s="142"/>
      <c r="AO195" s="107" t="s">
        <v>518</v>
      </c>
    </row>
    <row r="196" customFormat="false" ht="15.75" hidden="false" customHeight="true" outlineLevel="0" collapsed="false">
      <c r="A196" s="152" t="s">
        <v>355</v>
      </c>
      <c r="B196" s="126"/>
      <c r="C196" s="126"/>
      <c r="D196" s="126"/>
      <c r="E196" s="126"/>
      <c r="F196" s="126"/>
      <c r="G196" s="126"/>
      <c r="H196" s="126"/>
      <c r="I196" s="126"/>
      <c r="J196" s="126"/>
      <c r="K196" s="130"/>
      <c r="L196" s="131"/>
      <c r="M196" s="141"/>
      <c r="N196" s="141"/>
      <c r="O196" s="141"/>
      <c r="P196" s="141"/>
      <c r="Q196" s="141"/>
      <c r="R196" s="142"/>
      <c r="S196" s="142"/>
      <c r="AO196" s="107" t="s">
        <v>519</v>
      </c>
    </row>
    <row r="197" customFormat="false" ht="15.75" hidden="false" customHeight="true" outlineLevel="0" collapsed="false">
      <c r="A197" s="129"/>
      <c r="B197" s="126"/>
      <c r="C197" s="126"/>
      <c r="D197" s="126"/>
      <c r="E197" s="126"/>
      <c r="F197" s="126"/>
      <c r="G197" s="126"/>
      <c r="H197" s="126"/>
      <c r="I197" s="126"/>
      <c r="J197" s="126"/>
      <c r="K197" s="135"/>
      <c r="L197" s="131"/>
      <c r="M197" s="141"/>
      <c r="N197" s="141"/>
      <c r="O197" s="141"/>
      <c r="P197" s="141"/>
      <c r="Q197" s="141"/>
      <c r="R197" s="142"/>
      <c r="S197" s="142"/>
      <c r="AO197" s="107" t="s">
        <v>520</v>
      </c>
    </row>
    <row r="198" customFormat="false" ht="15.75" hidden="false" customHeight="true" outlineLevel="0" collapsed="false">
      <c r="A198" s="129"/>
      <c r="B198" s="158" t="n">
        <f aca="false">'Articolazione della candidatura'!$C$24</f>
        <v>0</v>
      </c>
      <c r="C198" s="158"/>
      <c r="D198" s="158"/>
      <c r="E198" s="158"/>
      <c r="F198" s="158"/>
      <c r="G198" s="158"/>
      <c r="H198" s="158"/>
      <c r="I198" s="126"/>
      <c r="J198" s="126"/>
      <c r="K198" s="130"/>
      <c r="L198" s="131"/>
      <c r="M198" s="141"/>
      <c r="N198" s="141"/>
      <c r="O198" s="141"/>
      <c r="P198" s="141"/>
      <c r="Q198" s="141"/>
      <c r="R198" s="142"/>
      <c r="S198" s="142"/>
      <c r="AO198" s="107" t="s">
        <v>521</v>
      </c>
    </row>
    <row r="199" customFormat="false" ht="15.75" hidden="false" customHeight="true" outlineLevel="0" collapsed="false">
      <c r="A199" s="129"/>
      <c r="B199" s="126"/>
      <c r="C199" s="126"/>
      <c r="D199" s="126"/>
      <c r="E199" s="126"/>
      <c r="F199" s="126"/>
      <c r="G199" s="126"/>
      <c r="H199" s="126"/>
      <c r="I199" s="126"/>
      <c r="J199" s="126"/>
      <c r="K199" s="130"/>
      <c r="L199" s="131"/>
      <c r="M199" s="141"/>
      <c r="N199" s="141"/>
      <c r="O199" s="141"/>
      <c r="P199" s="141"/>
      <c r="Q199" s="141"/>
      <c r="R199" s="142"/>
      <c r="S199" s="142"/>
      <c r="AO199" s="107" t="s">
        <v>522</v>
      </c>
    </row>
    <row r="200" customFormat="false" ht="15.75" hidden="false" customHeight="true" outlineLevel="0" collapsed="false">
      <c r="A200" s="159" t="s">
        <v>360</v>
      </c>
      <c r="B200" s="160" t="n">
        <f aca="false">'Articolazione della candidatura'!$C$27</f>
        <v>0</v>
      </c>
      <c r="C200" s="160"/>
      <c r="D200" s="160"/>
      <c r="E200" s="161" t="s">
        <v>329</v>
      </c>
      <c r="F200" s="134"/>
      <c r="G200" s="134"/>
      <c r="H200" s="134"/>
      <c r="I200" s="126"/>
      <c r="J200" s="126"/>
      <c r="K200" s="130"/>
      <c r="L200" s="131"/>
      <c r="M200" s="141"/>
      <c r="N200" s="141"/>
      <c r="O200" s="141"/>
      <c r="P200" s="141"/>
      <c r="Q200" s="141"/>
      <c r="R200" s="142"/>
      <c r="S200" s="142"/>
      <c r="AO200" s="107" t="s">
        <v>523</v>
      </c>
    </row>
    <row r="201" customFormat="false" ht="15.75" hidden="false" customHeight="true" outlineLevel="0" collapsed="false">
      <c r="A201" s="129"/>
      <c r="B201" s="126"/>
      <c r="C201" s="126"/>
      <c r="D201" s="126"/>
      <c r="E201" s="126"/>
      <c r="F201" s="126"/>
      <c r="G201" s="126"/>
      <c r="H201" s="126"/>
      <c r="I201" s="126"/>
      <c r="J201" s="126"/>
      <c r="K201" s="135"/>
      <c r="L201" s="131"/>
      <c r="M201" s="141"/>
      <c r="N201" s="141"/>
      <c r="O201" s="141"/>
      <c r="P201" s="141"/>
      <c r="Q201" s="141"/>
      <c r="R201" s="142"/>
      <c r="S201" s="142"/>
      <c r="AO201" s="107" t="s">
        <v>524</v>
      </c>
    </row>
    <row r="202" customFormat="false" ht="15.75" hidden="false" customHeight="true" outlineLevel="0" collapsed="false">
      <c r="A202" s="159"/>
      <c r="B202" s="161" t="s">
        <v>363</v>
      </c>
      <c r="C202" s="162"/>
      <c r="D202" s="126"/>
      <c r="E202" s="126"/>
      <c r="F202" s="126"/>
      <c r="G202" s="126"/>
      <c r="H202" s="126"/>
      <c r="I202" s="126"/>
      <c r="J202" s="126"/>
      <c r="K202" s="130"/>
      <c r="L202" s="131"/>
      <c r="M202" s="2"/>
      <c r="N202" s="2"/>
      <c r="O202" s="2"/>
      <c r="P202" s="2"/>
      <c r="Q202" s="2"/>
      <c r="AO202" s="107" t="s">
        <v>525</v>
      </c>
    </row>
    <row r="203" customFormat="false" ht="15.75" hidden="false" customHeight="true" outlineLevel="0" collapsed="false">
      <c r="A203" s="129"/>
      <c r="B203" s="126"/>
      <c r="C203" s="126"/>
      <c r="D203" s="126"/>
      <c r="E203" s="126"/>
      <c r="F203" s="126"/>
      <c r="G203" s="126"/>
      <c r="H203" s="126"/>
      <c r="I203" s="126"/>
      <c r="J203" s="126"/>
      <c r="K203" s="130"/>
      <c r="L203" s="131"/>
      <c r="M203" s="141"/>
      <c r="N203" s="141"/>
      <c r="O203" s="141"/>
      <c r="P203" s="141"/>
      <c r="Q203" s="141"/>
      <c r="R203" s="142"/>
      <c r="S203" s="142"/>
      <c r="AO203" s="107" t="s">
        <v>526</v>
      </c>
    </row>
    <row r="204" customFormat="false" ht="15.75" hidden="false" customHeight="true" outlineLevel="0" collapsed="false">
      <c r="A204" s="164" t="s">
        <v>366</v>
      </c>
      <c r="B204" s="164"/>
      <c r="C204" s="164"/>
      <c r="D204" s="164"/>
      <c r="E204" s="164"/>
      <c r="F204" s="164"/>
      <c r="G204" s="164"/>
      <c r="H204" s="164"/>
      <c r="I204" s="164"/>
      <c r="J204" s="177"/>
      <c r="K204" s="126" t="s">
        <v>367</v>
      </c>
      <c r="L204" s="128"/>
      <c r="M204" s="141"/>
      <c r="N204" s="141"/>
      <c r="O204" s="141"/>
      <c r="P204" s="141"/>
      <c r="Q204" s="141"/>
      <c r="R204" s="142"/>
      <c r="S204" s="142"/>
      <c r="AO204" s="107" t="s">
        <v>527</v>
      </c>
    </row>
    <row r="205" customFormat="false" ht="15.75" hidden="false" customHeight="true" outlineLevel="0" collapsed="false">
      <c r="A205" s="166" t="s">
        <v>369</v>
      </c>
      <c r="B205" s="166"/>
      <c r="C205" s="166"/>
      <c r="D205" s="166"/>
      <c r="E205" s="166"/>
      <c r="F205" s="166"/>
      <c r="G205" s="166"/>
      <c r="H205" s="166"/>
      <c r="I205" s="166"/>
      <c r="J205" s="126"/>
      <c r="K205" s="126"/>
      <c r="L205" s="128"/>
      <c r="M205" s="141"/>
      <c r="N205" s="141"/>
      <c r="O205" s="141"/>
      <c r="P205" s="141"/>
      <c r="Q205" s="141"/>
      <c r="R205" s="142"/>
      <c r="S205" s="142"/>
      <c r="AO205" s="107" t="s">
        <v>528</v>
      </c>
    </row>
    <row r="206" customFormat="false" ht="15.75" hidden="false" customHeight="true" outlineLevel="0" collapsed="false">
      <c r="A206" s="129"/>
      <c r="B206" s="126"/>
      <c r="C206" s="126"/>
      <c r="D206" s="126"/>
      <c r="E206" s="126"/>
      <c r="F206" s="126"/>
      <c r="G206" s="153"/>
      <c r="H206" s="153"/>
      <c r="I206" s="167" t="s">
        <v>371</v>
      </c>
      <c r="J206" s="157"/>
      <c r="K206" s="157"/>
      <c r="L206" s="128"/>
      <c r="M206" s="141"/>
      <c r="N206" s="141"/>
      <c r="O206" s="141"/>
      <c r="P206" s="141"/>
      <c r="Q206" s="141"/>
      <c r="R206" s="142"/>
      <c r="S206" s="142"/>
      <c r="AO206" s="107" t="s">
        <v>529</v>
      </c>
    </row>
    <row r="207" customFormat="false" ht="15.75" hidden="false" customHeight="true" outlineLevel="0" collapsed="false">
      <c r="A207" s="163"/>
      <c r="B207" s="161" t="s">
        <v>373</v>
      </c>
      <c r="C207" s="153" t="s">
        <v>374</v>
      </c>
      <c r="D207" s="153"/>
      <c r="E207" s="153"/>
      <c r="F207" s="153"/>
      <c r="G207" s="153"/>
      <c r="H207" s="153"/>
      <c r="I207" s="153"/>
      <c r="J207" s="153"/>
      <c r="K207" s="153"/>
      <c r="L207" s="178"/>
      <c r="M207" s="141"/>
      <c r="N207" s="141"/>
      <c r="O207" s="141"/>
      <c r="P207" s="141"/>
      <c r="Q207" s="141"/>
      <c r="R207" s="141"/>
      <c r="S207" s="141"/>
      <c r="T207" s="2"/>
      <c r="U207" s="2"/>
      <c r="V207" s="2"/>
      <c r="W207" s="2"/>
      <c r="X207" s="2"/>
      <c r="Y207" s="2"/>
      <c r="Z207" s="2"/>
      <c r="AA207" s="2"/>
      <c r="AB207" s="2"/>
      <c r="AC207" s="2"/>
      <c r="AD207" s="2"/>
      <c r="AE207" s="2"/>
      <c r="AF207" s="2"/>
      <c r="AG207" s="2"/>
      <c r="AH207" s="2"/>
      <c r="AI207" s="2"/>
      <c r="AJ207" s="2"/>
      <c r="AK207" s="2"/>
      <c r="AL207" s="2"/>
      <c r="AM207" s="2"/>
      <c r="AN207" s="2"/>
      <c r="AO207" s="179" t="s">
        <v>530</v>
      </c>
      <c r="AP207" s="2"/>
      <c r="AQ207" s="2"/>
      <c r="AR207" s="2"/>
      <c r="AS207" s="2"/>
      <c r="AT207" s="2"/>
      <c r="AU207" s="2"/>
      <c r="AV207" s="2"/>
      <c r="AW207" s="2"/>
      <c r="AX207" s="2"/>
      <c r="AY207" s="2"/>
      <c r="AZ207" s="2"/>
      <c r="BA207" s="2"/>
      <c r="BB207" s="2"/>
      <c r="BC207" s="2"/>
      <c r="BD207" s="2"/>
      <c r="BE207" s="2"/>
      <c r="BF207" s="2"/>
      <c r="BG207" s="2"/>
      <c r="BH207" s="2"/>
      <c r="BI207" s="2"/>
      <c r="BJ207" s="2"/>
      <c r="BK207" s="2"/>
      <c r="BL207" s="2"/>
    </row>
    <row r="208" customFormat="false" ht="15.75" hidden="false" customHeight="true" outlineLevel="0" collapsed="false">
      <c r="A208" s="129"/>
      <c r="B208" s="126"/>
      <c r="C208" s="168"/>
      <c r="D208" s="169"/>
      <c r="E208" s="169"/>
      <c r="F208" s="169"/>
      <c r="G208" s="169"/>
      <c r="H208" s="169"/>
      <c r="I208" s="169"/>
      <c r="J208" s="169"/>
      <c r="K208" s="169"/>
      <c r="L208" s="170"/>
      <c r="M208" s="141"/>
      <c r="N208" s="141"/>
      <c r="O208" s="141"/>
      <c r="P208" s="141"/>
      <c r="Q208" s="141"/>
      <c r="R208" s="142"/>
      <c r="S208" s="142"/>
      <c r="AO208" s="107" t="s">
        <v>531</v>
      </c>
    </row>
    <row r="209" customFormat="false" ht="15.75" hidden="false" customHeight="true" outlineLevel="0" collapsed="false">
      <c r="A209" s="172"/>
      <c r="B209" s="173"/>
      <c r="C209" s="173"/>
      <c r="D209" s="173"/>
      <c r="E209" s="173"/>
      <c r="F209" s="173"/>
      <c r="G209" s="173"/>
      <c r="H209" s="173"/>
      <c r="I209" s="173"/>
      <c r="J209" s="173"/>
      <c r="K209" s="174"/>
      <c r="L209" s="175"/>
      <c r="M209" s="141"/>
      <c r="N209" s="141"/>
      <c r="O209" s="141"/>
      <c r="P209" s="141"/>
      <c r="Q209" s="141"/>
      <c r="R209" s="142"/>
      <c r="S209" s="142"/>
      <c r="AO209" s="107" t="s">
        <v>532</v>
      </c>
    </row>
    <row r="210" customFormat="false" ht="79" hidden="false" customHeight="true" outlineLevel="0" collapsed="false">
      <c r="A210" s="192" t="s">
        <v>533</v>
      </c>
      <c r="B210" s="192"/>
      <c r="C210" s="192"/>
      <c r="D210" s="192"/>
      <c r="E210" s="192"/>
      <c r="F210" s="192"/>
      <c r="G210" s="192"/>
      <c r="H210" s="192"/>
      <c r="I210" s="192"/>
      <c r="J210" s="192"/>
      <c r="K210" s="192"/>
      <c r="L210" s="192"/>
      <c r="M210" s="141"/>
      <c r="N210" s="141"/>
      <c r="O210" s="141"/>
      <c r="P210" s="141"/>
      <c r="Q210" s="141"/>
      <c r="R210" s="142"/>
      <c r="S210" s="142"/>
      <c r="AO210" s="107"/>
    </row>
    <row r="211" customFormat="false" ht="19.3" hidden="false" customHeight="true" outlineLevel="0" collapsed="false">
      <c r="A211" s="117" t="s">
        <v>280</v>
      </c>
      <c r="B211" s="114"/>
      <c r="C211" s="114"/>
      <c r="D211" s="114"/>
      <c r="E211" s="114"/>
      <c r="F211" s="114"/>
      <c r="G211" s="114"/>
      <c r="H211" s="114"/>
      <c r="I211" s="114"/>
      <c r="J211" s="114"/>
      <c r="K211" s="115"/>
      <c r="L211" s="114"/>
      <c r="M211" s="2"/>
      <c r="N211" s="2"/>
      <c r="O211" s="2"/>
      <c r="P211" s="2"/>
      <c r="Q211" s="2"/>
      <c r="AO211" s="107" t="s">
        <v>534</v>
      </c>
    </row>
    <row r="212" customFormat="false" ht="15.75" hidden="false" customHeight="true" outlineLevel="0" collapsed="false">
      <c r="A212" s="118" t="s">
        <v>535</v>
      </c>
      <c r="B212" s="119"/>
      <c r="C212" s="119"/>
      <c r="D212" s="119"/>
      <c r="E212" s="119"/>
      <c r="F212" s="119"/>
      <c r="G212" s="119"/>
      <c r="H212" s="119"/>
      <c r="I212" s="119"/>
      <c r="J212" s="119"/>
      <c r="K212" s="119"/>
      <c r="L212" s="120"/>
      <c r="M212" s="2"/>
      <c r="N212" s="2"/>
      <c r="O212" s="2"/>
      <c r="P212" s="2"/>
      <c r="AO212" s="107" t="s">
        <v>536</v>
      </c>
    </row>
    <row r="213" customFormat="false" ht="15.75" hidden="false" customHeight="true" outlineLevel="0" collapsed="false">
      <c r="A213" s="121"/>
      <c r="B213" s="122"/>
      <c r="C213" s="122"/>
      <c r="D213" s="122"/>
      <c r="E213" s="122"/>
      <c r="F213" s="122"/>
      <c r="G213" s="122"/>
      <c r="H213" s="122"/>
      <c r="I213" s="122"/>
      <c r="J213" s="122"/>
      <c r="K213" s="122"/>
      <c r="L213" s="123"/>
      <c r="M213" s="2"/>
      <c r="N213" s="2"/>
      <c r="O213" s="2"/>
      <c r="P213" s="2"/>
      <c r="AO213" s="107" t="s">
        <v>537</v>
      </c>
    </row>
    <row r="214" customFormat="false" ht="15.75" hidden="false" customHeight="true" outlineLevel="0" collapsed="false">
      <c r="A214" s="124" t="s">
        <v>285</v>
      </c>
      <c r="B214" s="125" t="n">
        <f aca="false">'Dati sintetici Operazione'!C28</f>
        <v>0</v>
      </c>
      <c r="C214" s="125"/>
      <c r="D214" s="125"/>
      <c r="E214" s="125"/>
      <c r="F214" s="125"/>
      <c r="G214" s="125"/>
      <c r="H214" s="125"/>
      <c r="I214" s="126"/>
      <c r="J214" s="126"/>
      <c r="K214" s="127"/>
      <c r="L214" s="128"/>
      <c r="M214" s="2"/>
      <c r="N214" s="2"/>
      <c r="O214" s="2"/>
      <c r="P214" s="2"/>
      <c r="AO214" s="107" t="s">
        <v>538</v>
      </c>
    </row>
    <row r="215" customFormat="false" ht="15.75" hidden="false" customHeight="true" outlineLevel="0" collapsed="false">
      <c r="A215" s="129"/>
      <c r="B215" s="126"/>
      <c r="C215" s="126"/>
      <c r="D215" s="126"/>
      <c r="E215" s="126"/>
      <c r="F215" s="126"/>
      <c r="G215" s="126"/>
      <c r="H215" s="126"/>
      <c r="I215" s="126"/>
      <c r="J215" s="126"/>
      <c r="K215" s="130"/>
      <c r="L215" s="131"/>
      <c r="M215" s="2"/>
      <c r="N215" s="2"/>
      <c r="O215" s="2"/>
      <c r="P215" s="2"/>
      <c r="AO215" s="107" t="s">
        <v>539</v>
      </c>
    </row>
    <row r="216" customFormat="false" ht="15.75" hidden="false" customHeight="true" outlineLevel="0" collapsed="false">
      <c r="A216" s="133" t="s">
        <v>291</v>
      </c>
      <c r="B216" s="134"/>
      <c r="C216" s="134"/>
      <c r="D216" s="134"/>
      <c r="E216" s="134"/>
      <c r="F216" s="134"/>
      <c r="G216" s="126"/>
      <c r="H216" s="126"/>
      <c r="I216" s="126"/>
      <c r="J216" s="126"/>
      <c r="K216" s="135"/>
      <c r="L216" s="131"/>
      <c r="M216" s="2"/>
      <c r="N216" s="2"/>
      <c r="O216" s="2"/>
      <c r="P216" s="2"/>
      <c r="AO216" s="107" t="s">
        <v>540</v>
      </c>
    </row>
    <row r="217" customFormat="false" ht="15.75" hidden="false" customHeight="true" outlineLevel="0" collapsed="false">
      <c r="A217" s="129"/>
      <c r="B217" s="138"/>
      <c r="C217" s="138"/>
      <c r="D217" s="138"/>
      <c r="E217" s="138"/>
      <c r="F217" s="138"/>
      <c r="G217" s="126"/>
      <c r="H217" s="126"/>
      <c r="I217" s="126"/>
      <c r="J217" s="126"/>
      <c r="K217" s="130"/>
      <c r="L217" s="131"/>
      <c r="M217" s="2"/>
      <c r="N217" s="2"/>
      <c r="O217" s="2"/>
      <c r="P217" s="2"/>
      <c r="AO217" s="107" t="s">
        <v>541</v>
      </c>
    </row>
    <row r="218" customFormat="false" ht="15.75" hidden="false" customHeight="true" outlineLevel="0" collapsed="false">
      <c r="A218" s="133" t="s">
        <v>296</v>
      </c>
      <c r="B218" s="139"/>
      <c r="C218" s="139"/>
      <c r="D218" s="139"/>
      <c r="E218" s="139"/>
      <c r="F218" s="139"/>
      <c r="G218" s="126"/>
      <c r="H218" s="126"/>
      <c r="I218" s="126"/>
      <c r="J218" s="126"/>
      <c r="K218" s="130"/>
      <c r="L218" s="131"/>
      <c r="M218" s="2"/>
      <c r="N218" s="2"/>
      <c r="O218" s="2"/>
      <c r="P218" s="2"/>
      <c r="AO218" s="107" t="s">
        <v>542</v>
      </c>
    </row>
    <row r="219" customFormat="false" ht="15.75" hidden="false" customHeight="true" outlineLevel="0" collapsed="false">
      <c r="A219" s="143" t="s">
        <v>299</v>
      </c>
      <c r="B219" s="126"/>
      <c r="C219" s="126"/>
      <c r="D219" s="126"/>
      <c r="E219" s="126"/>
      <c r="F219" s="126"/>
      <c r="G219" s="126"/>
      <c r="H219" s="126"/>
      <c r="I219" s="126"/>
      <c r="J219" s="126"/>
      <c r="K219" s="130"/>
      <c r="L219" s="131"/>
      <c r="M219" s="2"/>
      <c r="N219" s="2"/>
      <c r="O219" s="2"/>
      <c r="P219" s="2"/>
      <c r="AO219" s="107" t="s">
        <v>543</v>
      </c>
    </row>
    <row r="220" customFormat="false" ht="15.75" hidden="false" customHeight="true" outlineLevel="0" collapsed="false">
      <c r="A220" s="145"/>
      <c r="B220" s="146" t="s">
        <v>302</v>
      </c>
      <c r="C220" s="146"/>
      <c r="D220" s="146" t="s">
        <v>303</v>
      </c>
      <c r="E220" s="146"/>
      <c r="F220" s="146" t="s">
        <v>304</v>
      </c>
      <c r="G220" s="146"/>
      <c r="H220" s="146" t="s">
        <v>305</v>
      </c>
      <c r="I220" s="146"/>
      <c r="J220" s="126"/>
      <c r="K220" s="135"/>
      <c r="L220" s="131"/>
      <c r="M220" s="2"/>
      <c r="N220" s="2"/>
      <c r="O220" s="2"/>
      <c r="P220" s="2"/>
      <c r="AO220" s="107" t="s">
        <v>544</v>
      </c>
    </row>
    <row r="221" customFormat="false" ht="15.75" hidden="false" customHeight="true" outlineLevel="0" collapsed="false">
      <c r="A221" s="145"/>
      <c r="B221" s="134"/>
      <c r="C221" s="134"/>
      <c r="D221" s="134"/>
      <c r="E221" s="134"/>
      <c r="F221" s="134"/>
      <c r="G221" s="134"/>
      <c r="H221" s="134"/>
      <c r="I221" s="134"/>
      <c r="J221" s="126"/>
      <c r="K221" s="130"/>
      <c r="L221" s="131"/>
      <c r="M221" s="2"/>
      <c r="N221" s="2"/>
      <c r="O221" s="2"/>
      <c r="P221" s="2"/>
      <c r="AO221" s="107" t="s">
        <v>545</v>
      </c>
    </row>
    <row r="222" customFormat="false" ht="15.75" hidden="false" customHeight="true" outlineLevel="0" collapsed="false">
      <c r="A222" s="145"/>
      <c r="B222" s="149"/>
      <c r="C222" s="149"/>
      <c r="D222" s="149"/>
      <c r="E222" s="149"/>
      <c r="F222" s="149"/>
      <c r="G222" s="149"/>
      <c r="H222" s="149"/>
      <c r="I222" s="126"/>
      <c r="J222" s="126"/>
      <c r="K222" s="130"/>
      <c r="L222" s="131"/>
      <c r="M222" s="2"/>
      <c r="N222" s="2"/>
      <c r="O222" s="2"/>
      <c r="P222" s="2"/>
      <c r="AO222" s="107" t="s">
        <v>546</v>
      </c>
    </row>
    <row r="223" customFormat="false" ht="15.75" hidden="false" customHeight="true" outlineLevel="0" collapsed="false">
      <c r="A223" s="150" t="s">
        <v>311</v>
      </c>
      <c r="B223" s="134"/>
      <c r="C223" s="134"/>
      <c r="D223" s="134"/>
      <c r="E223" s="134"/>
      <c r="F223" s="134"/>
      <c r="G223" s="134"/>
      <c r="H223" s="134"/>
      <c r="I223" s="126"/>
      <c r="J223" s="126"/>
      <c r="K223" s="130"/>
      <c r="L223" s="131"/>
      <c r="M223" s="2"/>
      <c r="N223" s="2"/>
      <c r="O223" s="2"/>
      <c r="P223" s="2"/>
      <c r="AO223" s="107" t="s">
        <v>547</v>
      </c>
    </row>
    <row r="224" customFormat="false" ht="15.75" hidden="false" customHeight="true" outlineLevel="0" collapsed="false">
      <c r="A224" s="150" t="s">
        <v>250</v>
      </c>
      <c r="B224" s="134"/>
      <c r="C224" s="134"/>
      <c r="D224" s="151"/>
      <c r="E224" s="151"/>
      <c r="F224" s="151"/>
      <c r="G224" s="151"/>
      <c r="H224" s="151"/>
      <c r="I224" s="126"/>
      <c r="J224" s="126"/>
      <c r="K224" s="135"/>
      <c r="L224" s="131"/>
      <c r="M224" s="2"/>
      <c r="N224" s="2"/>
      <c r="O224" s="2"/>
      <c r="P224" s="2"/>
      <c r="AO224" s="107" t="s">
        <v>548</v>
      </c>
    </row>
    <row r="225" customFormat="false" ht="15.75" hidden="false" customHeight="true" outlineLevel="0" collapsed="false">
      <c r="A225" s="145"/>
      <c r="B225" s="149"/>
      <c r="C225" s="149"/>
      <c r="D225" s="149"/>
      <c r="E225" s="149"/>
      <c r="F225" s="149"/>
      <c r="G225" s="149"/>
      <c r="H225" s="149"/>
      <c r="I225" s="126"/>
      <c r="J225" s="126"/>
      <c r="K225" s="130"/>
      <c r="L225" s="131"/>
      <c r="M225" s="2"/>
      <c r="N225" s="2"/>
      <c r="O225" s="2"/>
      <c r="P225" s="2"/>
      <c r="AO225" s="107" t="s">
        <v>549</v>
      </c>
    </row>
    <row r="226" customFormat="false" ht="15.75" hidden="false" customHeight="true" outlineLevel="0" collapsed="false">
      <c r="A226" s="129"/>
      <c r="B226" s="126"/>
      <c r="C226" s="126"/>
      <c r="D226" s="126"/>
      <c r="E226" s="126"/>
      <c r="F226" s="126"/>
      <c r="G226" s="126"/>
      <c r="H226" s="126"/>
      <c r="I226" s="126"/>
      <c r="J226" s="126"/>
      <c r="K226" s="130"/>
      <c r="L226" s="131"/>
      <c r="M226" s="2"/>
      <c r="N226" s="2"/>
      <c r="O226" s="2"/>
      <c r="P226" s="2"/>
      <c r="AO226" s="107" t="s">
        <v>550</v>
      </c>
    </row>
    <row r="227" customFormat="false" ht="15.75" hidden="false" customHeight="true" outlineLevel="0" collapsed="false">
      <c r="A227" s="152" t="s">
        <v>320</v>
      </c>
      <c r="B227" s="153"/>
      <c r="C227" s="153"/>
      <c r="D227" s="126"/>
      <c r="E227" s="126"/>
      <c r="F227" s="126"/>
      <c r="G227" s="126"/>
      <c r="H227" s="126"/>
      <c r="I227" s="126"/>
      <c r="J227" s="126"/>
      <c r="K227" s="130"/>
      <c r="L227" s="131"/>
      <c r="M227" s="2"/>
      <c r="N227" s="2"/>
      <c r="O227" s="2"/>
      <c r="P227" s="2"/>
      <c r="AO227" s="107" t="s">
        <v>551</v>
      </c>
    </row>
    <row r="228" customFormat="false" ht="15.75" hidden="false" customHeight="true" outlineLevel="0" collapsed="false">
      <c r="A228" s="145"/>
      <c r="B228" s="146" t="s">
        <v>323</v>
      </c>
      <c r="C228" s="146"/>
      <c r="D228" s="146" t="s">
        <v>324</v>
      </c>
      <c r="E228" s="146"/>
      <c r="F228" s="146" t="s">
        <v>325</v>
      </c>
      <c r="G228" s="146"/>
      <c r="H228" s="146" t="s">
        <v>326</v>
      </c>
      <c r="I228" s="146"/>
      <c r="J228" s="126"/>
      <c r="K228" s="135"/>
      <c r="L228" s="131"/>
      <c r="AO228" s="107" t="s">
        <v>552</v>
      </c>
    </row>
    <row r="229" customFormat="false" ht="15.75" hidden="false" customHeight="true" outlineLevel="0" collapsed="false">
      <c r="A229" s="145"/>
      <c r="B229" s="134"/>
      <c r="C229" s="134"/>
      <c r="D229" s="134"/>
      <c r="E229" s="134"/>
      <c r="F229" s="134"/>
      <c r="G229" s="134"/>
      <c r="H229" s="134"/>
      <c r="I229" s="134"/>
      <c r="J229" s="126"/>
      <c r="K229" s="130"/>
      <c r="L229" s="131"/>
      <c r="AO229" s="107" t="s">
        <v>553</v>
      </c>
    </row>
    <row r="230" customFormat="false" ht="15.75" hidden="false" customHeight="true" outlineLevel="0" collapsed="false">
      <c r="A230" s="145"/>
      <c r="B230" s="149"/>
      <c r="C230" s="149"/>
      <c r="D230" s="149"/>
      <c r="E230" s="149"/>
      <c r="F230" s="149"/>
      <c r="G230" s="149"/>
      <c r="H230" s="149"/>
      <c r="I230" s="126"/>
      <c r="J230" s="126"/>
      <c r="K230" s="130"/>
      <c r="L230" s="131"/>
      <c r="AO230" s="107" t="s">
        <v>554</v>
      </c>
    </row>
    <row r="231" customFormat="false" ht="15.75" hidden="false" customHeight="true" outlineLevel="0" collapsed="false">
      <c r="A231" s="150" t="s">
        <v>331</v>
      </c>
      <c r="B231" s="134"/>
      <c r="C231" s="134"/>
      <c r="D231" s="134"/>
      <c r="E231" s="134"/>
      <c r="F231" s="134"/>
      <c r="G231" s="134"/>
      <c r="H231" s="134"/>
      <c r="I231" s="126"/>
      <c r="J231" s="126"/>
      <c r="K231" s="130"/>
      <c r="L231" s="131"/>
      <c r="AO231" s="107" t="s">
        <v>555</v>
      </c>
    </row>
    <row r="232" customFormat="false" ht="15.75" hidden="false" customHeight="true" outlineLevel="0" collapsed="false">
      <c r="A232" s="150" t="s">
        <v>250</v>
      </c>
      <c r="B232" s="134"/>
      <c r="C232" s="134"/>
      <c r="D232" s="151"/>
      <c r="E232" s="151"/>
      <c r="F232" s="151"/>
      <c r="G232" s="151"/>
      <c r="H232" s="151"/>
      <c r="I232" s="126"/>
      <c r="J232" s="126"/>
      <c r="K232" s="135"/>
      <c r="L232" s="131"/>
      <c r="AO232" s="107" t="s">
        <v>556</v>
      </c>
    </row>
    <row r="233" customFormat="false" ht="15.75" hidden="false" customHeight="true" outlineLevel="0" collapsed="false">
      <c r="A233" s="145"/>
      <c r="B233" s="149"/>
      <c r="C233" s="149"/>
      <c r="D233" s="149"/>
      <c r="E233" s="149"/>
      <c r="F233" s="149"/>
      <c r="G233" s="149"/>
      <c r="H233" s="149"/>
      <c r="I233" s="126"/>
      <c r="J233" s="126"/>
      <c r="K233" s="130"/>
      <c r="L233" s="131"/>
      <c r="AO233" s="107" t="s">
        <v>557</v>
      </c>
    </row>
    <row r="234" customFormat="false" ht="15.75" hidden="false" customHeight="true" outlineLevel="0" collapsed="false">
      <c r="A234" s="152" t="s">
        <v>286</v>
      </c>
      <c r="B234" s="126"/>
      <c r="C234" s="126"/>
      <c r="D234" s="126"/>
      <c r="E234" s="126"/>
      <c r="F234" s="126"/>
      <c r="G234" s="126"/>
      <c r="H234" s="126"/>
      <c r="I234" s="126"/>
      <c r="J234" s="126"/>
      <c r="K234" s="130"/>
      <c r="L234" s="131"/>
      <c r="AO234" s="107" t="s">
        <v>558</v>
      </c>
    </row>
    <row r="235" customFormat="false" ht="15.75" hidden="false" customHeight="true" outlineLevel="0" collapsed="false">
      <c r="A235" s="129"/>
      <c r="B235" s="155"/>
      <c r="C235" s="155"/>
      <c r="D235" s="155"/>
      <c r="E235" s="155"/>
      <c r="F235" s="155"/>
      <c r="G235" s="155"/>
      <c r="H235" s="155"/>
      <c r="I235" s="126"/>
      <c r="J235" s="126"/>
      <c r="K235" s="130"/>
      <c r="L235" s="131"/>
      <c r="AO235" s="107" t="s">
        <v>559</v>
      </c>
    </row>
    <row r="236" customFormat="false" ht="15.75" hidden="false" customHeight="true" outlineLevel="0" collapsed="false">
      <c r="A236" s="129"/>
      <c r="B236" s="126"/>
      <c r="C236" s="126"/>
      <c r="D236" s="126"/>
      <c r="E236" s="126"/>
      <c r="F236" s="126"/>
      <c r="G236" s="126"/>
      <c r="H236" s="126"/>
      <c r="I236" s="126"/>
      <c r="J236" s="126"/>
      <c r="K236" s="135"/>
      <c r="L236" s="131"/>
      <c r="AO236" s="107" t="s">
        <v>560</v>
      </c>
    </row>
    <row r="237" customFormat="false" ht="15.75" hidden="false" customHeight="true" outlineLevel="0" collapsed="false">
      <c r="A237" s="143" t="s">
        <v>309</v>
      </c>
      <c r="B237" s="126"/>
      <c r="C237" s="126"/>
      <c r="D237" s="126"/>
      <c r="E237" s="126"/>
      <c r="F237" s="126"/>
      <c r="G237" s="126"/>
      <c r="H237" s="126"/>
      <c r="I237" s="126"/>
      <c r="J237" s="126"/>
      <c r="K237" s="130"/>
      <c r="L237" s="131"/>
      <c r="AO237" s="107" t="s">
        <v>561</v>
      </c>
    </row>
    <row r="238" customFormat="false" ht="15.75" hidden="false" customHeight="true" outlineLevel="0" collapsed="false">
      <c r="A238" s="129"/>
      <c r="B238" s="155"/>
      <c r="C238" s="155"/>
      <c r="D238" s="155"/>
      <c r="E238" s="155"/>
      <c r="F238" s="155"/>
      <c r="G238" s="155"/>
      <c r="H238" s="155"/>
      <c r="I238" s="126"/>
      <c r="J238" s="126"/>
      <c r="K238" s="130"/>
      <c r="L238" s="131"/>
      <c r="AO238" s="107" t="s">
        <v>562</v>
      </c>
    </row>
    <row r="239" customFormat="false" ht="15.75" hidden="false" customHeight="true" outlineLevel="0" collapsed="false">
      <c r="A239" s="129"/>
      <c r="B239" s="138"/>
      <c r="C239" s="138"/>
      <c r="D239" s="138"/>
      <c r="E239" s="138"/>
      <c r="F239" s="138"/>
      <c r="G239" s="138"/>
      <c r="H239" s="138"/>
      <c r="I239" s="126"/>
      <c r="J239" s="126"/>
      <c r="K239" s="130"/>
      <c r="L239" s="131"/>
      <c r="AO239" s="107" t="s">
        <v>563</v>
      </c>
    </row>
    <row r="240" customFormat="false" ht="15.75" hidden="false" customHeight="true" outlineLevel="0" collapsed="false">
      <c r="A240" s="143" t="s">
        <v>287</v>
      </c>
      <c r="B240" s="138"/>
      <c r="C240" s="138"/>
      <c r="D240" s="138"/>
      <c r="E240" s="138"/>
      <c r="F240" s="138"/>
      <c r="G240" s="138"/>
      <c r="H240" s="138"/>
      <c r="I240" s="126"/>
      <c r="J240" s="126"/>
      <c r="K240" s="135"/>
      <c r="L240" s="131"/>
      <c r="AO240" s="107" t="s">
        <v>564</v>
      </c>
    </row>
    <row r="241" customFormat="false" ht="15.75" hidden="false" customHeight="true" outlineLevel="0" collapsed="false">
      <c r="A241" s="129"/>
      <c r="B241" s="155"/>
      <c r="C241" s="155"/>
      <c r="D241" s="155"/>
      <c r="E241" s="155"/>
      <c r="F241" s="155"/>
      <c r="G241" s="155"/>
      <c r="H241" s="155"/>
      <c r="I241" s="126"/>
      <c r="J241" s="126"/>
      <c r="K241" s="130"/>
      <c r="L241" s="131"/>
      <c r="AO241" s="107" t="s">
        <v>565</v>
      </c>
    </row>
    <row r="242" customFormat="false" ht="15.75" hidden="false" customHeight="true" outlineLevel="0" collapsed="false">
      <c r="A242" s="129"/>
      <c r="B242" s="126"/>
      <c r="C242" s="126"/>
      <c r="D242" s="126"/>
      <c r="E242" s="126"/>
      <c r="F242" s="126"/>
      <c r="G242" s="126"/>
      <c r="H242" s="126"/>
      <c r="I242" s="126"/>
      <c r="J242" s="126"/>
      <c r="K242" s="130"/>
      <c r="L242" s="131"/>
      <c r="AO242" s="107" t="s">
        <v>566</v>
      </c>
    </row>
    <row r="243" customFormat="false" ht="15.75" hidden="false" customHeight="true" outlineLevel="0" collapsed="false">
      <c r="A243" s="129"/>
      <c r="B243" s="126"/>
      <c r="C243" s="126"/>
      <c r="D243" s="126"/>
      <c r="E243" s="126"/>
      <c r="F243" s="126"/>
      <c r="G243" s="126"/>
      <c r="H243" s="126"/>
      <c r="I243" s="126"/>
      <c r="J243" s="126"/>
      <c r="K243" s="130"/>
      <c r="L243" s="131"/>
      <c r="AO243" s="107" t="s">
        <v>567</v>
      </c>
    </row>
    <row r="244" customFormat="false" ht="15.75" hidden="false" customHeight="true" outlineLevel="0" collapsed="false">
      <c r="A244" s="156" t="s">
        <v>351</v>
      </c>
      <c r="B244" s="126"/>
      <c r="C244" s="126"/>
      <c r="D244" s="126"/>
      <c r="E244" s="126"/>
      <c r="F244" s="126"/>
      <c r="G244" s="126"/>
      <c r="H244" s="126"/>
      <c r="I244" s="126"/>
      <c r="J244" s="126"/>
      <c r="K244" s="135"/>
      <c r="L244" s="131"/>
      <c r="AO244" s="107" t="s">
        <v>568</v>
      </c>
    </row>
    <row r="245" customFormat="false" ht="15.75" hidden="false" customHeight="true" outlineLevel="0" collapsed="false">
      <c r="A245" s="157"/>
      <c r="B245" s="157"/>
      <c r="C245" s="157"/>
      <c r="D245" s="157"/>
      <c r="E245" s="157"/>
      <c r="F245" s="157"/>
      <c r="G245" s="157"/>
      <c r="H245" s="157"/>
      <c r="I245" s="157"/>
      <c r="J245" s="126"/>
      <c r="K245" s="130"/>
      <c r="L245" s="131"/>
      <c r="AO245" s="107" t="s">
        <v>569</v>
      </c>
    </row>
    <row r="246" customFormat="false" ht="15.75" hidden="false" customHeight="true" outlineLevel="0" collapsed="false">
      <c r="A246" s="129"/>
      <c r="B246" s="126"/>
      <c r="C246" s="126"/>
      <c r="D246" s="126"/>
      <c r="E246" s="126"/>
      <c r="F246" s="126"/>
      <c r="G246" s="126"/>
      <c r="H246" s="126"/>
      <c r="I246" s="126"/>
      <c r="J246" s="126"/>
      <c r="K246" s="130"/>
      <c r="L246" s="131"/>
      <c r="AO246" s="107" t="s">
        <v>570</v>
      </c>
    </row>
    <row r="247" customFormat="false" ht="15.75" hidden="false" customHeight="true" outlineLevel="0" collapsed="false">
      <c r="A247" s="152" t="s">
        <v>355</v>
      </c>
      <c r="B247" s="126"/>
      <c r="C247" s="126"/>
      <c r="D247" s="126"/>
      <c r="E247" s="126"/>
      <c r="F247" s="126"/>
      <c r="G247" s="126"/>
      <c r="H247" s="126"/>
      <c r="I247" s="126"/>
      <c r="J247" s="126"/>
      <c r="K247" s="130"/>
      <c r="L247" s="131"/>
      <c r="AO247" s="107" t="s">
        <v>571</v>
      </c>
    </row>
    <row r="248" customFormat="false" ht="15.75" hidden="false" customHeight="true" outlineLevel="0" collapsed="false">
      <c r="A248" s="129"/>
      <c r="B248" s="126"/>
      <c r="C248" s="126"/>
      <c r="D248" s="126"/>
      <c r="E248" s="126"/>
      <c r="F248" s="126"/>
      <c r="G248" s="126"/>
      <c r="H248" s="126"/>
      <c r="I248" s="126"/>
      <c r="J248" s="126"/>
      <c r="K248" s="135"/>
      <c r="L248" s="131"/>
      <c r="AO248" s="107" t="s">
        <v>572</v>
      </c>
    </row>
    <row r="249" customFormat="false" ht="15.75" hidden="false" customHeight="true" outlineLevel="0" collapsed="false">
      <c r="A249" s="129"/>
      <c r="B249" s="158" t="n">
        <f aca="false">'Articolazione della candidatura'!$C$24</f>
        <v>0</v>
      </c>
      <c r="C249" s="158"/>
      <c r="D249" s="158"/>
      <c r="E249" s="158"/>
      <c r="F249" s="158"/>
      <c r="G249" s="158"/>
      <c r="H249" s="158"/>
      <c r="I249" s="126"/>
      <c r="J249" s="126"/>
      <c r="K249" s="130"/>
      <c r="L249" s="131"/>
      <c r="AO249" s="107" t="s">
        <v>573</v>
      </c>
    </row>
    <row r="250" customFormat="false" ht="15.75" hidden="false" customHeight="true" outlineLevel="0" collapsed="false">
      <c r="A250" s="129"/>
      <c r="B250" s="126"/>
      <c r="C250" s="126"/>
      <c r="D250" s="126"/>
      <c r="E250" s="126"/>
      <c r="F250" s="126"/>
      <c r="G250" s="126"/>
      <c r="H250" s="126"/>
      <c r="I250" s="126"/>
      <c r="J250" s="126"/>
      <c r="K250" s="130"/>
      <c r="L250" s="131"/>
      <c r="AO250" s="107" t="s">
        <v>574</v>
      </c>
    </row>
    <row r="251" customFormat="false" ht="15.75" hidden="false" customHeight="true" outlineLevel="0" collapsed="false">
      <c r="A251" s="159" t="s">
        <v>360</v>
      </c>
      <c r="B251" s="160" t="n">
        <f aca="false">'Articolazione della candidatura'!$C$27</f>
        <v>0</v>
      </c>
      <c r="C251" s="160"/>
      <c r="D251" s="160"/>
      <c r="E251" s="161" t="s">
        <v>329</v>
      </c>
      <c r="F251" s="134"/>
      <c r="G251" s="134"/>
      <c r="H251" s="134"/>
      <c r="I251" s="126"/>
      <c r="J251" s="126"/>
      <c r="K251" s="130"/>
      <c r="L251" s="131"/>
      <c r="AO251" s="107" t="s">
        <v>575</v>
      </c>
    </row>
    <row r="252" customFormat="false" ht="15.75" hidden="false" customHeight="true" outlineLevel="0" collapsed="false">
      <c r="A252" s="129"/>
      <c r="B252" s="126"/>
      <c r="C252" s="126"/>
      <c r="D252" s="126"/>
      <c r="E252" s="126"/>
      <c r="F252" s="126"/>
      <c r="G252" s="126"/>
      <c r="H252" s="126"/>
      <c r="I252" s="126"/>
      <c r="J252" s="126"/>
      <c r="K252" s="135"/>
      <c r="L252" s="131"/>
      <c r="AO252" s="107" t="s">
        <v>576</v>
      </c>
    </row>
    <row r="253" customFormat="false" ht="15.75" hidden="false" customHeight="true" outlineLevel="0" collapsed="false">
      <c r="A253" s="159"/>
      <c r="B253" s="161" t="s">
        <v>363</v>
      </c>
      <c r="C253" s="162"/>
      <c r="D253" s="126"/>
      <c r="E253" s="126"/>
      <c r="F253" s="126"/>
      <c r="G253" s="126"/>
      <c r="H253" s="126"/>
      <c r="I253" s="126"/>
      <c r="J253" s="126"/>
      <c r="K253" s="130"/>
      <c r="L253" s="131"/>
      <c r="AO253" s="107" t="s">
        <v>577</v>
      </c>
    </row>
    <row r="254" customFormat="false" ht="15.75" hidden="false" customHeight="true" outlineLevel="0" collapsed="false">
      <c r="A254" s="163"/>
      <c r="B254" s="126"/>
      <c r="C254" s="126"/>
      <c r="D254" s="126"/>
      <c r="E254" s="126"/>
      <c r="F254" s="126"/>
      <c r="G254" s="126"/>
      <c r="H254" s="126"/>
      <c r="I254" s="126"/>
      <c r="J254" s="126"/>
      <c r="K254" s="130"/>
      <c r="L254" s="131"/>
      <c r="AO254" s="107" t="s">
        <v>578</v>
      </c>
    </row>
    <row r="255" customFormat="false" ht="15.75" hidden="false" customHeight="true" outlineLevel="0" collapsed="false">
      <c r="A255" s="164" t="s">
        <v>366</v>
      </c>
      <c r="B255" s="164"/>
      <c r="C255" s="164"/>
      <c r="D255" s="164"/>
      <c r="E255" s="164"/>
      <c r="F255" s="164"/>
      <c r="G255" s="164"/>
      <c r="H255" s="164"/>
      <c r="I255" s="164"/>
      <c r="J255" s="165"/>
      <c r="K255" s="126" t="s">
        <v>367</v>
      </c>
      <c r="L255" s="128"/>
      <c r="AO255" s="107" t="s">
        <v>579</v>
      </c>
    </row>
    <row r="256" customFormat="false" ht="15.75" hidden="false" customHeight="true" outlineLevel="0" collapsed="false">
      <c r="A256" s="166" t="s">
        <v>369</v>
      </c>
      <c r="B256" s="166"/>
      <c r="C256" s="166"/>
      <c r="D256" s="166"/>
      <c r="E256" s="166"/>
      <c r="F256" s="166"/>
      <c r="G256" s="166"/>
      <c r="H256" s="166"/>
      <c r="I256" s="166"/>
      <c r="J256" s="126"/>
      <c r="K256" s="126"/>
      <c r="L256" s="128"/>
      <c r="AO256" s="107" t="s">
        <v>580</v>
      </c>
    </row>
    <row r="257" customFormat="false" ht="15.75" hidden="false" customHeight="true" outlineLevel="0" collapsed="false">
      <c r="A257" s="129"/>
      <c r="B257" s="126"/>
      <c r="C257" s="126"/>
      <c r="D257" s="126"/>
      <c r="E257" s="153"/>
      <c r="F257" s="153"/>
      <c r="G257" s="126"/>
      <c r="H257" s="126"/>
      <c r="I257" s="167" t="s">
        <v>371</v>
      </c>
      <c r="J257" s="157"/>
      <c r="K257" s="157"/>
      <c r="L257" s="128"/>
      <c r="AO257" s="107" t="s">
        <v>581</v>
      </c>
    </row>
    <row r="258" customFormat="false" ht="15.75" hidden="false" customHeight="true" outlineLevel="0" collapsed="false">
      <c r="A258" s="129"/>
      <c r="B258" s="161" t="s">
        <v>373</v>
      </c>
      <c r="C258" s="153" t="s">
        <v>374</v>
      </c>
      <c r="D258" s="153"/>
      <c r="E258" s="153"/>
      <c r="F258" s="153"/>
      <c r="G258" s="153"/>
      <c r="H258" s="153"/>
      <c r="I258" s="153"/>
      <c r="J258" s="126"/>
      <c r="K258" s="126"/>
      <c r="L258" s="128"/>
      <c r="AO258" s="107" t="s">
        <v>582</v>
      </c>
    </row>
    <row r="259" customFormat="false" ht="15.75" hidden="false" customHeight="true" outlineLevel="0" collapsed="false">
      <c r="A259" s="129"/>
      <c r="B259" s="126"/>
      <c r="C259" s="168"/>
      <c r="D259" s="169"/>
      <c r="E259" s="169"/>
      <c r="F259" s="169"/>
      <c r="G259" s="169"/>
      <c r="H259" s="169"/>
      <c r="I259" s="169"/>
      <c r="J259" s="169"/>
      <c r="K259" s="169"/>
      <c r="L259" s="170"/>
      <c r="AO259" s="107" t="s">
        <v>583</v>
      </c>
    </row>
    <row r="260" customFormat="false" ht="15.75" hidden="false" customHeight="true" outlineLevel="0" collapsed="false">
      <c r="A260" s="172"/>
      <c r="B260" s="173"/>
      <c r="C260" s="173"/>
      <c r="D260" s="173"/>
      <c r="E260" s="173"/>
      <c r="F260" s="173"/>
      <c r="G260" s="173"/>
      <c r="H260" s="173"/>
      <c r="I260" s="173"/>
      <c r="J260" s="173"/>
      <c r="K260" s="174"/>
      <c r="L260" s="175"/>
      <c r="AO260" s="107" t="s">
        <v>584</v>
      </c>
    </row>
    <row r="261" customFormat="false" ht="15.75" hidden="false" customHeight="true" outlineLevel="0" collapsed="false">
      <c r="A261" s="117" t="s">
        <v>280</v>
      </c>
      <c r="B261" s="114"/>
      <c r="C261" s="114"/>
      <c r="D261" s="114"/>
      <c r="E261" s="114"/>
      <c r="F261" s="114"/>
      <c r="G261" s="114"/>
      <c r="H261" s="114"/>
      <c r="I261" s="114"/>
      <c r="J261" s="114"/>
      <c r="K261" s="115"/>
      <c r="L261" s="114"/>
      <c r="AO261" s="107" t="s">
        <v>585</v>
      </c>
    </row>
    <row r="262" customFormat="false" ht="15.75" hidden="false" customHeight="true" outlineLevel="0" collapsed="false">
      <c r="A262" s="118" t="s">
        <v>586</v>
      </c>
      <c r="B262" s="119"/>
      <c r="C262" s="119"/>
      <c r="D262" s="119"/>
      <c r="E262" s="119"/>
      <c r="F262" s="119"/>
      <c r="G262" s="119"/>
      <c r="H262" s="119"/>
      <c r="I262" s="119"/>
      <c r="J262" s="119"/>
      <c r="K262" s="119"/>
      <c r="L262" s="120"/>
      <c r="AO262" s="107" t="s">
        <v>587</v>
      </c>
    </row>
    <row r="263" customFormat="false" ht="15.75" hidden="false" customHeight="true" outlineLevel="0" collapsed="false">
      <c r="A263" s="121"/>
      <c r="B263" s="122"/>
      <c r="C263" s="122"/>
      <c r="D263" s="122"/>
      <c r="E263" s="122"/>
      <c r="F263" s="122"/>
      <c r="G263" s="122"/>
      <c r="H263" s="122"/>
      <c r="I263" s="122"/>
      <c r="J263" s="122"/>
      <c r="K263" s="122"/>
      <c r="L263" s="123"/>
      <c r="AO263" s="107" t="s">
        <v>588</v>
      </c>
    </row>
    <row r="264" customFormat="false" ht="15.75" hidden="false" customHeight="true" outlineLevel="0" collapsed="false">
      <c r="A264" s="124" t="s">
        <v>285</v>
      </c>
      <c r="B264" s="125" t="n">
        <f aca="false">'Dati sintetici Operazione'!C29</f>
        <v>0</v>
      </c>
      <c r="C264" s="125"/>
      <c r="D264" s="125"/>
      <c r="E264" s="125"/>
      <c r="F264" s="125"/>
      <c r="G264" s="125"/>
      <c r="H264" s="125"/>
      <c r="I264" s="126"/>
      <c r="J264" s="126"/>
      <c r="K264" s="127"/>
      <c r="L264" s="128"/>
      <c r="AO264" s="107" t="s">
        <v>589</v>
      </c>
    </row>
    <row r="265" customFormat="false" ht="15.75" hidden="false" customHeight="true" outlineLevel="0" collapsed="false">
      <c r="A265" s="129"/>
      <c r="B265" s="126"/>
      <c r="C265" s="126"/>
      <c r="D265" s="126"/>
      <c r="E265" s="126"/>
      <c r="F265" s="126"/>
      <c r="G265" s="126"/>
      <c r="H265" s="126"/>
      <c r="I265" s="126"/>
      <c r="J265" s="126"/>
      <c r="K265" s="130"/>
      <c r="L265" s="131"/>
      <c r="AO265" s="107" t="s">
        <v>590</v>
      </c>
    </row>
    <row r="266" customFormat="false" ht="15.75" hidden="false" customHeight="true" outlineLevel="0" collapsed="false">
      <c r="A266" s="133" t="s">
        <v>291</v>
      </c>
      <c r="B266" s="134"/>
      <c r="C266" s="134"/>
      <c r="D266" s="134"/>
      <c r="E266" s="134"/>
      <c r="F266" s="134"/>
      <c r="G266" s="126"/>
      <c r="H266" s="126"/>
      <c r="I266" s="126"/>
      <c r="J266" s="126"/>
      <c r="K266" s="135"/>
      <c r="L266" s="131"/>
      <c r="AO266" s="107" t="s">
        <v>591</v>
      </c>
    </row>
    <row r="267" customFormat="false" ht="15.75" hidden="false" customHeight="true" outlineLevel="0" collapsed="false">
      <c r="A267" s="129"/>
      <c r="B267" s="138"/>
      <c r="C267" s="138"/>
      <c r="D267" s="138"/>
      <c r="E267" s="138"/>
      <c r="F267" s="138"/>
      <c r="G267" s="126"/>
      <c r="H267" s="126"/>
      <c r="I267" s="126"/>
      <c r="J267" s="126"/>
      <c r="K267" s="130"/>
      <c r="L267" s="131"/>
      <c r="AO267" s="107" t="s">
        <v>592</v>
      </c>
    </row>
    <row r="268" customFormat="false" ht="15.75" hidden="false" customHeight="true" outlineLevel="0" collapsed="false">
      <c r="A268" s="133" t="s">
        <v>296</v>
      </c>
      <c r="B268" s="139"/>
      <c r="C268" s="139"/>
      <c r="D268" s="139"/>
      <c r="E268" s="139"/>
      <c r="F268" s="139"/>
      <c r="G268" s="126"/>
      <c r="H268" s="126"/>
      <c r="I268" s="126"/>
      <c r="J268" s="126"/>
      <c r="K268" s="130"/>
      <c r="L268" s="131"/>
      <c r="AO268" s="107" t="s">
        <v>593</v>
      </c>
    </row>
    <row r="269" customFormat="false" ht="15.75" hidden="false" customHeight="true" outlineLevel="0" collapsed="false">
      <c r="A269" s="143" t="s">
        <v>299</v>
      </c>
      <c r="B269" s="126"/>
      <c r="C269" s="126"/>
      <c r="D269" s="126"/>
      <c r="E269" s="126"/>
      <c r="F269" s="126"/>
      <c r="G269" s="126"/>
      <c r="H269" s="126"/>
      <c r="I269" s="126"/>
      <c r="J269" s="126"/>
      <c r="K269" s="130"/>
      <c r="L269" s="131"/>
      <c r="AO269" s="107" t="s">
        <v>594</v>
      </c>
    </row>
    <row r="270" customFormat="false" ht="15.75" hidden="false" customHeight="true" outlineLevel="0" collapsed="false">
      <c r="A270" s="145"/>
      <c r="B270" s="146" t="s">
        <v>302</v>
      </c>
      <c r="C270" s="146"/>
      <c r="D270" s="146" t="s">
        <v>303</v>
      </c>
      <c r="E270" s="146"/>
      <c r="F270" s="146" t="s">
        <v>304</v>
      </c>
      <c r="G270" s="146"/>
      <c r="H270" s="146" t="s">
        <v>305</v>
      </c>
      <c r="I270" s="146"/>
      <c r="J270" s="126"/>
      <c r="K270" s="135"/>
      <c r="L270" s="131"/>
      <c r="AO270" s="107" t="s">
        <v>595</v>
      </c>
    </row>
    <row r="271" customFormat="false" ht="15.75" hidden="false" customHeight="true" outlineLevel="0" collapsed="false">
      <c r="A271" s="145"/>
      <c r="B271" s="134"/>
      <c r="C271" s="134"/>
      <c r="D271" s="134"/>
      <c r="E271" s="134"/>
      <c r="F271" s="134"/>
      <c r="G271" s="134"/>
      <c r="H271" s="134"/>
      <c r="I271" s="134"/>
      <c r="J271" s="126"/>
      <c r="K271" s="130"/>
      <c r="L271" s="131"/>
      <c r="AO271" s="107" t="s">
        <v>596</v>
      </c>
    </row>
    <row r="272" customFormat="false" ht="15.75" hidden="false" customHeight="true" outlineLevel="0" collapsed="false">
      <c r="A272" s="145"/>
      <c r="B272" s="149"/>
      <c r="C272" s="149"/>
      <c r="D272" s="149"/>
      <c r="E272" s="149"/>
      <c r="F272" s="149"/>
      <c r="G272" s="149"/>
      <c r="H272" s="149"/>
      <c r="I272" s="126"/>
      <c r="J272" s="126"/>
      <c r="K272" s="130"/>
      <c r="L272" s="131"/>
      <c r="AO272" s="107" t="s">
        <v>597</v>
      </c>
    </row>
    <row r="273" customFormat="false" ht="15.75" hidden="false" customHeight="true" outlineLevel="0" collapsed="false">
      <c r="A273" s="150" t="s">
        <v>311</v>
      </c>
      <c r="B273" s="134"/>
      <c r="C273" s="134"/>
      <c r="D273" s="134"/>
      <c r="E273" s="134"/>
      <c r="F273" s="134"/>
      <c r="G273" s="134"/>
      <c r="H273" s="134"/>
      <c r="I273" s="126"/>
      <c r="J273" s="126"/>
      <c r="K273" s="130"/>
      <c r="L273" s="131"/>
      <c r="AO273" s="107" t="s">
        <v>598</v>
      </c>
    </row>
    <row r="274" customFormat="false" ht="15.75" hidden="false" customHeight="true" outlineLevel="0" collapsed="false">
      <c r="A274" s="150" t="s">
        <v>250</v>
      </c>
      <c r="B274" s="134"/>
      <c r="C274" s="134"/>
      <c r="D274" s="151"/>
      <c r="E274" s="151"/>
      <c r="F274" s="151"/>
      <c r="G274" s="151"/>
      <c r="H274" s="151"/>
      <c r="I274" s="126"/>
      <c r="J274" s="126"/>
      <c r="K274" s="135"/>
      <c r="L274" s="131"/>
      <c r="AO274" s="107" t="s">
        <v>599</v>
      </c>
    </row>
    <row r="275" customFormat="false" ht="15.75" hidden="false" customHeight="true" outlineLevel="0" collapsed="false">
      <c r="A275" s="145"/>
      <c r="B275" s="149"/>
      <c r="C275" s="149"/>
      <c r="D275" s="149"/>
      <c r="E275" s="149"/>
      <c r="F275" s="149"/>
      <c r="G275" s="149"/>
      <c r="H275" s="149"/>
      <c r="I275" s="126"/>
      <c r="J275" s="126"/>
      <c r="K275" s="130"/>
      <c r="L275" s="131"/>
      <c r="AO275" s="107" t="s">
        <v>600</v>
      </c>
    </row>
    <row r="276" customFormat="false" ht="15.75" hidden="false" customHeight="true" outlineLevel="0" collapsed="false">
      <c r="A276" s="129"/>
      <c r="B276" s="126"/>
      <c r="C276" s="126"/>
      <c r="D276" s="126"/>
      <c r="E276" s="126"/>
      <c r="F276" s="126"/>
      <c r="G276" s="126"/>
      <c r="H276" s="126"/>
      <c r="I276" s="126"/>
      <c r="J276" s="126"/>
      <c r="K276" s="130"/>
      <c r="L276" s="131"/>
      <c r="AO276" s="107" t="s">
        <v>601</v>
      </c>
    </row>
    <row r="277" customFormat="false" ht="15.75" hidden="false" customHeight="true" outlineLevel="0" collapsed="false">
      <c r="A277" s="152" t="s">
        <v>320</v>
      </c>
      <c r="B277" s="153"/>
      <c r="C277" s="153"/>
      <c r="D277" s="126"/>
      <c r="E277" s="126"/>
      <c r="F277" s="126"/>
      <c r="G277" s="126"/>
      <c r="H277" s="126"/>
      <c r="I277" s="126"/>
      <c r="J277" s="126"/>
      <c r="K277" s="130"/>
      <c r="L277" s="131"/>
      <c r="AO277" s="107" t="s">
        <v>602</v>
      </c>
    </row>
    <row r="278" customFormat="false" ht="15.75" hidden="false" customHeight="true" outlineLevel="0" collapsed="false">
      <c r="A278" s="145"/>
      <c r="B278" s="146" t="s">
        <v>323</v>
      </c>
      <c r="C278" s="146"/>
      <c r="D278" s="146" t="s">
        <v>324</v>
      </c>
      <c r="E278" s="146"/>
      <c r="F278" s="146" t="s">
        <v>325</v>
      </c>
      <c r="G278" s="146"/>
      <c r="H278" s="146" t="s">
        <v>326</v>
      </c>
      <c r="I278" s="146"/>
      <c r="J278" s="126"/>
      <c r="K278" s="135"/>
      <c r="L278" s="131"/>
      <c r="AO278" s="107" t="s">
        <v>603</v>
      </c>
    </row>
    <row r="279" customFormat="false" ht="15.75" hidden="false" customHeight="true" outlineLevel="0" collapsed="false">
      <c r="A279" s="145"/>
      <c r="B279" s="134"/>
      <c r="C279" s="134"/>
      <c r="D279" s="134"/>
      <c r="E279" s="134"/>
      <c r="F279" s="134"/>
      <c r="G279" s="134"/>
      <c r="H279" s="134"/>
      <c r="I279" s="134"/>
      <c r="J279" s="126"/>
      <c r="K279" s="130"/>
      <c r="L279" s="131"/>
      <c r="AO279" s="107" t="s">
        <v>604</v>
      </c>
    </row>
    <row r="280" customFormat="false" ht="15.75" hidden="false" customHeight="true" outlineLevel="0" collapsed="false">
      <c r="A280" s="145"/>
      <c r="B280" s="149"/>
      <c r="C280" s="149"/>
      <c r="D280" s="149"/>
      <c r="E280" s="149"/>
      <c r="F280" s="149"/>
      <c r="G280" s="149"/>
      <c r="H280" s="149"/>
      <c r="I280" s="126"/>
      <c r="J280" s="126"/>
      <c r="K280" s="130"/>
      <c r="L280" s="131"/>
      <c r="AO280" s="107" t="s">
        <v>605</v>
      </c>
    </row>
    <row r="281" customFormat="false" ht="15.75" hidden="false" customHeight="true" outlineLevel="0" collapsed="false">
      <c r="A281" s="150" t="s">
        <v>331</v>
      </c>
      <c r="B281" s="134"/>
      <c r="C281" s="134"/>
      <c r="D281" s="134"/>
      <c r="E281" s="134"/>
      <c r="F281" s="134"/>
      <c r="G281" s="134"/>
      <c r="H281" s="134"/>
      <c r="I281" s="126"/>
      <c r="J281" s="126"/>
      <c r="K281" s="130"/>
      <c r="L281" s="131"/>
      <c r="AO281" s="107" t="s">
        <v>606</v>
      </c>
    </row>
    <row r="282" customFormat="false" ht="15.75" hidden="false" customHeight="true" outlineLevel="0" collapsed="false">
      <c r="A282" s="150" t="s">
        <v>250</v>
      </c>
      <c r="B282" s="134"/>
      <c r="C282" s="134"/>
      <c r="D282" s="151"/>
      <c r="E282" s="151"/>
      <c r="F282" s="151"/>
      <c r="G282" s="151"/>
      <c r="H282" s="151"/>
      <c r="I282" s="126"/>
      <c r="J282" s="126"/>
      <c r="K282" s="135"/>
      <c r="L282" s="131"/>
      <c r="AO282" s="107" t="s">
        <v>607</v>
      </c>
    </row>
    <row r="283" customFormat="false" ht="15.75" hidden="false" customHeight="true" outlineLevel="0" collapsed="false">
      <c r="A283" s="145"/>
      <c r="B283" s="149"/>
      <c r="C283" s="149"/>
      <c r="D283" s="149"/>
      <c r="E283" s="149"/>
      <c r="F283" s="149"/>
      <c r="G283" s="149"/>
      <c r="H283" s="149"/>
      <c r="I283" s="126"/>
      <c r="J283" s="126"/>
      <c r="K283" s="130"/>
      <c r="L283" s="131"/>
      <c r="AO283" s="107" t="s">
        <v>608</v>
      </c>
    </row>
    <row r="284" customFormat="false" ht="15.75" hidden="false" customHeight="true" outlineLevel="0" collapsed="false">
      <c r="A284" s="152" t="s">
        <v>286</v>
      </c>
      <c r="B284" s="126"/>
      <c r="C284" s="126"/>
      <c r="D284" s="126"/>
      <c r="E284" s="126"/>
      <c r="F284" s="126"/>
      <c r="G284" s="126"/>
      <c r="H284" s="126"/>
      <c r="I284" s="126"/>
      <c r="J284" s="126"/>
      <c r="K284" s="130"/>
      <c r="L284" s="131"/>
      <c r="AO284" s="107" t="s">
        <v>609</v>
      </c>
    </row>
    <row r="285" customFormat="false" ht="15.75" hidden="false" customHeight="true" outlineLevel="0" collapsed="false">
      <c r="A285" s="129"/>
      <c r="B285" s="155"/>
      <c r="C285" s="155"/>
      <c r="D285" s="155"/>
      <c r="E285" s="155"/>
      <c r="F285" s="155"/>
      <c r="G285" s="155"/>
      <c r="H285" s="155"/>
      <c r="I285" s="126"/>
      <c r="J285" s="126"/>
      <c r="K285" s="130"/>
      <c r="L285" s="131"/>
      <c r="AO285" s="107" t="s">
        <v>610</v>
      </c>
    </row>
    <row r="286" customFormat="false" ht="15.75" hidden="false" customHeight="true" outlineLevel="0" collapsed="false">
      <c r="A286" s="129"/>
      <c r="B286" s="126"/>
      <c r="C286" s="126"/>
      <c r="D286" s="126"/>
      <c r="E286" s="126"/>
      <c r="F286" s="126"/>
      <c r="G286" s="126"/>
      <c r="H286" s="126"/>
      <c r="I286" s="126"/>
      <c r="J286" s="126"/>
      <c r="K286" s="135"/>
      <c r="L286" s="131"/>
      <c r="AO286" s="107" t="s">
        <v>611</v>
      </c>
    </row>
    <row r="287" customFormat="false" ht="15.75" hidden="false" customHeight="true" outlineLevel="0" collapsed="false">
      <c r="A287" s="143" t="s">
        <v>309</v>
      </c>
      <c r="B287" s="126"/>
      <c r="C287" s="126"/>
      <c r="D287" s="126"/>
      <c r="E287" s="126"/>
      <c r="F287" s="126"/>
      <c r="G287" s="126"/>
      <c r="H287" s="126"/>
      <c r="I287" s="126"/>
      <c r="J287" s="126"/>
      <c r="K287" s="130"/>
      <c r="L287" s="131"/>
      <c r="AO287" s="107" t="s">
        <v>612</v>
      </c>
    </row>
    <row r="288" customFormat="false" ht="15.75" hidden="false" customHeight="true" outlineLevel="0" collapsed="false">
      <c r="A288" s="129"/>
      <c r="B288" s="155"/>
      <c r="C288" s="155"/>
      <c r="D288" s="155"/>
      <c r="E288" s="155"/>
      <c r="F288" s="155"/>
      <c r="G288" s="155"/>
      <c r="H288" s="155"/>
      <c r="I288" s="126"/>
      <c r="J288" s="126"/>
      <c r="K288" s="130"/>
      <c r="L288" s="131"/>
      <c r="AO288" s="107" t="s">
        <v>613</v>
      </c>
    </row>
    <row r="289" customFormat="false" ht="15.75" hidden="false" customHeight="true" outlineLevel="0" collapsed="false">
      <c r="A289" s="129"/>
      <c r="B289" s="138"/>
      <c r="C289" s="138"/>
      <c r="D289" s="138"/>
      <c r="E289" s="138"/>
      <c r="F289" s="138"/>
      <c r="G289" s="138"/>
      <c r="H289" s="138"/>
      <c r="I289" s="126"/>
      <c r="J289" s="126"/>
      <c r="K289" s="130"/>
      <c r="L289" s="131"/>
      <c r="AO289" s="107" t="s">
        <v>614</v>
      </c>
    </row>
    <row r="290" customFormat="false" ht="15.75" hidden="false" customHeight="true" outlineLevel="0" collapsed="false">
      <c r="A290" s="143" t="s">
        <v>287</v>
      </c>
      <c r="B290" s="138"/>
      <c r="C290" s="138"/>
      <c r="D290" s="138"/>
      <c r="E290" s="138"/>
      <c r="F290" s="138"/>
      <c r="G290" s="138"/>
      <c r="H290" s="138"/>
      <c r="I290" s="126"/>
      <c r="J290" s="126"/>
      <c r="K290" s="135"/>
      <c r="L290" s="131"/>
      <c r="AO290" s="107" t="s">
        <v>615</v>
      </c>
    </row>
    <row r="291" customFormat="false" ht="15.75" hidden="false" customHeight="true" outlineLevel="0" collapsed="false">
      <c r="A291" s="129"/>
      <c r="B291" s="155"/>
      <c r="C291" s="155"/>
      <c r="D291" s="155"/>
      <c r="E291" s="155"/>
      <c r="F291" s="155"/>
      <c r="G291" s="155"/>
      <c r="H291" s="155"/>
      <c r="I291" s="126"/>
      <c r="J291" s="126"/>
      <c r="K291" s="130"/>
      <c r="L291" s="131"/>
      <c r="AO291" s="107" t="s">
        <v>616</v>
      </c>
    </row>
    <row r="292" customFormat="false" ht="15.75" hidden="false" customHeight="true" outlineLevel="0" collapsed="false">
      <c r="A292" s="129"/>
      <c r="B292" s="126"/>
      <c r="C292" s="126"/>
      <c r="D292" s="126"/>
      <c r="E292" s="126"/>
      <c r="F292" s="126"/>
      <c r="G292" s="126"/>
      <c r="H292" s="126"/>
      <c r="I292" s="126"/>
      <c r="J292" s="126"/>
      <c r="K292" s="130"/>
      <c r="L292" s="131"/>
      <c r="AO292" s="107" t="s">
        <v>617</v>
      </c>
    </row>
    <row r="293" customFormat="false" ht="15.75" hidden="false" customHeight="true" outlineLevel="0" collapsed="false">
      <c r="A293" s="129"/>
      <c r="B293" s="126"/>
      <c r="C293" s="126"/>
      <c r="D293" s="126"/>
      <c r="E293" s="126"/>
      <c r="F293" s="126"/>
      <c r="G293" s="126"/>
      <c r="H293" s="126"/>
      <c r="I293" s="126"/>
      <c r="J293" s="126"/>
      <c r="K293" s="130"/>
      <c r="L293" s="131"/>
      <c r="AO293" s="107" t="s">
        <v>618</v>
      </c>
    </row>
    <row r="294" customFormat="false" ht="15.75" hidden="false" customHeight="true" outlineLevel="0" collapsed="false">
      <c r="A294" s="156" t="s">
        <v>351</v>
      </c>
      <c r="B294" s="126"/>
      <c r="C294" s="126"/>
      <c r="D294" s="126"/>
      <c r="E294" s="126"/>
      <c r="F294" s="126"/>
      <c r="G294" s="126"/>
      <c r="H294" s="126"/>
      <c r="I294" s="126"/>
      <c r="J294" s="126"/>
      <c r="K294" s="135"/>
      <c r="L294" s="131"/>
      <c r="AO294" s="107" t="s">
        <v>619</v>
      </c>
    </row>
    <row r="295" customFormat="false" ht="15.75" hidden="false" customHeight="true" outlineLevel="0" collapsed="false">
      <c r="A295" s="157"/>
      <c r="B295" s="157"/>
      <c r="C295" s="157"/>
      <c r="D295" s="157"/>
      <c r="E295" s="157"/>
      <c r="F295" s="157"/>
      <c r="G295" s="157"/>
      <c r="H295" s="157"/>
      <c r="I295" s="157"/>
      <c r="J295" s="126"/>
      <c r="K295" s="130"/>
      <c r="L295" s="131"/>
      <c r="AO295" s="107" t="s">
        <v>620</v>
      </c>
    </row>
    <row r="296" customFormat="false" ht="15.75" hidden="false" customHeight="true" outlineLevel="0" collapsed="false">
      <c r="A296" s="129"/>
      <c r="B296" s="126"/>
      <c r="C296" s="126"/>
      <c r="D296" s="126"/>
      <c r="E296" s="126"/>
      <c r="F296" s="126"/>
      <c r="G296" s="126"/>
      <c r="H296" s="126"/>
      <c r="I296" s="126"/>
      <c r="J296" s="126"/>
      <c r="K296" s="130"/>
      <c r="L296" s="131"/>
      <c r="AO296" s="107" t="s">
        <v>621</v>
      </c>
    </row>
    <row r="297" customFormat="false" ht="15.75" hidden="false" customHeight="true" outlineLevel="0" collapsed="false">
      <c r="A297" s="152" t="s">
        <v>355</v>
      </c>
      <c r="B297" s="126"/>
      <c r="C297" s="126"/>
      <c r="D297" s="126"/>
      <c r="E297" s="126"/>
      <c r="F297" s="126"/>
      <c r="G297" s="126"/>
      <c r="H297" s="126"/>
      <c r="I297" s="126"/>
      <c r="J297" s="126"/>
      <c r="K297" s="130"/>
      <c r="L297" s="131"/>
      <c r="AO297" s="107" t="s">
        <v>622</v>
      </c>
    </row>
    <row r="298" customFormat="false" ht="15.75" hidden="false" customHeight="true" outlineLevel="0" collapsed="false">
      <c r="A298" s="129"/>
      <c r="B298" s="126"/>
      <c r="C298" s="126"/>
      <c r="D298" s="126"/>
      <c r="E298" s="126"/>
      <c r="F298" s="126"/>
      <c r="G298" s="126"/>
      <c r="H298" s="126"/>
      <c r="I298" s="126"/>
      <c r="J298" s="126"/>
      <c r="K298" s="135"/>
      <c r="L298" s="131"/>
      <c r="AO298" s="107" t="s">
        <v>623</v>
      </c>
    </row>
    <row r="299" customFormat="false" ht="15.75" hidden="false" customHeight="true" outlineLevel="0" collapsed="false">
      <c r="A299" s="129"/>
      <c r="B299" s="158" t="n">
        <f aca="false">'Articolazione della candidatura'!$C$24</f>
        <v>0</v>
      </c>
      <c r="C299" s="158"/>
      <c r="D299" s="158"/>
      <c r="E299" s="158"/>
      <c r="F299" s="158"/>
      <c r="G299" s="158"/>
      <c r="H299" s="158"/>
      <c r="I299" s="126"/>
      <c r="J299" s="126"/>
      <c r="K299" s="130"/>
      <c r="L299" s="131"/>
      <c r="AO299" s="107" t="s">
        <v>624</v>
      </c>
    </row>
    <row r="300" customFormat="false" ht="15.75" hidden="false" customHeight="true" outlineLevel="0" collapsed="false">
      <c r="A300" s="129"/>
      <c r="B300" s="126"/>
      <c r="C300" s="126"/>
      <c r="D300" s="126"/>
      <c r="E300" s="126"/>
      <c r="F300" s="126"/>
      <c r="G300" s="126"/>
      <c r="H300" s="126"/>
      <c r="I300" s="126"/>
      <c r="J300" s="126"/>
      <c r="K300" s="130"/>
      <c r="L300" s="131"/>
      <c r="AO300" s="107" t="s">
        <v>625</v>
      </c>
    </row>
    <row r="301" customFormat="false" ht="15.75" hidden="false" customHeight="true" outlineLevel="0" collapsed="false">
      <c r="A301" s="159" t="s">
        <v>360</v>
      </c>
      <c r="B301" s="160" t="n">
        <f aca="false">'Articolazione della candidatura'!$C$27</f>
        <v>0</v>
      </c>
      <c r="C301" s="160"/>
      <c r="D301" s="160"/>
      <c r="E301" s="161" t="s">
        <v>329</v>
      </c>
      <c r="F301" s="134"/>
      <c r="G301" s="134"/>
      <c r="H301" s="134"/>
      <c r="I301" s="126"/>
      <c r="J301" s="126"/>
      <c r="K301" s="130"/>
      <c r="L301" s="131"/>
      <c r="AO301" s="107" t="s">
        <v>626</v>
      </c>
    </row>
    <row r="302" customFormat="false" ht="15.75" hidden="false" customHeight="true" outlineLevel="0" collapsed="false">
      <c r="A302" s="129"/>
      <c r="B302" s="126"/>
      <c r="C302" s="126"/>
      <c r="D302" s="126"/>
      <c r="E302" s="126"/>
      <c r="F302" s="126"/>
      <c r="G302" s="126"/>
      <c r="H302" s="126"/>
      <c r="I302" s="126"/>
      <c r="J302" s="126"/>
      <c r="K302" s="135"/>
      <c r="L302" s="131"/>
      <c r="AO302" s="107" t="s">
        <v>627</v>
      </c>
    </row>
    <row r="303" customFormat="false" ht="15.75" hidden="false" customHeight="true" outlineLevel="0" collapsed="false">
      <c r="A303" s="159"/>
      <c r="B303" s="161" t="s">
        <v>363</v>
      </c>
      <c r="C303" s="162"/>
      <c r="D303" s="126"/>
      <c r="E303" s="126"/>
      <c r="F303" s="126"/>
      <c r="G303" s="126"/>
      <c r="H303" s="126"/>
      <c r="I303" s="126"/>
      <c r="J303" s="126"/>
      <c r="K303" s="130"/>
      <c r="L303" s="131"/>
      <c r="AO303" s="107" t="s">
        <v>628</v>
      </c>
    </row>
    <row r="304" customFormat="false" ht="15.75" hidden="false" customHeight="true" outlineLevel="0" collapsed="false">
      <c r="A304" s="163"/>
      <c r="B304" s="126"/>
      <c r="C304" s="126"/>
      <c r="D304" s="126"/>
      <c r="E304" s="126"/>
      <c r="F304" s="126"/>
      <c r="G304" s="126"/>
      <c r="H304" s="126"/>
      <c r="I304" s="126"/>
      <c r="J304" s="126"/>
      <c r="K304" s="130"/>
      <c r="L304" s="131"/>
      <c r="AO304" s="107" t="s">
        <v>629</v>
      </c>
    </row>
    <row r="305" customFormat="false" ht="15.75" hidden="false" customHeight="true" outlineLevel="0" collapsed="false">
      <c r="A305" s="164" t="s">
        <v>366</v>
      </c>
      <c r="B305" s="164"/>
      <c r="C305" s="164"/>
      <c r="D305" s="164"/>
      <c r="E305" s="164"/>
      <c r="F305" s="164"/>
      <c r="G305" s="164"/>
      <c r="H305" s="164"/>
      <c r="I305" s="164"/>
      <c r="J305" s="165"/>
      <c r="K305" s="126" t="s">
        <v>367</v>
      </c>
      <c r="L305" s="128"/>
      <c r="AO305" s="107" t="s">
        <v>630</v>
      </c>
    </row>
    <row r="306" customFormat="false" ht="15.75" hidden="false" customHeight="true" outlineLevel="0" collapsed="false">
      <c r="A306" s="166" t="s">
        <v>369</v>
      </c>
      <c r="B306" s="166"/>
      <c r="C306" s="166"/>
      <c r="D306" s="166"/>
      <c r="E306" s="166"/>
      <c r="F306" s="166"/>
      <c r="G306" s="166"/>
      <c r="H306" s="166"/>
      <c r="I306" s="166"/>
      <c r="J306" s="126"/>
      <c r="K306" s="126"/>
      <c r="L306" s="128"/>
      <c r="AO306" s="107" t="s">
        <v>631</v>
      </c>
    </row>
    <row r="307" customFormat="false" ht="15.75" hidden="false" customHeight="true" outlineLevel="0" collapsed="false">
      <c r="A307" s="129"/>
      <c r="B307" s="126"/>
      <c r="C307" s="126"/>
      <c r="D307" s="126"/>
      <c r="E307" s="153"/>
      <c r="F307" s="153"/>
      <c r="G307" s="126"/>
      <c r="H307" s="126"/>
      <c r="I307" s="167" t="s">
        <v>371</v>
      </c>
      <c r="J307" s="157"/>
      <c r="K307" s="157"/>
      <c r="L307" s="128"/>
      <c r="AO307" s="107" t="s">
        <v>632</v>
      </c>
    </row>
    <row r="308" customFormat="false" ht="15.75" hidden="false" customHeight="true" outlineLevel="0" collapsed="false">
      <c r="A308" s="129"/>
      <c r="B308" s="161" t="s">
        <v>373</v>
      </c>
      <c r="C308" s="153" t="s">
        <v>374</v>
      </c>
      <c r="D308" s="153"/>
      <c r="E308" s="153"/>
      <c r="F308" s="153"/>
      <c r="G308" s="153"/>
      <c r="H308" s="153"/>
      <c r="I308" s="153"/>
      <c r="J308" s="126"/>
      <c r="K308" s="126"/>
      <c r="L308" s="128"/>
      <c r="AO308" s="107" t="s">
        <v>633</v>
      </c>
    </row>
    <row r="309" customFormat="false" ht="15.75" hidden="false" customHeight="true" outlineLevel="0" collapsed="false">
      <c r="A309" s="129"/>
      <c r="B309" s="126"/>
      <c r="C309" s="168"/>
      <c r="D309" s="169"/>
      <c r="E309" s="169"/>
      <c r="F309" s="169"/>
      <c r="G309" s="169"/>
      <c r="H309" s="169"/>
      <c r="I309" s="169"/>
      <c r="J309" s="169"/>
      <c r="K309" s="169"/>
      <c r="L309" s="170"/>
      <c r="AO309" s="107" t="s">
        <v>634</v>
      </c>
    </row>
    <row r="310" customFormat="false" ht="15.75" hidden="false" customHeight="true" outlineLevel="0" collapsed="false">
      <c r="A310" s="172"/>
      <c r="B310" s="173"/>
      <c r="C310" s="173"/>
      <c r="D310" s="173"/>
      <c r="E310" s="173"/>
      <c r="F310" s="173"/>
      <c r="G310" s="173"/>
      <c r="H310" s="173"/>
      <c r="I310" s="173"/>
      <c r="J310" s="173"/>
      <c r="K310" s="174"/>
      <c r="L310" s="175"/>
      <c r="AO310" s="107" t="s">
        <v>635</v>
      </c>
    </row>
    <row r="311" customFormat="false" ht="15.75" hidden="false" customHeight="true" outlineLevel="0" collapsed="false">
      <c r="A311" s="117" t="s">
        <v>280</v>
      </c>
      <c r="B311" s="114"/>
      <c r="C311" s="114"/>
      <c r="D311" s="114"/>
      <c r="E311" s="114"/>
      <c r="F311" s="114"/>
      <c r="G311" s="114"/>
      <c r="H311" s="114"/>
      <c r="I311" s="114"/>
      <c r="J311" s="114"/>
      <c r="K311" s="115"/>
      <c r="L311" s="114"/>
      <c r="AO311" s="107" t="s">
        <v>636</v>
      </c>
    </row>
    <row r="312" customFormat="false" ht="15.75" hidden="false" customHeight="true" outlineLevel="0" collapsed="false">
      <c r="A312" s="118" t="s">
        <v>637</v>
      </c>
      <c r="B312" s="119"/>
      <c r="C312" s="119"/>
      <c r="D312" s="119"/>
      <c r="E312" s="119"/>
      <c r="F312" s="119"/>
      <c r="G312" s="119"/>
      <c r="H312" s="119"/>
      <c r="I312" s="119"/>
      <c r="J312" s="119"/>
      <c r="K312" s="119"/>
      <c r="L312" s="120"/>
      <c r="AO312" s="107" t="s">
        <v>638</v>
      </c>
    </row>
    <row r="313" customFormat="false" ht="15.75" hidden="false" customHeight="true" outlineLevel="0" collapsed="false">
      <c r="A313" s="121"/>
      <c r="B313" s="122"/>
      <c r="C313" s="122"/>
      <c r="D313" s="122"/>
      <c r="E313" s="122"/>
      <c r="F313" s="122"/>
      <c r="G313" s="122"/>
      <c r="H313" s="122"/>
      <c r="I313" s="122"/>
      <c r="J313" s="122"/>
      <c r="K313" s="122"/>
      <c r="L313" s="123"/>
      <c r="AO313" s="107" t="s">
        <v>639</v>
      </c>
    </row>
    <row r="314" customFormat="false" ht="15.75" hidden="false" customHeight="true" outlineLevel="0" collapsed="false">
      <c r="A314" s="124" t="s">
        <v>285</v>
      </c>
      <c r="B314" s="125" t="n">
        <f aca="false">'Dati sintetici Operazione'!C30</f>
        <v>0</v>
      </c>
      <c r="C314" s="125"/>
      <c r="D314" s="125"/>
      <c r="E314" s="125"/>
      <c r="F314" s="125"/>
      <c r="G314" s="125"/>
      <c r="H314" s="125"/>
      <c r="I314" s="126"/>
      <c r="J314" s="126"/>
      <c r="K314" s="127"/>
      <c r="L314" s="128"/>
      <c r="AO314" s="107" t="s">
        <v>640</v>
      </c>
    </row>
    <row r="315" customFormat="false" ht="15.75" hidden="false" customHeight="true" outlineLevel="0" collapsed="false">
      <c r="A315" s="129"/>
      <c r="B315" s="126"/>
      <c r="C315" s="126"/>
      <c r="D315" s="126"/>
      <c r="E315" s="126"/>
      <c r="F315" s="126"/>
      <c r="G315" s="126"/>
      <c r="H315" s="126"/>
      <c r="I315" s="126"/>
      <c r="J315" s="126"/>
      <c r="K315" s="130"/>
      <c r="L315" s="131"/>
      <c r="AO315" s="107" t="s">
        <v>641</v>
      </c>
    </row>
    <row r="316" customFormat="false" ht="15.75" hidden="false" customHeight="true" outlineLevel="0" collapsed="false">
      <c r="A316" s="133" t="s">
        <v>291</v>
      </c>
      <c r="B316" s="134"/>
      <c r="C316" s="134"/>
      <c r="D316" s="134"/>
      <c r="E316" s="134"/>
      <c r="F316" s="134"/>
      <c r="G316" s="126"/>
      <c r="H316" s="126"/>
      <c r="I316" s="126"/>
      <c r="J316" s="126"/>
      <c r="K316" s="135"/>
      <c r="L316" s="131"/>
      <c r="AO316" s="107" t="s">
        <v>642</v>
      </c>
    </row>
    <row r="317" customFormat="false" ht="15.75" hidden="false" customHeight="true" outlineLevel="0" collapsed="false">
      <c r="A317" s="129"/>
      <c r="B317" s="138"/>
      <c r="C317" s="138"/>
      <c r="D317" s="138"/>
      <c r="E317" s="138"/>
      <c r="F317" s="138"/>
      <c r="G317" s="126"/>
      <c r="H317" s="126"/>
      <c r="I317" s="126"/>
      <c r="J317" s="126"/>
      <c r="K317" s="130"/>
      <c r="L317" s="131"/>
      <c r="AO317" s="107" t="s">
        <v>643</v>
      </c>
    </row>
    <row r="318" customFormat="false" ht="15.75" hidden="false" customHeight="true" outlineLevel="0" collapsed="false">
      <c r="A318" s="133" t="s">
        <v>296</v>
      </c>
      <c r="B318" s="139"/>
      <c r="C318" s="139"/>
      <c r="D318" s="139"/>
      <c r="E318" s="139"/>
      <c r="F318" s="139"/>
      <c r="G318" s="126"/>
      <c r="H318" s="126"/>
      <c r="I318" s="126"/>
      <c r="J318" s="126"/>
      <c r="K318" s="130"/>
      <c r="L318" s="131"/>
      <c r="AO318" s="107" t="s">
        <v>644</v>
      </c>
    </row>
    <row r="319" customFormat="false" ht="15.75" hidden="false" customHeight="true" outlineLevel="0" collapsed="false">
      <c r="A319" s="143" t="s">
        <v>299</v>
      </c>
      <c r="B319" s="126"/>
      <c r="C319" s="126"/>
      <c r="D319" s="126"/>
      <c r="E319" s="126"/>
      <c r="F319" s="126"/>
      <c r="G319" s="126"/>
      <c r="H319" s="126"/>
      <c r="I319" s="126"/>
      <c r="J319" s="126"/>
      <c r="K319" s="130"/>
      <c r="L319" s="131"/>
      <c r="AO319" s="107" t="s">
        <v>645</v>
      </c>
    </row>
    <row r="320" customFormat="false" ht="15.75" hidden="false" customHeight="true" outlineLevel="0" collapsed="false">
      <c r="A320" s="145"/>
      <c r="B320" s="146" t="s">
        <v>302</v>
      </c>
      <c r="C320" s="146"/>
      <c r="D320" s="146" t="s">
        <v>303</v>
      </c>
      <c r="E320" s="146"/>
      <c r="F320" s="146" t="s">
        <v>304</v>
      </c>
      <c r="G320" s="146"/>
      <c r="H320" s="146" t="s">
        <v>305</v>
      </c>
      <c r="I320" s="146"/>
      <c r="J320" s="126"/>
      <c r="K320" s="135"/>
      <c r="L320" s="131"/>
      <c r="AO320" s="107" t="s">
        <v>646</v>
      </c>
    </row>
    <row r="321" customFormat="false" ht="15.75" hidden="false" customHeight="true" outlineLevel="0" collapsed="false">
      <c r="A321" s="145"/>
      <c r="B321" s="134"/>
      <c r="C321" s="134"/>
      <c r="D321" s="134"/>
      <c r="E321" s="134"/>
      <c r="F321" s="134"/>
      <c r="G321" s="134"/>
      <c r="H321" s="134"/>
      <c r="I321" s="134"/>
      <c r="J321" s="126"/>
      <c r="K321" s="130"/>
      <c r="L321" s="131"/>
      <c r="AO321" s="107" t="s">
        <v>647</v>
      </c>
    </row>
    <row r="322" customFormat="false" ht="15.75" hidden="false" customHeight="true" outlineLevel="0" collapsed="false">
      <c r="A322" s="145"/>
      <c r="B322" s="149"/>
      <c r="C322" s="149"/>
      <c r="D322" s="149"/>
      <c r="E322" s="149"/>
      <c r="F322" s="149"/>
      <c r="G322" s="149"/>
      <c r="H322" s="149"/>
      <c r="I322" s="126"/>
      <c r="J322" s="126"/>
      <c r="K322" s="130"/>
      <c r="L322" s="131"/>
      <c r="AO322" s="107" t="s">
        <v>648</v>
      </c>
    </row>
    <row r="323" customFormat="false" ht="15.75" hidden="false" customHeight="true" outlineLevel="0" collapsed="false">
      <c r="A323" s="150" t="s">
        <v>311</v>
      </c>
      <c r="B323" s="134"/>
      <c r="C323" s="134"/>
      <c r="D323" s="134"/>
      <c r="E323" s="134"/>
      <c r="F323" s="134"/>
      <c r="G323" s="134"/>
      <c r="H323" s="134"/>
      <c r="I323" s="126"/>
      <c r="J323" s="126"/>
      <c r="K323" s="130"/>
      <c r="L323" s="131"/>
      <c r="AO323" s="107" t="s">
        <v>649</v>
      </c>
    </row>
    <row r="324" customFormat="false" ht="15.75" hidden="false" customHeight="true" outlineLevel="0" collapsed="false">
      <c r="A324" s="150" t="s">
        <v>250</v>
      </c>
      <c r="B324" s="134"/>
      <c r="C324" s="134"/>
      <c r="D324" s="151"/>
      <c r="E324" s="151"/>
      <c r="F324" s="151"/>
      <c r="G324" s="151"/>
      <c r="H324" s="151"/>
      <c r="I324" s="126"/>
      <c r="J324" s="126"/>
      <c r="K324" s="135"/>
      <c r="L324" s="131"/>
      <c r="AO324" s="107" t="s">
        <v>650</v>
      </c>
    </row>
    <row r="325" customFormat="false" ht="15.75" hidden="false" customHeight="true" outlineLevel="0" collapsed="false">
      <c r="A325" s="145"/>
      <c r="B325" s="149"/>
      <c r="C325" s="149"/>
      <c r="D325" s="149"/>
      <c r="E325" s="149"/>
      <c r="F325" s="149"/>
      <c r="G325" s="149"/>
      <c r="H325" s="149"/>
      <c r="I325" s="126"/>
      <c r="J325" s="126"/>
      <c r="K325" s="130"/>
      <c r="L325" s="131"/>
      <c r="AO325" s="107" t="s">
        <v>651</v>
      </c>
    </row>
    <row r="326" customFormat="false" ht="15.75" hidden="false" customHeight="true" outlineLevel="0" collapsed="false">
      <c r="A326" s="129"/>
      <c r="B326" s="126"/>
      <c r="C326" s="126"/>
      <c r="D326" s="126"/>
      <c r="E326" s="126"/>
      <c r="F326" s="126"/>
      <c r="G326" s="126"/>
      <c r="H326" s="126"/>
      <c r="I326" s="126"/>
      <c r="J326" s="126"/>
      <c r="K326" s="130"/>
      <c r="L326" s="131"/>
      <c r="AO326" s="107" t="s">
        <v>652</v>
      </c>
    </row>
    <row r="327" customFormat="false" ht="15.75" hidden="false" customHeight="true" outlineLevel="0" collapsed="false">
      <c r="A327" s="152" t="s">
        <v>320</v>
      </c>
      <c r="B327" s="153"/>
      <c r="C327" s="153"/>
      <c r="D327" s="126"/>
      <c r="E327" s="126"/>
      <c r="F327" s="126"/>
      <c r="G327" s="126"/>
      <c r="H327" s="126"/>
      <c r="I327" s="126"/>
      <c r="J327" s="126"/>
      <c r="K327" s="130"/>
      <c r="L327" s="131"/>
      <c r="AO327" s="107" t="s">
        <v>653</v>
      </c>
    </row>
    <row r="328" customFormat="false" ht="15.75" hidden="false" customHeight="true" outlineLevel="0" collapsed="false">
      <c r="A328" s="145"/>
      <c r="B328" s="146" t="s">
        <v>323</v>
      </c>
      <c r="C328" s="146"/>
      <c r="D328" s="146" t="s">
        <v>324</v>
      </c>
      <c r="E328" s="146"/>
      <c r="F328" s="146" t="s">
        <v>325</v>
      </c>
      <c r="G328" s="146"/>
      <c r="H328" s="146" t="s">
        <v>326</v>
      </c>
      <c r="I328" s="146"/>
      <c r="J328" s="126"/>
      <c r="K328" s="135"/>
      <c r="L328" s="131"/>
      <c r="AO328" s="107" t="s">
        <v>654</v>
      </c>
    </row>
    <row r="329" customFormat="false" ht="15.75" hidden="false" customHeight="true" outlineLevel="0" collapsed="false">
      <c r="A329" s="145"/>
      <c r="B329" s="134"/>
      <c r="C329" s="134"/>
      <c r="D329" s="134"/>
      <c r="E329" s="134"/>
      <c r="F329" s="134"/>
      <c r="G329" s="134"/>
      <c r="H329" s="134"/>
      <c r="I329" s="134"/>
      <c r="J329" s="126"/>
      <c r="K329" s="130"/>
      <c r="L329" s="131"/>
      <c r="AO329" s="107" t="s">
        <v>655</v>
      </c>
    </row>
    <row r="330" customFormat="false" ht="15.75" hidden="false" customHeight="true" outlineLevel="0" collapsed="false">
      <c r="A330" s="145"/>
      <c r="B330" s="149"/>
      <c r="C330" s="149"/>
      <c r="D330" s="149"/>
      <c r="E330" s="149"/>
      <c r="F330" s="149"/>
      <c r="G330" s="149"/>
      <c r="H330" s="149"/>
      <c r="I330" s="126"/>
      <c r="J330" s="126"/>
      <c r="K330" s="130"/>
      <c r="L330" s="131"/>
      <c r="AO330" s="107" t="s">
        <v>656</v>
      </c>
    </row>
    <row r="331" customFormat="false" ht="15.75" hidden="false" customHeight="true" outlineLevel="0" collapsed="false">
      <c r="A331" s="150" t="s">
        <v>331</v>
      </c>
      <c r="B331" s="134"/>
      <c r="C331" s="134"/>
      <c r="D331" s="134"/>
      <c r="E331" s="134"/>
      <c r="F331" s="134"/>
      <c r="G331" s="134"/>
      <c r="H331" s="134"/>
      <c r="I331" s="126"/>
      <c r="J331" s="126"/>
      <c r="K331" s="130"/>
      <c r="L331" s="131"/>
      <c r="AO331" s="107" t="s">
        <v>657</v>
      </c>
    </row>
    <row r="332" customFormat="false" ht="15.75" hidden="false" customHeight="true" outlineLevel="0" collapsed="false">
      <c r="A332" s="150" t="s">
        <v>250</v>
      </c>
      <c r="B332" s="134"/>
      <c r="C332" s="134"/>
      <c r="D332" s="151"/>
      <c r="E332" s="151"/>
      <c r="F332" s="151"/>
      <c r="G332" s="151"/>
      <c r="H332" s="151"/>
      <c r="I332" s="126"/>
      <c r="J332" s="126"/>
      <c r="K332" s="135"/>
      <c r="L332" s="131"/>
      <c r="AO332" s="107" t="s">
        <v>658</v>
      </c>
    </row>
    <row r="333" customFormat="false" ht="15.75" hidden="false" customHeight="true" outlineLevel="0" collapsed="false">
      <c r="A333" s="145"/>
      <c r="B333" s="149"/>
      <c r="C333" s="149"/>
      <c r="D333" s="149"/>
      <c r="E333" s="149"/>
      <c r="F333" s="149"/>
      <c r="G333" s="149"/>
      <c r="H333" s="149"/>
      <c r="I333" s="126"/>
      <c r="J333" s="126"/>
      <c r="K333" s="130"/>
      <c r="L333" s="131"/>
      <c r="AO333" s="107" t="s">
        <v>659</v>
      </c>
    </row>
    <row r="334" customFormat="false" ht="15.75" hidden="false" customHeight="true" outlineLevel="0" collapsed="false">
      <c r="A334" s="152" t="s">
        <v>286</v>
      </c>
      <c r="B334" s="126"/>
      <c r="C334" s="126"/>
      <c r="D334" s="126"/>
      <c r="E334" s="126"/>
      <c r="F334" s="126"/>
      <c r="G334" s="126"/>
      <c r="H334" s="126"/>
      <c r="I334" s="126"/>
      <c r="J334" s="126"/>
      <c r="K334" s="130"/>
      <c r="L334" s="131"/>
      <c r="AO334" s="107" t="s">
        <v>660</v>
      </c>
    </row>
    <row r="335" customFormat="false" ht="15.75" hidden="false" customHeight="true" outlineLevel="0" collapsed="false">
      <c r="A335" s="129"/>
      <c r="B335" s="155"/>
      <c r="C335" s="155"/>
      <c r="D335" s="155"/>
      <c r="E335" s="155"/>
      <c r="F335" s="155"/>
      <c r="G335" s="155"/>
      <c r="H335" s="155"/>
      <c r="I335" s="126"/>
      <c r="J335" s="126"/>
      <c r="K335" s="130"/>
      <c r="L335" s="131"/>
      <c r="AO335" s="107" t="s">
        <v>661</v>
      </c>
    </row>
    <row r="336" customFormat="false" ht="15.75" hidden="false" customHeight="true" outlineLevel="0" collapsed="false">
      <c r="A336" s="129"/>
      <c r="B336" s="126"/>
      <c r="C336" s="126"/>
      <c r="D336" s="126"/>
      <c r="E336" s="126"/>
      <c r="F336" s="126"/>
      <c r="G336" s="126"/>
      <c r="H336" s="126"/>
      <c r="I336" s="126"/>
      <c r="J336" s="126"/>
      <c r="K336" s="135"/>
      <c r="L336" s="131"/>
      <c r="AO336" s="107" t="s">
        <v>662</v>
      </c>
    </row>
    <row r="337" customFormat="false" ht="15.75" hidden="false" customHeight="true" outlineLevel="0" collapsed="false">
      <c r="A337" s="143" t="s">
        <v>309</v>
      </c>
      <c r="B337" s="126"/>
      <c r="C337" s="126"/>
      <c r="D337" s="126"/>
      <c r="E337" s="126"/>
      <c r="F337" s="126"/>
      <c r="G337" s="126"/>
      <c r="H337" s="126"/>
      <c r="I337" s="126"/>
      <c r="J337" s="126"/>
      <c r="K337" s="130"/>
      <c r="L337" s="131"/>
      <c r="AO337" s="107" t="s">
        <v>663</v>
      </c>
    </row>
    <row r="338" customFormat="false" ht="15.75" hidden="false" customHeight="true" outlineLevel="0" collapsed="false">
      <c r="A338" s="129"/>
      <c r="B338" s="155"/>
      <c r="C338" s="155"/>
      <c r="D338" s="155"/>
      <c r="E338" s="155"/>
      <c r="F338" s="155"/>
      <c r="G338" s="155"/>
      <c r="H338" s="155"/>
      <c r="I338" s="126"/>
      <c r="J338" s="126"/>
      <c r="K338" s="130"/>
      <c r="L338" s="131"/>
      <c r="AO338" s="107" t="s">
        <v>664</v>
      </c>
    </row>
    <row r="339" customFormat="false" ht="15.75" hidden="false" customHeight="true" outlineLevel="0" collapsed="false">
      <c r="A339" s="129"/>
      <c r="B339" s="138"/>
      <c r="C339" s="138"/>
      <c r="D339" s="138"/>
      <c r="E339" s="138"/>
      <c r="F339" s="138"/>
      <c r="G339" s="138"/>
      <c r="H339" s="138"/>
      <c r="I339" s="126"/>
      <c r="J339" s="126"/>
      <c r="K339" s="130"/>
      <c r="L339" s="131"/>
      <c r="AO339" s="107" t="s">
        <v>665</v>
      </c>
    </row>
    <row r="340" customFormat="false" ht="15.75" hidden="false" customHeight="true" outlineLevel="0" collapsed="false">
      <c r="A340" s="143" t="s">
        <v>287</v>
      </c>
      <c r="B340" s="138"/>
      <c r="C340" s="138"/>
      <c r="D340" s="138"/>
      <c r="E340" s="138"/>
      <c r="F340" s="138"/>
      <c r="G340" s="138"/>
      <c r="H340" s="138"/>
      <c r="I340" s="126"/>
      <c r="J340" s="126"/>
      <c r="K340" s="135"/>
      <c r="L340" s="131"/>
      <c r="AO340" s="107" t="s">
        <v>666</v>
      </c>
    </row>
    <row r="341" customFormat="false" ht="15.75" hidden="false" customHeight="true" outlineLevel="0" collapsed="false">
      <c r="A341" s="129"/>
      <c r="B341" s="155"/>
      <c r="C341" s="155"/>
      <c r="D341" s="155"/>
      <c r="E341" s="155"/>
      <c r="F341" s="155"/>
      <c r="G341" s="155"/>
      <c r="H341" s="155"/>
      <c r="I341" s="126"/>
      <c r="J341" s="126"/>
      <c r="K341" s="130"/>
      <c r="L341" s="131"/>
      <c r="AO341" s="107" t="s">
        <v>667</v>
      </c>
    </row>
    <row r="342" customFormat="false" ht="15.75" hidden="false" customHeight="true" outlineLevel="0" collapsed="false">
      <c r="A342" s="129"/>
      <c r="B342" s="126"/>
      <c r="C342" s="126"/>
      <c r="D342" s="126"/>
      <c r="E342" s="126"/>
      <c r="F342" s="126"/>
      <c r="G342" s="126"/>
      <c r="H342" s="126"/>
      <c r="I342" s="126"/>
      <c r="J342" s="126"/>
      <c r="K342" s="130"/>
      <c r="L342" s="131"/>
      <c r="AO342" s="107" t="s">
        <v>668</v>
      </c>
    </row>
    <row r="343" customFormat="false" ht="15.75" hidden="false" customHeight="true" outlineLevel="0" collapsed="false">
      <c r="A343" s="129"/>
      <c r="B343" s="126"/>
      <c r="C343" s="126"/>
      <c r="D343" s="126"/>
      <c r="E343" s="126"/>
      <c r="F343" s="126"/>
      <c r="G343" s="126"/>
      <c r="H343" s="126"/>
      <c r="I343" s="126"/>
      <c r="J343" s="126"/>
      <c r="K343" s="130"/>
      <c r="L343" s="131"/>
      <c r="AO343" s="107" t="s">
        <v>669</v>
      </c>
    </row>
    <row r="344" customFormat="false" ht="15.75" hidden="false" customHeight="true" outlineLevel="0" collapsed="false">
      <c r="A344" s="156" t="s">
        <v>351</v>
      </c>
      <c r="B344" s="126"/>
      <c r="C344" s="126"/>
      <c r="D344" s="126"/>
      <c r="E344" s="126"/>
      <c r="F344" s="126"/>
      <c r="G344" s="126"/>
      <c r="H344" s="126"/>
      <c r="I344" s="126"/>
      <c r="J344" s="126"/>
      <c r="K344" s="135"/>
      <c r="L344" s="131"/>
      <c r="AO344" s="107" t="s">
        <v>670</v>
      </c>
    </row>
    <row r="345" customFormat="false" ht="15.75" hidden="false" customHeight="true" outlineLevel="0" collapsed="false">
      <c r="A345" s="157"/>
      <c r="B345" s="157"/>
      <c r="C345" s="157"/>
      <c r="D345" s="157"/>
      <c r="E345" s="157"/>
      <c r="F345" s="157"/>
      <c r="G345" s="157"/>
      <c r="H345" s="157"/>
      <c r="I345" s="157"/>
      <c r="J345" s="126"/>
      <c r="K345" s="130"/>
      <c r="L345" s="131"/>
      <c r="AO345" s="107" t="s">
        <v>671</v>
      </c>
    </row>
    <row r="346" customFormat="false" ht="15.75" hidden="false" customHeight="true" outlineLevel="0" collapsed="false">
      <c r="A346" s="129"/>
      <c r="B346" s="126"/>
      <c r="C346" s="126"/>
      <c r="D346" s="126"/>
      <c r="E346" s="126"/>
      <c r="F346" s="126"/>
      <c r="G346" s="126"/>
      <c r="H346" s="126"/>
      <c r="I346" s="126"/>
      <c r="J346" s="126"/>
      <c r="K346" s="130"/>
      <c r="L346" s="131"/>
      <c r="AO346" s="107" t="s">
        <v>672</v>
      </c>
    </row>
    <row r="347" customFormat="false" ht="15.75" hidden="false" customHeight="true" outlineLevel="0" collapsed="false">
      <c r="A347" s="152" t="s">
        <v>355</v>
      </c>
      <c r="B347" s="126"/>
      <c r="C347" s="126"/>
      <c r="D347" s="126"/>
      <c r="E347" s="126"/>
      <c r="F347" s="126"/>
      <c r="G347" s="126"/>
      <c r="H347" s="126"/>
      <c r="I347" s="126"/>
      <c r="J347" s="126"/>
      <c r="K347" s="130"/>
      <c r="L347" s="131"/>
      <c r="AO347" s="107" t="s">
        <v>673</v>
      </c>
    </row>
    <row r="348" customFormat="false" ht="15.75" hidden="false" customHeight="true" outlineLevel="0" collapsed="false">
      <c r="A348" s="129"/>
      <c r="B348" s="126"/>
      <c r="C348" s="126"/>
      <c r="D348" s="126"/>
      <c r="E348" s="126"/>
      <c r="F348" s="126"/>
      <c r="G348" s="126"/>
      <c r="H348" s="126"/>
      <c r="I348" s="126"/>
      <c r="J348" s="126"/>
      <c r="K348" s="135"/>
      <c r="L348" s="131"/>
      <c r="AO348" s="107" t="s">
        <v>674</v>
      </c>
    </row>
    <row r="349" customFormat="false" ht="15.75" hidden="false" customHeight="true" outlineLevel="0" collapsed="false">
      <c r="A349" s="129"/>
      <c r="B349" s="158" t="n">
        <f aca="false">'Articolazione della candidatura'!$C$24</f>
        <v>0</v>
      </c>
      <c r="C349" s="158"/>
      <c r="D349" s="158"/>
      <c r="E349" s="158"/>
      <c r="F349" s="158"/>
      <c r="G349" s="158"/>
      <c r="H349" s="158"/>
      <c r="I349" s="126"/>
      <c r="J349" s="126"/>
      <c r="K349" s="130"/>
      <c r="L349" s="131"/>
      <c r="AO349" s="107" t="s">
        <v>675</v>
      </c>
    </row>
    <row r="350" customFormat="false" ht="15.75" hidden="false" customHeight="true" outlineLevel="0" collapsed="false">
      <c r="A350" s="129"/>
      <c r="B350" s="126"/>
      <c r="C350" s="126"/>
      <c r="D350" s="126"/>
      <c r="E350" s="126"/>
      <c r="F350" s="126"/>
      <c r="G350" s="126"/>
      <c r="H350" s="126"/>
      <c r="I350" s="126"/>
      <c r="J350" s="126"/>
      <c r="K350" s="130"/>
      <c r="L350" s="131"/>
      <c r="AO350" s="107" t="s">
        <v>676</v>
      </c>
    </row>
    <row r="351" customFormat="false" ht="15.75" hidden="false" customHeight="true" outlineLevel="0" collapsed="false">
      <c r="A351" s="159" t="s">
        <v>360</v>
      </c>
      <c r="B351" s="160" t="n">
        <f aca="false">'Articolazione della candidatura'!$C$27</f>
        <v>0</v>
      </c>
      <c r="C351" s="160"/>
      <c r="D351" s="160"/>
      <c r="E351" s="161" t="s">
        <v>329</v>
      </c>
      <c r="F351" s="134"/>
      <c r="G351" s="134"/>
      <c r="H351" s="134"/>
      <c r="I351" s="126"/>
      <c r="J351" s="126"/>
      <c r="K351" s="130"/>
      <c r="L351" s="131"/>
      <c r="AO351" s="107" t="s">
        <v>677</v>
      </c>
    </row>
    <row r="352" customFormat="false" ht="15.75" hidden="false" customHeight="true" outlineLevel="0" collapsed="false">
      <c r="A352" s="129"/>
      <c r="B352" s="126"/>
      <c r="C352" s="126"/>
      <c r="D352" s="126"/>
      <c r="E352" s="126"/>
      <c r="F352" s="126"/>
      <c r="G352" s="126"/>
      <c r="H352" s="126"/>
      <c r="I352" s="126"/>
      <c r="J352" s="126"/>
      <c r="K352" s="135"/>
      <c r="L352" s="131"/>
      <c r="AO352" s="107" t="s">
        <v>678</v>
      </c>
    </row>
    <row r="353" customFormat="false" ht="15.75" hidden="false" customHeight="true" outlineLevel="0" collapsed="false">
      <c r="A353" s="159"/>
      <c r="B353" s="161" t="s">
        <v>363</v>
      </c>
      <c r="C353" s="162"/>
      <c r="D353" s="126"/>
      <c r="E353" s="126"/>
      <c r="F353" s="126"/>
      <c r="G353" s="126"/>
      <c r="H353" s="126"/>
      <c r="I353" s="126"/>
      <c r="J353" s="126"/>
      <c r="K353" s="130"/>
      <c r="L353" s="131"/>
      <c r="AO353" s="107" t="s">
        <v>679</v>
      </c>
    </row>
    <row r="354" customFormat="false" ht="15.75" hidden="false" customHeight="true" outlineLevel="0" collapsed="false">
      <c r="A354" s="163"/>
      <c r="B354" s="126"/>
      <c r="C354" s="126"/>
      <c r="D354" s="126"/>
      <c r="E354" s="126"/>
      <c r="F354" s="126"/>
      <c r="G354" s="126"/>
      <c r="H354" s="126"/>
      <c r="I354" s="126"/>
      <c r="J354" s="126"/>
      <c r="K354" s="130"/>
      <c r="L354" s="131"/>
      <c r="AO354" s="107" t="s">
        <v>680</v>
      </c>
    </row>
    <row r="355" customFormat="false" ht="15.75" hidden="false" customHeight="true" outlineLevel="0" collapsed="false">
      <c r="A355" s="164" t="s">
        <v>366</v>
      </c>
      <c r="B355" s="164"/>
      <c r="C355" s="164"/>
      <c r="D355" s="164"/>
      <c r="E355" s="164"/>
      <c r="F355" s="164"/>
      <c r="G355" s="164"/>
      <c r="H355" s="164"/>
      <c r="I355" s="164"/>
      <c r="J355" s="165"/>
      <c r="K355" s="126" t="s">
        <v>367</v>
      </c>
      <c r="L355" s="128"/>
      <c r="AO355" s="107" t="s">
        <v>681</v>
      </c>
    </row>
    <row r="356" customFormat="false" ht="15.75" hidden="false" customHeight="true" outlineLevel="0" collapsed="false">
      <c r="A356" s="166" t="s">
        <v>369</v>
      </c>
      <c r="B356" s="166"/>
      <c r="C356" s="166"/>
      <c r="D356" s="166"/>
      <c r="E356" s="166"/>
      <c r="F356" s="166"/>
      <c r="G356" s="166"/>
      <c r="H356" s="166"/>
      <c r="I356" s="166"/>
      <c r="J356" s="126"/>
      <c r="K356" s="126"/>
      <c r="L356" s="128"/>
      <c r="AO356" s="107" t="s">
        <v>682</v>
      </c>
    </row>
    <row r="357" customFormat="false" ht="15.75" hidden="false" customHeight="true" outlineLevel="0" collapsed="false">
      <c r="A357" s="129"/>
      <c r="B357" s="126"/>
      <c r="C357" s="126"/>
      <c r="D357" s="126"/>
      <c r="E357" s="153"/>
      <c r="F357" s="153"/>
      <c r="G357" s="126"/>
      <c r="H357" s="126"/>
      <c r="I357" s="167" t="s">
        <v>371</v>
      </c>
      <c r="J357" s="157"/>
      <c r="K357" s="157"/>
      <c r="L357" s="128"/>
      <c r="AO357" s="107" t="s">
        <v>683</v>
      </c>
    </row>
    <row r="358" customFormat="false" ht="15.75" hidden="false" customHeight="true" outlineLevel="0" collapsed="false">
      <c r="A358" s="129"/>
      <c r="B358" s="161" t="s">
        <v>373</v>
      </c>
      <c r="C358" s="153" t="s">
        <v>374</v>
      </c>
      <c r="D358" s="153"/>
      <c r="E358" s="153"/>
      <c r="F358" s="153"/>
      <c r="G358" s="153"/>
      <c r="H358" s="153"/>
      <c r="I358" s="153"/>
      <c r="J358" s="126"/>
      <c r="K358" s="126"/>
      <c r="L358" s="128"/>
      <c r="AO358" s="107" t="s">
        <v>684</v>
      </c>
    </row>
    <row r="359" customFormat="false" ht="15.75" hidden="false" customHeight="true" outlineLevel="0" collapsed="false">
      <c r="A359" s="129"/>
      <c r="B359" s="126"/>
      <c r="C359" s="168"/>
      <c r="D359" s="169"/>
      <c r="E359" s="169"/>
      <c r="F359" s="169"/>
      <c r="G359" s="169"/>
      <c r="H359" s="169"/>
      <c r="I359" s="169"/>
      <c r="J359" s="169"/>
      <c r="K359" s="169"/>
      <c r="L359" s="170"/>
      <c r="AO359" s="107" t="s">
        <v>685</v>
      </c>
    </row>
    <row r="360" customFormat="false" ht="15.75" hidden="false" customHeight="true" outlineLevel="0" collapsed="false">
      <c r="A360" s="172"/>
      <c r="B360" s="173"/>
      <c r="C360" s="173"/>
      <c r="D360" s="173"/>
      <c r="E360" s="173"/>
      <c r="F360" s="173"/>
      <c r="G360" s="173"/>
      <c r="H360" s="173"/>
      <c r="I360" s="173"/>
      <c r="J360" s="173"/>
      <c r="K360" s="174"/>
      <c r="L360" s="175"/>
      <c r="AO360" s="107" t="s">
        <v>686</v>
      </c>
    </row>
    <row r="361" customFormat="false" ht="15.75" hidden="false" customHeight="true" outlineLevel="0" collapsed="false">
      <c r="A361" s="117" t="s">
        <v>280</v>
      </c>
      <c r="B361" s="114"/>
      <c r="C361" s="114"/>
      <c r="D361" s="114"/>
      <c r="E361" s="114"/>
      <c r="F361" s="114"/>
      <c r="G361" s="114"/>
      <c r="H361" s="114"/>
      <c r="I361" s="114"/>
      <c r="J361" s="114"/>
      <c r="K361" s="115"/>
      <c r="L361" s="114"/>
      <c r="AO361" s="107" t="s">
        <v>687</v>
      </c>
    </row>
    <row r="362" customFormat="false" ht="15.75" hidden="false" customHeight="true" outlineLevel="0" collapsed="false">
      <c r="A362" s="118" t="s">
        <v>688</v>
      </c>
      <c r="B362" s="119"/>
      <c r="C362" s="119"/>
      <c r="D362" s="119"/>
      <c r="E362" s="119"/>
      <c r="F362" s="119"/>
      <c r="G362" s="119"/>
      <c r="H362" s="119"/>
      <c r="I362" s="119"/>
      <c r="J362" s="119"/>
      <c r="K362" s="119"/>
      <c r="L362" s="120"/>
      <c r="AO362" s="107" t="s">
        <v>689</v>
      </c>
    </row>
    <row r="363" customFormat="false" ht="15.75" hidden="false" customHeight="true" outlineLevel="0" collapsed="false">
      <c r="A363" s="121"/>
      <c r="B363" s="122"/>
      <c r="C363" s="122"/>
      <c r="D363" s="122"/>
      <c r="E363" s="122"/>
      <c r="F363" s="122"/>
      <c r="G363" s="122"/>
      <c r="H363" s="122"/>
      <c r="I363" s="122"/>
      <c r="J363" s="122"/>
      <c r="K363" s="122"/>
      <c r="L363" s="123"/>
      <c r="AO363" s="107" t="s">
        <v>690</v>
      </c>
    </row>
    <row r="364" customFormat="false" ht="15.75" hidden="false" customHeight="true" outlineLevel="0" collapsed="false">
      <c r="A364" s="124" t="s">
        <v>285</v>
      </c>
      <c r="B364" s="125" t="n">
        <f aca="false">'Dati sintetici Operazione'!C31</f>
        <v>0</v>
      </c>
      <c r="C364" s="125"/>
      <c r="D364" s="125"/>
      <c r="E364" s="125"/>
      <c r="F364" s="125"/>
      <c r="G364" s="125"/>
      <c r="H364" s="125"/>
      <c r="I364" s="126"/>
      <c r="J364" s="126"/>
      <c r="K364" s="127"/>
      <c r="L364" s="128"/>
      <c r="AO364" s="107" t="s">
        <v>691</v>
      </c>
    </row>
    <row r="365" customFormat="false" ht="15.75" hidden="false" customHeight="true" outlineLevel="0" collapsed="false">
      <c r="A365" s="129"/>
      <c r="B365" s="126"/>
      <c r="C365" s="126"/>
      <c r="D365" s="126"/>
      <c r="E365" s="126"/>
      <c r="F365" s="126"/>
      <c r="G365" s="126"/>
      <c r="H365" s="126"/>
      <c r="I365" s="126"/>
      <c r="J365" s="126"/>
      <c r="K365" s="130"/>
      <c r="L365" s="131"/>
      <c r="AO365" s="107" t="s">
        <v>692</v>
      </c>
    </row>
    <row r="366" customFormat="false" ht="15.75" hidden="false" customHeight="true" outlineLevel="0" collapsed="false">
      <c r="A366" s="133" t="s">
        <v>291</v>
      </c>
      <c r="B366" s="134"/>
      <c r="C366" s="134"/>
      <c r="D366" s="134"/>
      <c r="E366" s="134"/>
      <c r="F366" s="134"/>
      <c r="G366" s="126"/>
      <c r="H366" s="126"/>
      <c r="I366" s="126"/>
      <c r="J366" s="126"/>
      <c r="K366" s="135"/>
      <c r="L366" s="131"/>
      <c r="AO366" s="107" t="s">
        <v>693</v>
      </c>
    </row>
    <row r="367" customFormat="false" ht="15.75" hidden="false" customHeight="true" outlineLevel="0" collapsed="false">
      <c r="A367" s="129"/>
      <c r="B367" s="138"/>
      <c r="C367" s="138"/>
      <c r="D367" s="138"/>
      <c r="E367" s="138"/>
      <c r="F367" s="138"/>
      <c r="G367" s="126"/>
      <c r="H367" s="126"/>
      <c r="I367" s="126"/>
      <c r="J367" s="126"/>
      <c r="K367" s="130"/>
      <c r="L367" s="131"/>
      <c r="AO367" s="107" t="s">
        <v>694</v>
      </c>
    </row>
    <row r="368" customFormat="false" ht="15.75" hidden="false" customHeight="true" outlineLevel="0" collapsed="false">
      <c r="A368" s="133" t="s">
        <v>296</v>
      </c>
      <c r="B368" s="139"/>
      <c r="C368" s="139"/>
      <c r="D368" s="139"/>
      <c r="E368" s="139"/>
      <c r="F368" s="139"/>
      <c r="G368" s="126"/>
      <c r="H368" s="126"/>
      <c r="I368" s="126"/>
      <c r="J368" s="126"/>
      <c r="K368" s="130"/>
      <c r="L368" s="131"/>
      <c r="AO368" s="107" t="s">
        <v>695</v>
      </c>
    </row>
    <row r="369" customFormat="false" ht="15.75" hidden="false" customHeight="true" outlineLevel="0" collapsed="false">
      <c r="A369" s="143" t="s">
        <v>299</v>
      </c>
      <c r="B369" s="126"/>
      <c r="C369" s="126"/>
      <c r="D369" s="126"/>
      <c r="E369" s="126"/>
      <c r="F369" s="126"/>
      <c r="G369" s="126"/>
      <c r="H369" s="126"/>
      <c r="I369" s="126"/>
      <c r="J369" s="126"/>
      <c r="K369" s="130"/>
      <c r="L369" s="131"/>
      <c r="AO369" s="107" t="s">
        <v>696</v>
      </c>
    </row>
    <row r="370" customFormat="false" ht="15.75" hidden="false" customHeight="true" outlineLevel="0" collapsed="false">
      <c r="A370" s="145"/>
      <c r="B370" s="146" t="s">
        <v>302</v>
      </c>
      <c r="C370" s="146"/>
      <c r="D370" s="146" t="s">
        <v>303</v>
      </c>
      <c r="E370" s="146"/>
      <c r="F370" s="146" t="s">
        <v>304</v>
      </c>
      <c r="G370" s="146"/>
      <c r="H370" s="146" t="s">
        <v>305</v>
      </c>
      <c r="I370" s="146"/>
      <c r="J370" s="126"/>
      <c r="K370" s="135"/>
      <c r="L370" s="131"/>
      <c r="AO370" s="107" t="s">
        <v>697</v>
      </c>
    </row>
    <row r="371" customFormat="false" ht="15.75" hidden="false" customHeight="true" outlineLevel="0" collapsed="false">
      <c r="A371" s="145"/>
      <c r="B371" s="134"/>
      <c r="C371" s="134"/>
      <c r="D371" s="134"/>
      <c r="E371" s="134"/>
      <c r="F371" s="134"/>
      <c r="G371" s="134"/>
      <c r="H371" s="134"/>
      <c r="I371" s="134"/>
      <c r="J371" s="126"/>
      <c r="K371" s="130"/>
      <c r="L371" s="131"/>
      <c r="AO371" s="107" t="s">
        <v>698</v>
      </c>
    </row>
    <row r="372" customFormat="false" ht="15.75" hidden="false" customHeight="true" outlineLevel="0" collapsed="false">
      <c r="A372" s="145"/>
      <c r="B372" s="149"/>
      <c r="C372" s="149"/>
      <c r="D372" s="149"/>
      <c r="E372" s="149"/>
      <c r="F372" s="149"/>
      <c r="G372" s="149"/>
      <c r="H372" s="149"/>
      <c r="I372" s="126"/>
      <c r="J372" s="126"/>
      <c r="K372" s="130"/>
      <c r="L372" s="131"/>
      <c r="AO372" s="107" t="s">
        <v>699</v>
      </c>
    </row>
    <row r="373" customFormat="false" ht="15.75" hidden="false" customHeight="true" outlineLevel="0" collapsed="false">
      <c r="A373" s="150" t="s">
        <v>311</v>
      </c>
      <c r="B373" s="134"/>
      <c r="C373" s="134"/>
      <c r="D373" s="134"/>
      <c r="E373" s="134"/>
      <c r="F373" s="134"/>
      <c r="G373" s="134"/>
      <c r="H373" s="134"/>
      <c r="I373" s="126"/>
      <c r="J373" s="126"/>
      <c r="K373" s="130"/>
      <c r="L373" s="131"/>
      <c r="AO373" s="107" t="s">
        <v>700</v>
      </c>
    </row>
    <row r="374" customFormat="false" ht="15.75" hidden="false" customHeight="true" outlineLevel="0" collapsed="false">
      <c r="A374" s="150" t="s">
        <v>250</v>
      </c>
      <c r="B374" s="134"/>
      <c r="C374" s="134"/>
      <c r="D374" s="151"/>
      <c r="E374" s="151"/>
      <c r="F374" s="151"/>
      <c r="G374" s="151"/>
      <c r="H374" s="151"/>
      <c r="I374" s="126"/>
      <c r="J374" s="126"/>
      <c r="K374" s="135"/>
      <c r="L374" s="131"/>
      <c r="AO374" s="107" t="s">
        <v>701</v>
      </c>
    </row>
    <row r="375" customFormat="false" ht="15.75" hidden="false" customHeight="true" outlineLevel="0" collapsed="false">
      <c r="A375" s="145"/>
      <c r="B375" s="149"/>
      <c r="C375" s="149"/>
      <c r="D375" s="149"/>
      <c r="E375" s="149"/>
      <c r="F375" s="149"/>
      <c r="G375" s="149"/>
      <c r="H375" s="149"/>
      <c r="I375" s="126"/>
      <c r="J375" s="126"/>
      <c r="K375" s="130"/>
      <c r="L375" s="131"/>
      <c r="AO375" s="107" t="s">
        <v>702</v>
      </c>
    </row>
    <row r="376" customFormat="false" ht="15.75" hidden="false" customHeight="true" outlineLevel="0" collapsed="false">
      <c r="A376" s="129"/>
      <c r="B376" s="126"/>
      <c r="C376" s="126"/>
      <c r="D376" s="126"/>
      <c r="E376" s="126"/>
      <c r="F376" s="126"/>
      <c r="G376" s="126"/>
      <c r="H376" s="126"/>
      <c r="I376" s="126"/>
      <c r="J376" s="126"/>
      <c r="K376" s="130"/>
      <c r="L376" s="131"/>
      <c r="AO376" s="107" t="s">
        <v>703</v>
      </c>
    </row>
    <row r="377" customFormat="false" ht="15.75" hidden="false" customHeight="true" outlineLevel="0" collapsed="false">
      <c r="A377" s="152" t="s">
        <v>320</v>
      </c>
      <c r="B377" s="153"/>
      <c r="C377" s="153"/>
      <c r="D377" s="126"/>
      <c r="E377" s="126"/>
      <c r="F377" s="126"/>
      <c r="G377" s="126"/>
      <c r="H377" s="126"/>
      <c r="I377" s="126"/>
      <c r="J377" s="126"/>
      <c r="K377" s="130"/>
      <c r="L377" s="131"/>
      <c r="AO377" s="107" t="s">
        <v>704</v>
      </c>
    </row>
    <row r="378" customFormat="false" ht="15.75" hidden="false" customHeight="true" outlineLevel="0" collapsed="false">
      <c r="A378" s="145"/>
      <c r="B378" s="146" t="s">
        <v>323</v>
      </c>
      <c r="C378" s="146"/>
      <c r="D378" s="146" t="s">
        <v>324</v>
      </c>
      <c r="E378" s="146"/>
      <c r="F378" s="146" t="s">
        <v>325</v>
      </c>
      <c r="G378" s="146"/>
      <c r="H378" s="146" t="s">
        <v>326</v>
      </c>
      <c r="I378" s="146"/>
      <c r="J378" s="126"/>
      <c r="K378" s="135"/>
      <c r="L378" s="131"/>
      <c r="AO378" s="107" t="s">
        <v>705</v>
      </c>
    </row>
    <row r="379" customFormat="false" ht="15.75" hidden="false" customHeight="true" outlineLevel="0" collapsed="false">
      <c r="A379" s="145"/>
      <c r="B379" s="134"/>
      <c r="C379" s="134"/>
      <c r="D379" s="134"/>
      <c r="E379" s="134"/>
      <c r="F379" s="134"/>
      <c r="G379" s="134"/>
      <c r="H379" s="134"/>
      <c r="I379" s="134"/>
      <c r="J379" s="126"/>
      <c r="K379" s="130"/>
      <c r="L379" s="131"/>
      <c r="AO379" s="107" t="s">
        <v>706</v>
      </c>
    </row>
    <row r="380" customFormat="false" ht="15.75" hidden="false" customHeight="true" outlineLevel="0" collapsed="false">
      <c r="A380" s="145"/>
      <c r="B380" s="149"/>
      <c r="C380" s="149"/>
      <c r="D380" s="149"/>
      <c r="E380" s="149"/>
      <c r="F380" s="149"/>
      <c r="G380" s="149"/>
      <c r="H380" s="149"/>
      <c r="I380" s="126"/>
      <c r="J380" s="126"/>
      <c r="K380" s="130"/>
      <c r="L380" s="131"/>
      <c r="AO380" s="107" t="s">
        <v>707</v>
      </c>
    </row>
    <row r="381" customFormat="false" ht="15.75" hidden="false" customHeight="true" outlineLevel="0" collapsed="false">
      <c r="A381" s="150" t="s">
        <v>331</v>
      </c>
      <c r="B381" s="134"/>
      <c r="C381" s="134"/>
      <c r="D381" s="134"/>
      <c r="E381" s="134"/>
      <c r="F381" s="134"/>
      <c r="G381" s="134"/>
      <c r="H381" s="134"/>
      <c r="I381" s="126"/>
      <c r="J381" s="126"/>
      <c r="K381" s="130"/>
      <c r="L381" s="131"/>
      <c r="AO381" s="107" t="s">
        <v>708</v>
      </c>
    </row>
    <row r="382" customFormat="false" ht="15.75" hidden="false" customHeight="true" outlineLevel="0" collapsed="false">
      <c r="A382" s="150" t="s">
        <v>250</v>
      </c>
      <c r="B382" s="134"/>
      <c r="C382" s="134"/>
      <c r="D382" s="151"/>
      <c r="E382" s="151"/>
      <c r="F382" s="151"/>
      <c r="G382" s="151"/>
      <c r="H382" s="151"/>
      <c r="I382" s="126"/>
      <c r="J382" s="126"/>
      <c r="K382" s="135"/>
      <c r="L382" s="131"/>
      <c r="AO382" s="107" t="s">
        <v>709</v>
      </c>
    </row>
    <row r="383" customFormat="false" ht="15.75" hidden="false" customHeight="true" outlineLevel="0" collapsed="false">
      <c r="A383" s="145"/>
      <c r="B383" s="149"/>
      <c r="C383" s="149"/>
      <c r="D383" s="149"/>
      <c r="E383" s="149"/>
      <c r="F383" s="149"/>
      <c r="G383" s="149"/>
      <c r="H383" s="149"/>
      <c r="I383" s="126"/>
      <c r="J383" s="126"/>
      <c r="K383" s="130"/>
      <c r="L383" s="131"/>
      <c r="AO383" s="107" t="s">
        <v>710</v>
      </c>
    </row>
    <row r="384" customFormat="false" ht="15.75" hidden="false" customHeight="true" outlineLevel="0" collapsed="false">
      <c r="A384" s="152" t="s">
        <v>286</v>
      </c>
      <c r="B384" s="126"/>
      <c r="C384" s="126"/>
      <c r="D384" s="126"/>
      <c r="E384" s="126"/>
      <c r="F384" s="126"/>
      <c r="G384" s="126"/>
      <c r="H384" s="126"/>
      <c r="I384" s="126"/>
      <c r="J384" s="126"/>
      <c r="K384" s="130"/>
      <c r="L384" s="131"/>
      <c r="AO384" s="107" t="s">
        <v>711</v>
      </c>
    </row>
    <row r="385" customFormat="false" ht="15.75" hidden="false" customHeight="true" outlineLevel="0" collapsed="false">
      <c r="A385" s="129"/>
      <c r="B385" s="155"/>
      <c r="C385" s="155"/>
      <c r="D385" s="155"/>
      <c r="E385" s="155"/>
      <c r="F385" s="155"/>
      <c r="G385" s="155"/>
      <c r="H385" s="155"/>
      <c r="I385" s="126"/>
      <c r="J385" s="126"/>
      <c r="K385" s="130"/>
      <c r="L385" s="131"/>
      <c r="AO385" s="107" t="s">
        <v>712</v>
      </c>
    </row>
    <row r="386" customFormat="false" ht="15.75" hidden="false" customHeight="true" outlineLevel="0" collapsed="false">
      <c r="A386" s="129"/>
      <c r="B386" s="126"/>
      <c r="C386" s="126"/>
      <c r="D386" s="126"/>
      <c r="E386" s="126"/>
      <c r="F386" s="126"/>
      <c r="G386" s="126"/>
      <c r="H386" s="126"/>
      <c r="I386" s="126"/>
      <c r="J386" s="126"/>
      <c r="K386" s="135"/>
      <c r="L386" s="131"/>
      <c r="AO386" s="107" t="s">
        <v>713</v>
      </c>
    </row>
    <row r="387" customFormat="false" ht="15.75" hidden="false" customHeight="true" outlineLevel="0" collapsed="false">
      <c r="A387" s="143" t="s">
        <v>309</v>
      </c>
      <c r="B387" s="126"/>
      <c r="C387" s="126"/>
      <c r="D387" s="126"/>
      <c r="E387" s="126"/>
      <c r="F387" s="126"/>
      <c r="G387" s="126"/>
      <c r="H387" s="126"/>
      <c r="I387" s="126"/>
      <c r="J387" s="126"/>
      <c r="K387" s="130"/>
      <c r="L387" s="131"/>
      <c r="AO387" s="107" t="s">
        <v>714</v>
      </c>
    </row>
    <row r="388" customFormat="false" ht="15.75" hidden="false" customHeight="true" outlineLevel="0" collapsed="false">
      <c r="A388" s="129"/>
      <c r="B388" s="155"/>
      <c r="C388" s="155"/>
      <c r="D388" s="155"/>
      <c r="E388" s="155"/>
      <c r="F388" s="155"/>
      <c r="G388" s="155"/>
      <c r="H388" s="155"/>
      <c r="I388" s="126"/>
      <c r="J388" s="126"/>
      <c r="K388" s="130"/>
      <c r="L388" s="131"/>
      <c r="AO388" s="107" t="s">
        <v>715</v>
      </c>
    </row>
    <row r="389" customFormat="false" ht="15.75" hidden="false" customHeight="true" outlineLevel="0" collapsed="false">
      <c r="A389" s="129"/>
      <c r="B389" s="138"/>
      <c r="C389" s="138"/>
      <c r="D389" s="138"/>
      <c r="E389" s="138"/>
      <c r="F389" s="138"/>
      <c r="G389" s="138"/>
      <c r="H389" s="138"/>
      <c r="I389" s="126"/>
      <c r="J389" s="126"/>
      <c r="K389" s="130"/>
      <c r="L389" s="131"/>
      <c r="AO389" s="107" t="s">
        <v>716</v>
      </c>
    </row>
    <row r="390" customFormat="false" ht="15.75" hidden="false" customHeight="true" outlineLevel="0" collapsed="false">
      <c r="A390" s="143" t="s">
        <v>287</v>
      </c>
      <c r="B390" s="138"/>
      <c r="C390" s="138"/>
      <c r="D390" s="138"/>
      <c r="E390" s="138"/>
      <c r="F390" s="138"/>
      <c r="G390" s="138"/>
      <c r="H390" s="138"/>
      <c r="I390" s="126"/>
      <c r="J390" s="126"/>
      <c r="K390" s="135"/>
      <c r="L390" s="131"/>
      <c r="AO390" s="107" t="s">
        <v>717</v>
      </c>
    </row>
    <row r="391" customFormat="false" ht="15.75" hidden="false" customHeight="true" outlineLevel="0" collapsed="false">
      <c r="A391" s="129"/>
      <c r="B391" s="155"/>
      <c r="C391" s="155"/>
      <c r="D391" s="155"/>
      <c r="E391" s="155"/>
      <c r="F391" s="155"/>
      <c r="G391" s="155"/>
      <c r="H391" s="155"/>
      <c r="I391" s="126"/>
      <c r="J391" s="126"/>
      <c r="K391" s="130"/>
      <c r="L391" s="131"/>
      <c r="AO391" s="107" t="s">
        <v>718</v>
      </c>
    </row>
    <row r="392" customFormat="false" ht="15.75" hidden="false" customHeight="true" outlineLevel="0" collapsed="false">
      <c r="A392" s="129"/>
      <c r="B392" s="126"/>
      <c r="C392" s="126"/>
      <c r="D392" s="126"/>
      <c r="E392" s="126"/>
      <c r="F392" s="126"/>
      <c r="G392" s="126"/>
      <c r="H392" s="126"/>
      <c r="I392" s="126"/>
      <c r="J392" s="126"/>
      <c r="K392" s="130"/>
      <c r="L392" s="131"/>
      <c r="AO392" s="107" t="s">
        <v>719</v>
      </c>
    </row>
    <row r="393" customFormat="false" ht="15.75" hidden="false" customHeight="true" outlineLevel="0" collapsed="false">
      <c r="A393" s="129"/>
      <c r="B393" s="126"/>
      <c r="C393" s="126"/>
      <c r="D393" s="126"/>
      <c r="E393" s="126"/>
      <c r="F393" s="126"/>
      <c r="G393" s="126"/>
      <c r="H393" s="126"/>
      <c r="I393" s="126"/>
      <c r="J393" s="126"/>
      <c r="K393" s="130"/>
      <c r="L393" s="131"/>
      <c r="AO393" s="107" t="s">
        <v>720</v>
      </c>
    </row>
    <row r="394" customFormat="false" ht="15.75" hidden="false" customHeight="true" outlineLevel="0" collapsed="false">
      <c r="A394" s="156" t="s">
        <v>351</v>
      </c>
      <c r="B394" s="126"/>
      <c r="C394" s="126"/>
      <c r="D394" s="126"/>
      <c r="E394" s="126"/>
      <c r="F394" s="126"/>
      <c r="G394" s="126"/>
      <c r="H394" s="126"/>
      <c r="I394" s="126"/>
      <c r="J394" s="126"/>
      <c r="K394" s="135"/>
      <c r="L394" s="131"/>
      <c r="AO394" s="107" t="s">
        <v>721</v>
      </c>
    </row>
    <row r="395" customFormat="false" ht="15.75" hidden="false" customHeight="true" outlineLevel="0" collapsed="false">
      <c r="A395" s="157"/>
      <c r="B395" s="157"/>
      <c r="C395" s="157"/>
      <c r="D395" s="157"/>
      <c r="E395" s="157"/>
      <c r="F395" s="157"/>
      <c r="G395" s="157"/>
      <c r="H395" s="157"/>
      <c r="I395" s="157"/>
      <c r="J395" s="126"/>
      <c r="K395" s="130"/>
      <c r="L395" s="131"/>
      <c r="AO395" s="107" t="s">
        <v>722</v>
      </c>
    </row>
    <row r="396" customFormat="false" ht="15.75" hidden="false" customHeight="true" outlineLevel="0" collapsed="false">
      <c r="A396" s="129"/>
      <c r="B396" s="126"/>
      <c r="C396" s="126"/>
      <c r="D396" s="126"/>
      <c r="E396" s="126"/>
      <c r="F396" s="126"/>
      <c r="G396" s="126"/>
      <c r="H396" s="126"/>
      <c r="I396" s="126"/>
      <c r="J396" s="126"/>
      <c r="K396" s="130"/>
      <c r="L396" s="131"/>
      <c r="AO396" s="107" t="s">
        <v>723</v>
      </c>
    </row>
    <row r="397" customFormat="false" ht="15.75" hidden="false" customHeight="true" outlineLevel="0" collapsed="false">
      <c r="A397" s="152" t="s">
        <v>355</v>
      </c>
      <c r="B397" s="126"/>
      <c r="C397" s="126"/>
      <c r="D397" s="126"/>
      <c r="E397" s="126"/>
      <c r="F397" s="126"/>
      <c r="G397" s="126"/>
      <c r="H397" s="126"/>
      <c r="I397" s="126"/>
      <c r="J397" s="126"/>
      <c r="K397" s="130"/>
      <c r="L397" s="131"/>
      <c r="AO397" s="107" t="s">
        <v>724</v>
      </c>
    </row>
    <row r="398" customFormat="false" ht="15.75" hidden="false" customHeight="true" outlineLevel="0" collapsed="false">
      <c r="A398" s="129"/>
      <c r="B398" s="126"/>
      <c r="C398" s="126"/>
      <c r="D398" s="126"/>
      <c r="E398" s="126"/>
      <c r="F398" s="126"/>
      <c r="G398" s="126"/>
      <c r="H398" s="126"/>
      <c r="I398" s="126"/>
      <c r="J398" s="126"/>
      <c r="K398" s="135"/>
      <c r="L398" s="131"/>
      <c r="AO398" s="107" t="s">
        <v>725</v>
      </c>
    </row>
    <row r="399" customFormat="false" ht="15.75" hidden="false" customHeight="true" outlineLevel="0" collapsed="false">
      <c r="A399" s="129"/>
      <c r="B399" s="158" t="n">
        <f aca="false">'Articolazione della candidatura'!$C$24</f>
        <v>0</v>
      </c>
      <c r="C399" s="158"/>
      <c r="D399" s="158"/>
      <c r="E399" s="158"/>
      <c r="F399" s="158"/>
      <c r="G399" s="158"/>
      <c r="H399" s="158"/>
      <c r="I399" s="126"/>
      <c r="J399" s="126"/>
      <c r="K399" s="130"/>
      <c r="L399" s="131"/>
      <c r="AO399" s="107" t="s">
        <v>726</v>
      </c>
    </row>
    <row r="400" customFormat="false" ht="15.75" hidden="false" customHeight="true" outlineLevel="0" collapsed="false">
      <c r="A400" s="129"/>
      <c r="B400" s="126"/>
      <c r="C400" s="126"/>
      <c r="D400" s="126"/>
      <c r="E400" s="126"/>
      <c r="F400" s="126"/>
      <c r="G400" s="126"/>
      <c r="H400" s="126"/>
      <c r="I400" s="126"/>
      <c r="J400" s="126"/>
      <c r="K400" s="130"/>
      <c r="L400" s="131"/>
      <c r="AO400" s="107" t="s">
        <v>727</v>
      </c>
    </row>
    <row r="401" customFormat="false" ht="15.75" hidden="false" customHeight="true" outlineLevel="0" collapsed="false">
      <c r="A401" s="159" t="s">
        <v>360</v>
      </c>
      <c r="B401" s="160" t="n">
        <f aca="false">'Articolazione della candidatura'!$C$27</f>
        <v>0</v>
      </c>
      <c r="C401" s="160"/>
      <c r="D401" s="160"/>
      <c r="E401" s="161" t="s">
        <v>329</v>
      </c>
      <c r="F401" s="134"/>
      <c r="G401" s="134"/>
      <c r="H401" s="134"/>
      <c r="I401" s="126"/>
      <c r="J401" s="126"/>
      <c r="K401" s="130"/>
      <c r="L401" s="131"/>
      <c r="AO401" s="107" t="s">
        <v>728</v>
      </c>
    </row>
    <row r="402" customFormat="false" ht="15.75" hidden="false" customHeight="true" outlineLevel="0" collapsed="false">
      <c r="A402" s="129"/>
      <c r="B402" s="126"/>
      <c r="C402" s="126"/>
      <c r="D402" s="126"/>
      <c r="E402" s="126"/>
      <c r="F402" s="126"/>
      <c r="G402" s="126"/>
      <c r="H402" s="126"/>
      <c r="I402" s="126"/>
      <c r="J402" s="126"/>
      <c r="K402" s="135"/>
      <c r="L402" s="131"/>
      <c r="AO402" s="107" t="s">
        <v>729</v>
      </c>
    </row>
    <row r="403" customFormat="false" ht="15.75" hidden="false" customHeight="true" outlineLevel="0" collapsed="false">
      <c r="A403" s="159"/>
      <c r="B403" s="161" t="s">
        <v>363</v>
      </c>
      <c r="C403" s="162"/>
      <c r="D403" s="126"/>
      <c r="E403" s="126"/>
      <c r="F403" s="126"/>
      <c r="G403" s="126"/>
      <c r="H403" s="126"/>
      <c r="I403" s="126"/>
      <c r="J403" s="126"/>
      <c r="K403" s="130"/>
      <c r="L403" s="131"/>
      <c r="AO403" s="107" t="s">
        <v>730</v>
      </c>
    </row>
    <row r="404" customFormat="false" ht="15.75" hidden="false" customHeight="true" outlineLevel="0" collapsed="false">
      <c r="A404" s="163"/>
      <c r="B404" s="126"/>
      <c r="C404" s="126"/>
      <c r="D404" s="126"/>
      <c r="E404" s="126"/>
      <c r="F404" s="126"/>
      <c r="G404" s="126"/>
      <c r="H404" s="126"/>
      <c r="I404" s="126"/>
      <c r="J404" s="126"/>
      <c r="K404" s="130"/>
      <c r="L404" s="131"/>
      <c r="AO404" s="107" t="s">
        <v>731</v>
      </c>
    </row>
    <row r="405" customFormat="false" ht="15.75" hidden="false" customHeight="true" outlineLevel="0" collapsed="false">
      <c r="A405" s="164" t="s">
        <v>366</v>
      </c>
      <c r="B405" s="164"/>
      <c r="C405" s="164"/>
      <c r="D405" s="164"/>
      <c r="E405" s="164"/>
      <c r="F405" s="164"/>
      <c r="G405" s="164"/>
      <c r="H405" s="164"/>
      <c r="I405" s="164"/>
      <c r="J405" s="165"/>
      <c r="K405" s="126" t="s">
        <v>367</v>
      </c>
      <c r="L405" s="128"/>
      <c r="AO405" s="107" t="s">
        <v>732</v>
      </c>
    </row>
    <row r="406" customFormat="false" ht="15.75" hidden="false" customHeight="true" outlineLevel="0" collapsed="false">
      <c r="A406" s="166" t="s">
        <v>369</v>
      </c>
      <c r="B406" s="166"/>
      <c r="C406" s="166"/>
      <c r="D406" s="166"/>
      <c r="E406" s="166"/>
      <c r="F406" s="166"/>
      <c r="G406" s="166"/>
      <c r="H406" s="166"/>
      <c r="I406" s="166"/>
      <c r="J406" s="126"/>
      <c r="K406" s="126"/>
      <c r="L406" s="128"/>
      <c r="AO406" s="107" t="s">
        <v>733</v>
      </c>
    </row>
    <row r="407" customFormat="false" ht="15.75" hidden="false" customHeight="true" outlineLevel="0" collapsed="false">
      <c r="A407" s="129"/>
      <c r="B407" s="126"/>
      <c r="C407" s="126"/>
      <c r="D407" s="126"/>
      <c r="E407" s="153"/>
      <c r="F407" s="153"/>
      <c r="G407" s="126"/>
      <c r="H407" s="126"/>
      <c r="I407" s="167" t="s">
        <v>371</v>
      </c>
      <c r="J407" s="157"/>
      <c r="K407" s="157"/>
      <c r="L407" s="128"/>
      <c r="AO407" s="107" t="s">
        <v>734</v>
      </c>
    </row>
    <row r="408" customFormat="false" ht="15.75" hidden="false" customHeight="true" outlineLevel="0" collapsed="false">
      <c r="A408" s="129"/>
      <c r="B408" s="161" t="s">
        <v>373</v>
      </c>
      <c r="C408" s="153" t="s">
        <v>374</v>
      </c>
      <c r="D408" s="153"/>
      <c r="E408" s="153"/>
      <c r="F408" s="153"/>
      <c r="G408" s="153"/>
      <c r="H408" s="153"/>
      <c r="I408" s="153"/>
      <c r="J408" s="126"/>
      <c r="K408" s="126"/>
      <c r="L408" s="128"/>
      <c r="AO408" s="107" t="s">
        <v>735</v>
      </c>
    </row>
    <row r="409" customFormat="false" ht="15.75" hidden="false" customHeight="true" outlineLevel="0" collapsed="false">
      <c r="A409" s="129"/>
      <c r="B409" s="126"/>
      <c r="C409" s="168"/>
      <c r="D409" s="169"/>
      <c r="E409" s="169"/>
      <c r="F409" s="169"/>
      <c r="G409" s="169"/>
      <c r="H409" s="169"/>
      <c r="I409" s="169"/>
      <c r="J409" s="169"/>
      <c r="K409" s="169"/>
      <c r="L409" s="170"/>
      <c r="AO409" s="107" t="s">
        <v>736</v>
      </c>
    </row>
    <row r="410" customFormat="false" ht="15.75" hidden="false" customHeight="true" outlineLevel="0" collapsed="false">
      <c r="A410" s="172"/>
      <c r="B410" s="173"/>
      <c r="C410" s="173"/>
      <c r="D410" s="173"/>
      <c r="E410" s="173"/>
      <c r="F410" s="173"/>
      <c r="G410" s="173"/>
      <c r="H410" s="173"/>
      <c r="I410" s="173"/>
      <c r="J410" s="173"/>
      <c r="K410" s="174"/>
      <c r="L410" s="175"/>
      <c r="AO410" s="107" t="s">
        <v>737</v>
      </c>
    </row>
    <row r="411" customFormat="false" ht="15.75" hidden="false" customHeight="true" outlineLevel="0" collapsed="false">
      <c r="A411" s="117" t="s">
        <v>280</v>
      </c>
      <c r="B411" s="114"/>
      <c r="C411" s="114"/>
      <c r="D411" s="114"/>
      <c r="E411" s="114"/>
      <c r="F411" s="114"/>
      <c r="G411" s="114"/>
      <c r="H411" s="114"/>
      <c r="I411" s="114"/>
      <c r="J411" s="114"/>
      <c r="K411" s="115"/>
      <c r="L411" s="114"/>
      <c r="AO411" s="107" t="s">
        <v>738</v>
      </c>
    </row>
    <row r="412" customFormat="false" ht="15.75" hidden="false" customHeight="true" outlineLevel="0" collapsed="false">
      <c r="A412" s="118" t="s">
        <v>739</v>
      </c>
      <c r="B412" s="119"/>
      <c r="C412" s="119"/>
      <c r="D412" s="119"/>
      <c r="E412" s="119"/>
      <c r="F412" s="119"/>
      <c r="G412" s="119"/>
      <c r="H412" s="119"/>
      <c r="I412" s="119"/>
      <c r="J412" s="119"/>
      <c r="K412" s="119"/>
      <c r="L412" s="120"/>
      <c r="AO412" s="107" t="s">
        <v>740</v>
      </c>
    </row>
    <row r="413" customFormat="false" ht="15.75" hidden="false" customHeight="true" outlineLevel="0" collapsed="false">
      <c r="A413" s="121"/>
      <c r="B413" s="122"/>
      <c r="C413" s="122"/>
      <c r="D413" s="122"/>
      <c r="E413" s="122"/>
      <c r="F413" s="122"/>
      <c r="G413" s="122"/>
      <c r="H413" s="122"/>
      <c r="I413" s="122"/>
      <c r="J413" s="122"/>
      <c r="K413" s="122"/>
      <c r="L413" s="123"/>
      <c r="AO413" s="107" t="s">
        <v>741</v>
      </c>
    </row>
    <row r="414" customFormat="false" ht="15.75" hidden="false" customHeight="true" outlineLevel="0" collapsed="false">
      <c r="A414" s="124" t="s">
        <v>285</v>
      </c>
      <c r="B414" s="125" t="n">
        <f aca="false">'Dati sintetici Operazione'!C32</f>
        <v>0</v>
      </c>
      <c r="C414" s="125"/>
      <c r="D414" s="125"/>
      <c r="E414" s="125"/>
      <c r="F414" s="125"/>
      <c r="G414" s="125"/>
      <c r="H414" s="125"/>
      <c r="I414" s="126"/>
      <c r="J414" s="126"/>
      <c r="K414" s="127"/>
      <c r="L414" s="128"/>
      <c r="AO414" s="107" t="s">
        <v>742</v>
      </c>
    </row>
    <row r="415" customFormat="false" ht="15.75" hidden="false" customHeight="true" outlineLevel="0" collapsed="false">
      <c r="A415" s="129"/>
      <c r="B415" s="126"/>
      <c r="C415" s="126"/>
      <c r="D415" s="126"/>
      <c r="E415" s="126"/>
      <c r="F415" s="126"/>
      <c r="G415" s="126"/>
      <c r="H415" s="126"/>
      <c r="I415" s="126"/>
      <c r="J415" s="126"/>
      <c r="K415" s="130"/>
      <c r="L415" s="131"/>
      <c r="AO415" s="107" t="s">
        <v>743</v>
      </c>
    </row>
    <row r="416" customFormat="false" ht="15.75" hidden="false" customHeight="true" outlineLevel="0" collapsed="false">
      <c r="A416" s="133" t="s">
        <v>291</v>
      </c>
      <c r="B416" s="134"/>
      <c r="C416" s="134"/>
      <c r="D416" s="134"/>
      <c r="E416" s="134"/>
      <c r="F416" s="134"/>
      <c r="G416" s="126"/>
      <c r="H416" s="126"/>
      <c r="I416" s="126"/>
      <c r="J416" s="126"/>
      <c r="K416" s="135"/>
      <c r="L416" s="131"/>
      <c r="AO416" s="107" t="s">
        <v>744</v>
      </c>
    </row>
    <row r="417" customFormat="false" ht="15.75" hidden="false" customHeight="true" outlineLevel="0" collapsed="false">
      <c r="A417" s="129"/>
      <c r="B417" s="138"/>
      <c r="C417" s="138"/>
      <c r="D417" s="138"/>
      <c r="E417" s="138"/>
      <c r="F417" s="138"/>
      <c r="G417" s="126"/>
      <c r="H417" s="126"/>
      <c r="I417" s="126"/>
      <c r="J417" s="126"/>
      <c r="K417" s="130"/>
      <c r="L417" s="131"/>
      <c r="AO417" s="107" t="s">
        <v>745</v>
      </c>
    </row>
    <row r="418" customFormat="false" ht="15.75" hidden="false" customHeight="true" outlineLevel="0" collapsed="false">
      <c r="A418" s="133" t="s">
        <v>296</v>
      </c>
      <c r="B418" s="139"/>
      <c r="C418" s="139"/>
      <c r="D418" s="139"/>
      <c r="E418" s="139"/>
      <c r="F418" s="139"/>
      <c r="G418" s="126"/>
      <c r="H418" s="126"/>
      <c r="I418" s="126"/>
      <c r="J418" s="126"/>
      <c r="K418" s="130"/>
      <c r="L418" s="131"/>
      <c r="AO418" s="107" t="s">
        <v>746</v>
      </c>
    </row>
    <row r="419" customFormat="false" ht="15.75" hidden="false" customHeight="true" outlineLevel="0" collapsed="false">
      <c r="A419" s="143" t="s">
        <v>299</v>
      </c>
      <c r="B419" s="126"/>
      <c r="C419" s="126"/>
      <c r="D419" s="126"/>
      <c r="E419" s="126"/>
      <c r="F419" s="126"/>
      <c r="G419" s="126"/>
      <c r="H419" s="126"/>
      <c r="I419" s="126"/>
      <c r="J419" s="126"/>
      <c r="K419" s="130"/>
      <c r="L419" s="131"/>
      <c r="AO419" s="107" t="s">
        <v>747</v>
      </c>
    </row>
    <row r="420" customFormat="false" ht="15.75" hidden="false" customHeight="true" outlineLevel="0" collapsed="false">
      <c r="A420" s="145"/>
      <c r="B420" s="146" t="s">
        <v>302</v>
      </c>
      <c r="C420" s="146"/>
      <c r="D420" s="146" t="s">
        <v>303</v>
      </c>
      <c r="E420" s="146"/>
      <c r="F420" s="146" t="s">
        <v>304</v>
      </c>
      <c r="G420" s="146"/>
      <c r="H420" s="146" t="s">
        <v>305</v>
      </c>
      <c r="I420" s="146"/>
      <c r="J420" s="126"/>
      <c r="K420" s="135"/>
      <c r="L420" s="131"/>
      <c r="AO420" s="107" t="s">
        <v>748</v>
      </c>
    </row>
    <row r="421" customFormat="false" ht="15.75" hidden="false" customHeight="true" outlineLevel="0" collapsed="false">
      <c r="A421" s="145"/>
      <c r="B421" s="134"/>
      <c r="C421" s="134"/>
      <c r="D421" s="134"/>
      <c r="E421" s="134"/>
      <c r="F421" s="134"/>
      <c r="G421" s="134"/>
      <c r="H421" s="134"/>
      <c r="I421" s="134"/>
      <c r="J421" s="126"/>
      <c r="K421" s="130"/>
      <c r="L421" s="131"/>
      <c r="AO421" s="107" t="s">
        <v>749</v>
      </c>
    </row>
    <row r="422" customFormat="false" ht="15.75" hidden="false" customHeight="true" outlineLevel="0" collapsed="false">
      <c r="A422" s="145"/>
      <c r="B422" s="149"/>
      <c r="C422" s="149"/>
      <c r="D422" s="149"/>
      <c r="E422" s="149"/>
      <c r="F422" s="149"/>
      <c r="G422" s="149"/>
      <c r="H422" s="149"/>
      <c r="I422" s="126"/>
      <c r="J422" s="126"/>
      <c r="K422" s="130"/>
      <c r="L422" s="131"/>
      <c r="AO422" s="107" t="s">
        <v>750</v>
      </c>
    </row>
    <row r="423" customFormat="false" ht="15.75" hidden="false" customHeight="true" outlineLevel="0" collapsed="false">
      <c r="A423" s="150" t="s">
        <v>311</v>
      </c>
      <c r="B423" s="134"/>
      <c r="C423" s="134"/>
      <c r="D423" s="134"/>
      <c r="E423" s="134"/>
      <c r="F423" s="134"/>
      <c r="G423" s="134"/>
      <c r="H423" s="134"/>
      <c r="I423" s="126"/>
      <c r="J423" s="126"/>
      <c r="K423" s="130"/>
      <c r="L423" s="131"/>
      <c r="AO423" s="107" t="s">
        <v>751</v>
      </c>
    </row>
    <row r="424" customFormat="false" ht="15.75" hidden="false" customHeight="true" outlineLevel="0" collapsed="false">
      <c r="A424" s="150" t="s">
        <v>250</v>
      </c>
      <c r="B424" s="134"/>
      <c r="C424" s="134"/>
      <c r="D424" s="151"/>
      <c r="E424" s="151"/>
      <c r="F424" s="151"/>
      <c r="G424" s="151"/>
      <c r="H424" s="151"/>
      <c r="I424" s="126"/>
      <c r="J424" s="126"/>
      <c r="K424" s="135"/>
      <c r="L424" s="131"/>
      <c r="AO424" s="107" t="s">
        <v>752</v>
      </c>
    </row>
    <row r="425" customFormat="false" ht="15.75" hidden="false" customHeight="true" outlineLevel="0" collapsed="false">
      <c r="A425" s="145"/>
      <c r="B425" s="149"/>
      <c r="C425" s="149"/>
      <c r="D425" s="149"/>
      <c r="E425" s="149"/>
      <c r="F425" s="149"/>
      <c r="G425" s="149"/>
      <c r="H425" s="149"/>
      <c r="I425" s="126"/>
      <c r="J425" s="126"/>
      <c r="K425" s="130"/>
      <c r="L425" s="131"/>
      <c r="AO425" s="107" t="s">
        <v>753</v>
      </c>
    </row>
    <row r="426" customFormat="false" ht="15.75" hidden="false" customHeight="true" outlineLevel="0" collapsed="false">
      <c r="A426" s="129"/>
      <c r="B426" s="126"/>
      <c r="C426" s="126"/>
      <c r="D426" s="126"/>
      <c r="E426" s="126"/>
      <c r="F426" s="126"/>
      <c r="G426" s="126"/>
      <c r="H426" s="126"/>
      <c r="I426" s="126"/>
      <c r="J426" s="126"/>
      <c r="K426" s="130"/>
      <c r="L426" s="131"/>
      <c r="AO426" s="107" t="s">
        <v>754</v>
      </c>
    </row>
    <row r="427" customFormat="false" ht="15.75" hidden="false" customHeight="true" outlineLevel="0" collapsed="false">
      <c r="A427" s="152" t="s">
        <v>320</v>
      </c>
      <c r="B427" s="153"/>
      <c r="C427" s="153"/>
      <c r="D427" s="126"/>
      <c r="E427" s="126"/>
      <c r="F427" s="126"/>
      <c r="G427" s="126"/>
      <c r="H427" s="126"/>
      <c r="I427" s="126"/>
      <c r="J427" s="126"/>
      <c r="K427" s="130"/>
      <c r="L427" s="131"/>
      <c r="AO427" s="107" t="s">
        <v>755</v>
      </c>
    </row>
    <row r="428" customFormat="false" ht="15.75" hidden="false" customHeight="true" outlineLevel="0" collapsed="false">
      <c r="A428" s="145"/>
      <c r="B428" s="146" t="s">
        <v>323</v>
      </c>
      <c r="C428" s="146"/>
      <c r="D428" s="146" t="s">
        <v>324</v>
      </c>
      <c r="E428" s="146"/>
      <c r="F428" s="146" t="s">
        <v>325</v>
      </c>
      <c r="G428" s="146"/>
      <c r="H428" s="146" t="s">
        <v>326</v>
      </c>
      <c r="I428" s="146"/>
      <c r="J428" s="126"/>
      <c r="K428" s="135"/>
      <c r="L428" s="131"/>
      <c r="AO428" s="107" t="s">
        <v>756</v>
      </c>
    </row>
    <row r="429" customFormat="false" ht="15.75" hidden="false" customHeight="true" outlineLevel="0" collapsed="false">
      <c r="A429" s="145"/>
      <c r="B429" s="134"/>
      <c r="C429" s="134"/>
      <c r="D429" s="134"/>
      <c r="E429" s="134"/>
      <c r="F429" s="134"/>
      <c r="G429" s="134"/>
      <c r="H429" s="134"/>
      <c r="I429" s="134"/>
      <c r="J429" s="126"/>
      <c r="K429" s="130"/>
      <c r="L429" s="131"/>
      <c r="AO429" s="107" t="s">
        <v>757</v>
      </c>
    </row>
    <row r="430" customFormat="false" ht="15.75" hidden="false" customHeight="true" outlineLevel="0" collapsed="false">
      <c r="A430" s="145"/>
      <c r="B430" s="149"/>
      <c r="C430" s="149"/>
      <c r="D430" s="149"/>
      <c r="E430" s="149"/>
      <c r="F430" s="149"/>
      <c r="G430" s="149"/>
      <c r="H430" s="149"/>
      <c r="I430" s="126"/>
      <c r="J430" s="126"/>
      <c r="K430" s="130"/>
      <c r="L430" s="131"/>
      <c r="AO430" s="107" t="s">
        <v>758</v>
      </c>
    </row>
    <row r="431" customFormat="false" ht="15.75" hidden="false" customHeight="true" outlineLevel="0" collapsed="false">
      <c r="A431" s="150" t="s">
        <v>331</v>
      </c>
      <c r="B431" s="134"/>
      <c r="C431" s="134"/>
      <c r="D431" s="134"/>
      <c r="E431" s="134"/>
      <c r="F431" s="134"/>
      <c r="G431" s="134"/>
      <c r="H431" s="134"/>
      <c r="I431" s="126"/>
      <c r="J431" s="126"/>
      <c r="K431" s="130"/>
      <c r="L431" s="131"/>
      <c r="AO431" s="107" t="s">
        <v>759</v>
      </c>
    </row>
    <row r="432" customFormat="false" ht="15.75" hidden="false" customHeight="true" outlineLevel="0" collapsed="false">
      <c r="A432" s="150" t="s">
        <v>250</v>
      </c>
      <c r="B432" s="134"/>
      <c r="C432" s="134"/>
      <c r="D432" s="151"/>
      <c r="E432" s="151"/>
      <c r="F432" s="151"/>
      <c r="G432" s="151"/>
      <c r="H432" s="151"/>
      <c r="I432" s="126"/>
      <c r="J432" s="126"/>
      <c r="K432" s="135"/>
      <c r="L432" s="131"/>
      <c r="AO432" s="107" t="s">
        <v>760</v>
      </c>
    </row>
    <row r="433" customFormat="false" ht="15.75" hidden="false" customHeight="true" outlineLevel="0" collapsed="false">
      <c r="A433" s="145"/>
      <c r="B433" s="149"/>
      <c r="C433" s="149"/>
      <c r="D433" s="149"/>
      <c r="E433" s="149"/>
      <c r="F433" s="149"/>
      <c r="G433" s="149"/>
      <c r="H433" s="149"/>
      <c r="I433" s="126"/>
      <c r="J433" s="126"/>
      <c r="K433" s="130"/>
      <c r="L433" s="131"/>
      <c r="AO433" s="107" t="s">
        <v>761</v>
      </c>
    </row>
    <row r="434" customFormat="false" ht="15.75" hidden="false" customHeight="true" outlineLevel="0" collapsed="false">
      <c r="A434" s="152" t="s">
        <v>286</v>
      </c>
      <c r="B434" s="126"/>
      <c r="C434" s="126"/>
      <c r="D434" s="126"/>
      <c r="E434" s="126"/>
      <c r="F434" s="126"/>
      <c r="G434" s="126"/>
      <c r="H434" s="126"/>
      <c r="I434" s="126"/>
      <c r="J434" s="126"/>
      <c r="K434" s="130"/>
      <c r="L434" s="131"/>
      <c r="AO434" s="107" t="s">
        <v>762</v>
      </c>
    </row>
    <row r="435" customFormat="false" ht="15.75" hidden="false" customHeight="true" outlineLevel="0" collapsed="false">
      <c r="A435" s="129"/>
      <c r="B435" s="155"/>
      <c r="C435" s="155"/>
      <c r="D435" s="155"/>
      <c r="E435" s="155"/>
      <c r="F435" s="155"/>
      <c r="G435" s="155"/>
      <c r="H435" s="155"/>
      <c r="I435" s="126"/>
      <c r="J435" s="126"/>
      <c r="K435" s="130"/>
      <c r="L435" s="131"/>
      <c r="AO435" s="107" t="s">
        <v>763</v>
      </c>
    </row>
    <row r="436" customFormat="false" ht="15.75" hidden="false" customHeight="true" outlineLevel="0" collapsed="false">
      <c r="A436" s="129"/>
      <c r="B436" s="126"/>
      <c r="C436" s="126"/>
      <c r="D436" s="126"/>
      <c r="E436" s="126"/>
      <c r="F436" s="126"/>
      <c r="G436" s="126"/>
      <c r="H436" s="126"/>
      <c r="I436" s="126"/>
      <c r="J436" s="126"/>
      <c r="K436" s="135"/>
      <c r="L436" s="131"/>
      <c r="AO436" s="107" t="s">
        <v>764</v>
      </c>
    </row>
    <row r="437" customFormat="false" ht="15.75" hidden="false" customHeight="true" outlineLevel="0" collapsed="false">
      <c r="A437" s="143" t="s">
        <v>309</v>
      </c>
      <c r="B437" s="126"/>
      <c r="C437" s="126"/>
      <c r="D437" s="126"/>
      <c r="E437" s="126"/>
      <c r="F437" s="126"/>
      <c r="G437" s="126"/>
      <c r="H437" s="126"/>
      <c r="I437" s="126"/>
      <c r="J437" s="126"/>
      <c r="K437" s="130"/>
      <c r="L437" s="131"/>
      <c r="AO437" s="107" t="s">
        <v>765</v>
      </c>
    </row>
    <row r="438" customFormat="false" ht="15.75" hidden="false" customHeight="true" outlineLevel="0" collapsed="false">
      <c r="A438" s="129"/>
      <c r="B438" s="155"/>
      <c r="C438" s="155"/>
      <c r="D438" s="155"/>
      <c r="E438" s="155"/>
      <c r="F438" s="155"/>
      <c r="G438" s="155"/>
      <c r="H438" s="155"/>
      <c r="I438" s="126"/>
      <c r="J438" s="126"/>
      <c r="K438" s="130"/>
      <c r="L438" s="131"/>
      <c r="AO438" s="107" t="s">
        <v>766</v>
      </c>
    </row>
    <row r="439" customFormat="false" ht="15.75" hidden="false" customHeight="true" outlineLevel="0" collapsed="false">
      <c r="A439" s="129"/>
      <c r="B439" s="138"/>
      <c r="C439" s="138"/>
      <c r="D439" s="138"/>
      <c r="E439" s="138"/>
      <c r="F439" s="138"/>
      <c r="G439" s="138"/>
      <c r="H439" s="138"/>
      <c r="I439" s="126"/>
      <c r="J439" s="126"/>
      <c r="K439" s="130"/>
      <c r="L439" s="131"/>
      <c r="AO439" s="107" t="s">
        <v>767</v>
      </c>
    </row>
    <row r="440" customFormat="false" ht="15.75" hidden="false" customHeight="true" outlineLevel="0" collapsed="false">
      <c r="A440" s="143" t="s">
        <v>287</v>
      </c>
      <c r="B440" s="138"/>
      <c r="C440" s="138"/>
      <c r="D440" s="138"/>
      <c r="E440" s="138"/>
      <c r="F440" s="138"/>
      <c r="G440" s="138"/>
      <c r="H440" s="138"/>
      <c r="I440" s="126"/>
      <c r="J440" s="126"/>
      <c r="K440" s="135"/>
      <c r="L440" s="131"/>
      <c r="AO440" s="107" t="s">
        <v>768</v>
      </c>
    </row>
    <row r="441" customFormat="false" ht="15.75" hidden="false" customHeight="true" outlineLevel="0" collapsed="false">
      <c r="A441" s="129"/>
      <c r="B441" s="155"/>
      <c r="C441" s="155"/>
      <c r="D441" s="155"/>
      <c r="E441" s="155"/>
      <c r="F441" s="155"/>
      <c r="G441" s="155"/>
      <c r="H441" s="155"/>
      <c r="I441" s="126"/>
      <c r="J441" s="126"/>
      <c r="K441" s="130"/>
      <c r="L441" s="131"/>
      <c r="AO441" s="107" t="s">
        <v>769</v>
      </c>
    </row>
    <row r="442" customFormat="false" ht="15.75" hidden="false" customHeight="true" outlineLevel="0" collapsed="false">
      <c r="A442" s="129"/>
      <c r="B442" s="126"/>
      <c r="C442" s="126"/>
      <c r="D442" s="126"/>
      <c r="E442" s="126"/>
      <c r="F442" s="126"/>
      <c r="G442" s="126"/>
      <c r="H442" s="126"/>
      <c r="I442" s="126"/>
      <c r="J442" s="126"/>
      <c r="K442" s="130"/>
      <c r="L442" s="131"/>
      <c r="AO442" s="107" t="s">
        <v>770</v>
      </c>
    </row>
    <row r="443" customFormat="false" ht="15.75" hidden="false" customHeight="true" outlineLevel="0" collapsed="false">
      <c r="A443" s="129"/>
      <c r="B443" s="126"/>
      <c r="C443" s="126"/>
      <c r="D443" s="126"/>
      <c r="E443" s="126"/>
      <c r="F443" s="126"/>
      <c r="G443" s="126"/>
      <c r="H443" s="126"/>
      <c r="I443" s="126"/>
      <c r="J443" s="126"/>
      <c r="K443" s="130"/>
      <c r="L443" s="131"/>
      <c r="AO443" s="107" t="s">
        <v>771</v>
      </c>
    </row>
    <row r="444" customFormat="false" ht="15.75" hidden="false" customHeight="true" outlineLevel="0" collapsed="false">
      <c r="A444" s="156" t="s">
        <v>351</v>
      </c>
      <c r="B444" s="126"/>
      <c r="C444" s="126"/>
      <c r="D444" s="126"/>
      <c r="E444" s="126"/>
      <c r="F444" s="126"/>
      <c r="G444" s="126"/>
      <c r="H444" s="126"/>
      <c r="I444" s="126"/>
      <c r="J444" s="126"/>
      <c r="K444" s="135"/>
      <c r="L444" s="131"/>
      <c r="AO444" s="107" t="s">
        <v>772</v>
      </c>
    </row>
    <row r="445" customFormat="false" ht="15.75" hidden="false" customHeight="true" outlineLevel="0" collapsed="false">
      <c r="A445" s="157"/>
      <c r="B445" s="157"/>
      <c r="C445" s="157"/>
      <c r="D445" s="157"/>
      <c r="E445" s="157"/>
      <c r="F445" s="157"/>
      <c r="G445" s="157"/>
      <c r="H445" s="157"/>
      <c r="I445" s="157"/>
      <c r="J445" s="126"/>
      <c r="K445" s="130"/>
      <c r="L445" s="131"/>
      <c r="AO445" s="107" t="s">
        <v>773</v>
      </c>
    </row>
    <row r="446" customFormat="false" ht="15.75" hidden="false" customHeight="true" outlineLevel="0" collapsed="false">
      <c r="A446" s="129"/>
      <c r="B446" s="126"/>
      <c r="C446" s="126"/>
      <c r="D446" s="126"/>
      <c r="E446" s="126"/>
      <c r="F446" s="126"/>
      <c r="G446" s="126"/>
      <c r="H446" s="126"/>
      <c r="I446" s="126"/>
      <c r="J446" s="126"/>
      <c r="K446" s="130"/>
      <c r="L446" s="131"/>
      <c r="AO446" s="107" t="s">
        <v>774</v>
      </c>
    </row>
    <row r="447" customFormat="false" ht="15.75" hidden="false" customHeight="true" outlineLevel="0" collapsed="false">
      <c r="A447" s="152" t="s">
        <v>355</v>
      </c>
      <c r="B447" s="126"/>
      <c r="C447" s="126"/>
      <c r="D447" s="126"/>
      <c r="E447" s="126"/>
      <c r="F447" s="126"/>
      <c r="G447" s="126"/>
      <c r="H447" s="126"/>
      <c r="I447" s="126"/>
      <c r="J447" s="126"/>
      <c r="K447" s="130"/>
      <c r="L447" s="131"/>
      <c r="AO447" s="107" t="s">
        <v>775</v>
      </c>
    </row>
    <row r="448" customFormat="false" ht="15.75" hidden="false" customHeight="true" outlineLevel="0" collapsed="false">
      <c r="A448" s="129"/>
      <c r="B448" s="126"/>
      <c r="C448" s="126"/>
      <c r="D448" s="126"/>
      <c r="E448" s="126"/>
      <c r="F448" s="126"/>
      <c r="G448" s="126"/>
      <c r="H448" s="126"/>
      <c r="I448" s="126"/>
      <c r="J448" s="126"/>
      <c r="K448" s="135"/>
      <c r="L448" s="131"/>
      <c r="AO448" s="107" t="s">
        <v>776</v>
      </c>
    </row>
    <row r="449" customFormat="false" ht="15.75" hidden="false" customHeight="true" outlineLevel="0" collapsed="false">
      <c r="A449" s="129"/>
      <c r="B449" s="158" t="n">
        <f aca="false">'Articolazione della candidatura'!$C$24</f>
        <v>0</v>
      </c>
      <c r="C449" s="158"/>
      <c r="D449" s="158"/>
      <c r="E449" s="158"/>
      <c r="F449" s="158"/>
      <c r="G449" s="158"/>
      <c r="H449" s="158"/>
      <c r="I449" s="126"/>
      <c r="J449" s="126"/>
      <c r="K449" s="130"/>
      <c r="L449" s="131"/>
      <c r="AO449" s="107" t="s">
        <v>777</v>
      </c>
    </row>
    <row r="450" customFormat="false" ht="15.75" hidden="false" customHeight="true" outlineLevel="0" collapsed="false">
      <c r="A450" s="129"/>
      <c r="B450" s="126"/>
      <c r="C450" s="126"/>
      <c r="D450" s="126"/>
      <c r="E450" s="126"/>
      <c r="F450" s="126"/>
      <c r="G450" s="126"/>
      <c r="H450" s="126"/>
      <c r="I450" s="126"/>
      <c r="J450" s="126"/>
      <c r="K450" s="130"/>
      <c r="L450" s="131"/>
      <c r="AO450" s="107" t="s">
        <v>778</v>
      </c>
    </row>
    <row r="451" customFormat="false" ht="15.75" hidden="false" customHeight="true" outlineLevel="0" collapsed="false">
      <c r="A451" s="159" t="s">
        <v>360</v>
      </c>
      <c r="B451" s="160" t="n">
        <f aca="false">'Articolazione della candidatura'!$C$27</f>
        <v>0</v>
      </c>
      <c r="C451" s="160"/>
      <c r="D451" s="160"/>
      <c r="E451" s="161" t="s">
        <v>329</v>
      </c>
      <c r="F451" s="134"/>
      <c r="G451" s="134"/>
      <c r="H451" s="134"/>
      <c r="I451" s="126"/>
      <c r="J451" s="126"/>
      <c r="K451" s="130"/>
      <c r="L451" s="131"/>
      <c r="AO451" s="107" t="s">
        <v>779</v>
      </c>
    </row>
    <row r="452" customFormat="false" ht="15.75" hidden="false" customHeight="true" outlineLevel="0" collapsed="false">
      <c r="A452" s="129"/>
      <c r="B452" s="126"/>
      <c r="C452" s="126"/>
      <c r="D452" s="126"/>
      <c r="E452" s="126"/>
      <c r="F452" s="126"/>
      <c r="G452" s="126"/>
      <c r="H452" s="126"/>
      <c r="I452" s="126"/>
      <c r="J452" s="126"/>
      <c r="K452" s="135"/>
      <c r="L452" s="131"/>
      <c r="AO452" s="107" t="s">
        <v>780</v>
      </c>
    </row>
    <row r="453" customFormat="false" ht="15.75" hidden="false" customHeight="true" outlineLevel="0" collapsed="false">
      <c r="A453" s="159"/>
      <c r="B453" s="161" t="s">
        <v>363</v>
      </c>
      <c r="C453" s="162"/>
      <c r="D453" s="126"/>
      <c r="E453" s="126"/>
      <c r="F453" s="126"/>
      <c r="G453" s="126"/>
      <c r="H453" s="126"/>
      <c r="I453" s="126"/>
      <c r="J453" s="126"/>
      <c r="K453" s="130"/>
      <c r="L453" s="131"/>
      <c r="AO453" s="107" t="s">
        <v>781</v>
      </c>
    </row>
    <row r="454" customFormat="false" ht="15.75" hidden="false" customHeight="true" outlineLevel="0" collapsed="false">
      <c r="A454" s="163"/>
      <c r="B454" s="126"/>
      <c r="C454" s="126"/>
      <c r="D454" s="126"/>
      <c r="E454" s="126"/>
      <c r="F454" s="126"/>
      <c r="G454" s="126"/>
      <c r="H454" s="126"/>
      <c r="I454" s="126"/>
      <c r="J454" s="126"/>
      <c r="K454" s="130"/>
      <c r="L454" s="131"/>
      <c r="AO454" s="107" t="s">
        <v>782</v>
      </c>
    </row>
    <row r="455" customFormat="false" ht="15.75" hidden="false" customHeight="true" outlineLevel="0" collapsed="false">
      <c r="A455" s="164" t="s">
        <v>366</v>
      </c>
      <c r="B455" s="164"/>
      <c r="C455" s="164"/>
      <c r="D455" s="164"/>
      <c r="E455" s="164"/>
      <c r="F455" s="164"/>
      <c r="G455" s="164"/>
      <c r="H455" s="164"/>
      <c r="I455" s="164"/>
      <c r="J455" s="165"/>
      <c r="K455" s="126" t="s">
        <v>367</v>
      </c>
      <c r="L455" s="128"/>
      <c r="AO455" s="107" t="s">
        <v>783</v>
      </c>
    </row>
    <row r="456" customFormat="false" ht="15.75" hidden="false" customHeight="true" outlineLevel="0" collapsed="false">
      <c r="A456" s="166" t="s">
        <v>369</v>
      </c>
      <c r="B456" s="166"/>
      <c r="C456" s="166"/>
      <c r="D456" s="166"/>
      <c r="E456" s="166"/>
      <c r="F456" s="166"/>
      <c r="G456" s="166"/>
      <c r="H456" s="166"/>
      <c r="I456" s="166"/>
      <c r="J456" s="126"/>
      <c r="K456" s="126"/>
      <c r="L456" s="128"/>
      <c r="AO456" s="107" t="s">
        <v>784</v>
      </c>
    </row>
    <row r="457" customFormat="false" ht="15.75" hidden="false" customHeight="true" outlineLevel="0" collapsed="false">
      <c r="A457" s="129"/>
      <c r="B457" s="126"/>
      <c r="C457" s="126"/>
      <c r="D457" s="126"/>
      <c r="E457" s="153"/>
      <c r="F457" s="153"/>
      <c r="G457" s="126"/>
      <c r="H457" s="126"/>
      <c r="I457" s="167" t="s">
        <v>371</v>
      </c>
      <c r="J457" s="157"/>
      <c r="K457" s="157"/>
      <c r="L457" s="128"/>
      <c r="AO457" s="107" t="s">
        <v>785</v>
      </c>
    </row>
    <row r="458" customFormat="false" ht="15.75" hidden="false" customHeight="true" outlineLevel="0" collapsed="false">
      <c r="A458" s="129"/>
      <c r="B458" s="161" t="s">
        <v>373</v>
      </c>
      <c r="C458" s="153" t="s">
        <v>374</v>
      </c>
      <c r="D458" s="153"/>
      <c r="E458" s="153"/>
      <c r="F458" s="153"/>
      <c r="G458" s="153"/>
      <c r="H458" s="153"/>
      <c r="I458" s="153"/>
      <c r="J458" s="126"/>
      <c r="K458" s="126"/>
      <c r="L458" s="128"/>
      <c r="AO458" s="107" t="s">
        <v>786</v>
      </c>
    </row>
    <row r="459" customFormat="false" ht="15.75" hidden="false" customHeight="true" outlineLevel="0" collapsed="false">
      <c r="A459" s="129"/>
      <c r="B459" s="126"/>
      <c r="C459" s="168"/>
      <c r="D459" s="169"/>
      <c r="E459" s="169"/>
      <c r="F459" s="169"/>
      <c r="G459" s="169"/>
      <c r="H459" s="169"/>
      <c r="I459" s="169"/>
      <c r="J459" s="169"/>
      <c r="K459" s="169"/>
      <c r="L459" s="170"/>
      <c r="AO459" s="107" t="s">
        <v>787</v>
      </c>
    </row>
    <row r="460" customFormat="false" ht="15.75" hidden="false" customHeight="true" outlineLevel="0" collapsed="false">
      <c r="A460" s="172"/>
      <c r="B460" s="173"/>
      <c r="C460" s="173"/>
      <c r="D460" s="173"/>
      <c r="E460" s="173"/>
      <c r="F460" s="173"/>
      <c r="G460" s="173"/>
      <c r="H460" s="173"/>
      <c r="I460" s="173"/>
      <c r="J460" s="173"/>
      <c r="K460" s="174"/>
      <c r="L460" s="175"/>
      <c r="AO460" s="107" t="s">
        <v>788</v>
      </c>
    </row>
    <row r="461" customFormat="false" ht="15.75" hidden="false" customHeight="true" outlineLevel="0" collapsed="false">
      <c r="A461" s="117" t="s">
        <v>280</v>
      </c>
      <c r="B461" s="114"/>
      <c r="C461" s="114"/>
      <c r="D461" s="114"/>
      <c r="E461" s="114"/>
      <c r="F461" s="114"/>
      <c r="G461" s="114"/>
      <c r="H461" s="114"/>
      <c r="I461" s="114"/>
      <c r="J461" s="114"/>
      <c r="K461" s="115"/>
      <c r="L461" s="114"/>
      <c r="AO461" s="107" t="s">
        <v>789</v>
      </c>
    </row>
    <row r="462" customFormat="false" ht="15.75" hidden="false" customHeight="true" outlineLevel="0" collapsed="false">
      <c r="A462" s="118" t="s">
        <v>790</v>
      </c>
      <c r="B462" s="119"/>
      <c r="C462" s="119"/>
      <c r="D462" s="119"/>
      <c r="E462" s="119"/>
      <c r="F462" s="119"/>
      <c r="G462" s="119"/>
      <c r="H462" s="119"/>
      <c r="I462" s="119"/>
      <c r="J462" s="119"/>
      <c r="K462" s="119"/>
      <c r="L462" s="120"/>
      <c r="AO462" s="107" t="s">
        <v>791</v>
      </c>
    </row>
    <row r="463" customFormat="false" ht="15.75" hidden="false" customHeight="true" outlineLevel="0" collapsed="false">
      <c r="A463" s="121"/>
      <c r="B463" s="122"/>
      <c r="C463" s="122"/>
      <c r="D463" s="122"/>
      <c r="E463" s="122"/>
      <c r="F463" s="122"/>
      <c r="G463" s="122"/>
      <c r="H463" s="122"/>
      <c r="I463" s="122"/>
      <c r="J463" s="122"/>
      <c r="K463" s="122"/>
      <c r="L463" s="123"/>
      <c r="AO463" s="107" t="s">
        <v>792</v>
      </c>
    </row>
    <row r="464" customFormat="false" ht="15.75" hidden="false" customHeight="true" outlineLevel="0" collapsed="false">
      <c r="A464" s="124" t="s">
        <v>285</v>
      </c>
      <c r="B464" s="125" t="n">
        <f aca="false">'Dati sintetici Operazione'!C33</f>
        <v>0</v>
      </c>
      <c r="C464" s="125"/>
      <c r="D464" s="125"/>
      <c r="E464" s="125"/>
      <c r="F464" s="125"/>
      <c r="G464" s="125"/>
      <c r="H464" s="125"/>
      <c r="I464" s="126"/>
      <c r="J464" s="126"/>
      <c r="K464" s="127"/>
      <c r="L464" s="128"/>
      <c r="AO464" s="107" t="s">
        <v>793</v>
      </c>
    </row>
    <row r="465" customFormat="false" ht="15.75" hidden="false" customHeight="true" outlineLevel="0" collapsed="false">
      <c r="A465" s="129"/>
      <c r="B465" s="126"/>
      <c r="C465" s="126"/>
      <c r="D465" s="126"/>
      <c r="E465" s="126"/>
      <c r="F465" s="126"/>
      <c r="G465" s="126"/>
      <c r="H465" s="126"/>
      <c r="I465" s="126"/>
      <c r="J465" s="126"/>
      <c r="K465" s="130"/>
      <c r="L465" s="131"/>
      <c r="AO465" s="107" t="s">
        <v>794</v>
      </c>
    </row>
    <row r="466" customFormat="false" ht="15.75" hidden="false" customHeight="true" outlineLevel="0" collapsed="false">
      <c r="A466" s="133" t="s">
        <v>291</v>
      </c>
      <c r="B466" s="134"/>
      <c r="C466" s="134"/>
      <c r="D466" s="134"/>
      <c r="E466" s="134"/>
      <c r="F466" s="134"/>
      <c r="G466" s="126"/>
      <c r="H466" s="126"/>
      <c r="I466" s="126"/>
      <c r="J466" s="126"/>
      <c r="K466" s="135"/>
      <c r="L466" s="131"/>
      <c r="AO466" s="107" t="s">
        <v>795</v>
      </c>
    </row>
    <row r="467" customFormat="false" ht="15.75" hidden="false" customHeight="true" outlineLevel="0" collapsed="false">
      <c r="A467" s="129"/>
      <c r="B467" s="138"/>
      <c r="C467" s="138"/>
      <c r="D467" s="138"/>
      <c r="E467" s="138"/>
      <c r="F467" s="138"/>
      <c r="G467" s="126"/>
      <c r="H467" s="126"/>
      <c r="I467" s="126"/>
      <c r="J467" s="126"/>
      <c r="K467" s="130"/>
      <c r="L467" s="131"/>
      <c r="AO467" s="107" t="s">
        <v>796</v>
      </c>
    </row>
    <row r="468" customFormat="false" ht="15.75" hidden="false" customHeight="true" outlineLevel="0" collapsed="false">
      <c r="A468" s="133" t="s">
        <v>296</v>
      </c>
      <c r="B468" s="139"/>
      <c r="C468" s="139"/>
      <c r="D468" s="139"/>
      <c r="E468" s="139"/>
      <c r="F468" s="139"/>
      <c r="G468" s="126"/>
      <c r="H468" s="126"/>
      <c r="I468" s="126"/>
      <c r="J468" s="126"/>
      <c r="K468" s="130"/>
      <c r="L468" s="131"/>
      <c r="AO468" s="107" t="s">
        <v>797</v>
      </c>
    </row>
    <row r="469" customFormat="false" ht="15.75" hidden="false" customHeight="true" outlineLevel="0" collapsed="false">
      <c r="A469" s="143" t="s">
        <v>299</v>
      </c>
      <c r="B469" s="126"/>
      <c r="C469" s="126"/>
      <c r="D469" s="126"/>
      <c r="E469" s="126"/>
      <c r="F469" s="126"/>
      <c r="G469" s="126"/>
      <c r="H469" s="126"/>
      <c r="I469" s="126"/>
      <c r="J469" s="126"/>
      <c r="K469" s="130"/>
      <c r="L469" s="131"/>
      <c r="AO469" s="107" t="s">
        <v>798</v>
      </c>
    </row>
    <row r="470" customFormat="false" ht="15.75" hidden="false" customHeight="true" outlineLevel="0" collapsed="false">
      <c r="A470" s="145"/>
      <c r="B470" s="146" t="s">
        <v>302</v>
      </c>
      <c r="C470" s="146"/>
      <c r="D470" s="146" t="s">
        <v>303</v>
      </c>
      <c r="E470" s="146"/>
      <c r="F470" s="146" t="s">
        <v>304</v>
      </c>
      <c r="G470" s="146"/>
      <c r="H470" s="146" t="s">
        <v>305</v>
      </c>
      <c r="I470" s="146"/>
      <c r="J470" s="126"/>
      <c r="K470" s="135"/>
      <c r="L470" s="131"/>
      <c r="AO470" s="107" t="s">
        <v>799</v>
      </c>
    </row>
    <row r="471" customFormat="false" ht="15.75" hidden="false" customHeight="true" outlineLevel="0" collapsed="false">
      <c r="A471" s="145"/>
      <c r="B471" s="134"/>
      <c r="C471" s="134"/>
      <c r="D471" s="134"/>
      <c r="E471" s="134"/>
      <c r="F471" s="134"/>
      <c r="G471" s="134"/>
      <c r="H471" s="134"/>
      <c r="I471" s="134"/>
      <c r="J471" s="126"/>
      <c r="K471" s="130"/>
      <c r="L471" s="131"/>
      <c r="AO471" s="107" t="s">
        <v>800</v>
      </c>
    </row>
    <row r="472" customFormat="false" ht="15.75" hidden="false" customHeight="true" outlineLevel="0" collapsed="false">
      <c r="A472" s="145"/>
      <c r="B472" s="149"/>
      <c r="C472" s="149"/>
      <c r="D472" s="149"/>
      <c r="E472" s="149"/>
      <c r="F472" s="149"/>
      <c r="G472" s="149"/>
      <c r="H472" s="149"/>
      <c r="I472" s="126"/>
      <c r="J472" s="126"/>
      <c r="K472" s="130"/>
      <c r="L472" s="131"/>
      <c r="AO472" s="107" t="s">
        <v>801</v>
      </c>
    </row>
    <row r="473" customFormat="false" ht="15.75" hidden="false" customHeight="true" outlineLevel="0" collapsed="false">
      <c r="A473" s="150" t="s">
        <v>311</v>
      </c>
      <c r="B473" s="134"/>
      <c r="C473" s="134"/>
      <c r="D473" s="134"/>
      <c r="E473" s="134"/>
      <c r="F473" s="134"/>
      <c r="G473" s="134"/>
      <c r="H473" s="134"/>
      <c r="I473" s="126"/>
      <c r="J473" s="126"/>
      <c r="K473" s="130"/>
      <c r="L473" s="131"/>
      <c r="AO473" s="107" t="s">
        <v>802</v>
      </c>
    </row>
    <row r="474" customFormat="false" ht="15.75" hidden="false" customHeight="true" outlineLevel="0" collapsed="false">
      <c r="A474" s="150" t="s">
        <v>250</v>
      </c>
      <c r="B474" s="134"/>
      <c r="C474" s="134"/>
      <c r="D474" s="151"/>
      <c r="E474" s="151"/>
      <c r="F474" s="151"/>
      <c r="G474" s="151"/>
      <c r="H474" s="151"/>
      <c r="I474" s="126"/>
      <c r="J474" s="126"/>
      <c r="K474" s="135"/>
      <c r="L474" s="131"/>
      <c r="AO474" s="107" t="s">
        <v>803</v>
      </c>
    </row>
    <row r="475" customFormat="false" ht="15.75" hidden="false" customHeight="true" outlineLevel="0" collapsed="false">
      <c r="A475" s="145"/>
      <c r="B475" s="149"/>
      <c r="C475" s="149"/>
      <c r="D475" s="149"/>
      <c r="E475" s="149"/>
      <c r="F475" s="149"/>
      <c r="G475" s="149"/>
      <c r="H475" s="149"/>
      <c r="I475" s="126"/>
      <c r="J475" s="126"/>
      <c r="K475" s="130"/>
      <c r="L475" s="131"/>
      <c r="AO475" s="107" t="s">
        <v>804</v>
      </c>
    </row>
    <row r="476" customFormat="false" ht="15.75" hidden="false" customHeight="true" outlineLevel="0" collapsed="false">
      <c r="A476" s="129"/>
      <c r="B476" s="126"/>
      <c r="C476" s="126"/>
      <c r="D476" s="126"/>
      <c r="E476" s="126"/>
      <c r="F476" s="126"/>
      <c r="G476" s="126"/>
      <c r="H476" s="126"/>
      <c r="I476" s="126"/>
      <c r="J476" s="126"/>
      <c r="K476" s="130"/>
      <c r="L476" s="131"/>
      <c r="AO476" s="107" t="s">
        <v>805</v>
      </c>
    </row>
    <row r="477" customFormat="false" ht="15.75" hidden="false" customHeight="true" outlineLevel="0" collapsed="false">
      <c r="A477" s="152" t="s">
        <v>320</v>
      </c>
      <c r="B477" s="153"/>
      <c r="C477" s="153"/>
      <c r="D477" s="126"/>
      <c r="E477" s="126"/>
      <c r="F477" s="126"/>
      <c r="G477" s="126"/>
      <c r="H477" s="126"/>
      <c r="I477" s="126"/>
      <c r="J477" s="126"/>
      <c r="K477" s="130"/>
      <c r="L477" s="131"/>
      <c r="AO477" s="107" t="s">
        <v>806</v>
      </c>
    </row>
    <row r="478" customFormat="false" ht="15.75" hidden="false" customHeight="true" outlineLevel="0" collapsed="false">
      <c r="A478" s="145"/>
      <c r="B478" s="146" t="s">
        <v>323</v>
      </c>
      <c r="C478" s="146"/>
      <c r="D478" s="146" t="s">
        <v>324</v>
      </c>
      <c r="E478" s="146"/>
      <c r="F478" s="146" t="s">
        <v>325</v>
      </c>
      <c r="G478" s="146"/>
      <c r="H478" s="146" t="s">
        <v>326</v>
      </c>
      <c r="I478" s="146"/>
      <c r="J478" s="126"/>
      <c r="K478" s="135"/>
      <c r="L478" s="131"/>
      <c r="AO478" s="107" t="s">
        <v>807</v>
      </c>
    </row>
    <row r="479" customFormat="false" ht="15.75" hidden="false" customHeight="true" outlineLevel="0" collapsed="false">
      <c r="A479" s="145"/>
      <c r="B479" s="134"/>
      <c r="C479" s="134"/>
      <c r="D479" s="134"/>
      <c r="E479" s="134"/>
      <c r="F479" s="134"/>
      <c r="G479" s="134"/>
      <c r="H479" s="134"/>
      <c r="I479" s="134"/>
      <c r="J479" s="126"/>
      <c r="K479" s="130"/>
      <c r="L479" s="131"/>
      <c r="AO479" s="107" t="s">
        <v>808</v>
      </c>
    </row>
    <row r="480" customFormat="false" ht="15.75" hidden="false" customHeight="true" outlineLevel="0" collapsed="false">
      <c r="A480" s="145"/>
      <c r="B480" s="149"/>
      <c r="C480" s="149"/>
      <c r="D480" s="149"/>
      <c r="E480" s="149"/>
      <c r="F480" s="149"/>
      <c r="G480" s="149"/>
      <c r="H480" s="149"/>
      <c r="I480" s="126"/>
      <c r="J480" s="126"/>
      <c r="K480" s="130"/>
      <c r="L480" s="131"/>
      <c r="AO480" s="107" t="s">
        <v>809</v>
      </c>
    </row>
    <row r="481" customFormat="false" ht="15.75" hidden="false" customHeight="true" outlineLevel="0" collapsed="false">
      <c r="A481" s="150" t="s">
        <v>331</v>
      </c>
      <c r="B481" s="134"/>
      <c r="C481" s="134"/>
      <c r="D481" s="134"/>
      <c r="E481" s="134"/>
      <c r="F481" s="134"/>
      <c r="G481" s="134"/>
      <c r="H481" s="134"/>
      <c r="I481" s="126"/>
      <c r="J481" s="126"/>
      <c r="K481" s="130"/>
      <c r="L481" s="131"/>
      <c r="AO481" s="107" t="s">
        <v>810</v>
      </c>
    </row>
    <row r="482" customFormat="false" ht="15.75" hidden="false" customHeight="true" outlineLevel="0" collapsed="false">
      <c r="A482" s="150" t="s">
        <v>250</v>
      </c>
      <c r="B482" s="134"/>
      <c r="C482" s="134"/>
      <c r="D482" s="151"/>
      <c r="E482" s="151"/>
      <c r="F482" s="151"/>
      <c r="G482" s="151"/>
      <c r="H482" s="151"/>
      <c r="I482" s="126"/>
      <c r="J482" s="126"/>
      <c r="K482" s="135"/>
      <c r="L482" s="131"/>
      <c r="AO482" s="107" t="s">
        <v>811</v>
      </c>
    </row>
    <row r="483" customFormat="false" ht="15.75" hidden="false" customHeight="true" outlineLevel="0" collapsed="false">
      <c r="A483" s="145"/>
      <c r="B483" s="149"/>
      <c r="C483" s="149"/>
      <c r="D483" s="149"/>
      <c r="E483" s="149"/>
      <c r="F483" s="149"/>
      <c r="G483" s="149"/>
      <c r="H483" s="149"/>
      <c r="I483" s="126"/>
      <c r="J483" s="126"/>
      <c r="K483" s="130"/>
      <c r="L483" s="131"/>
      <c r="AO483" s="107" t="s">
        <v>812</v>
      </c>
    </row>
    <row r="484" customFormat="false" ht="15.75" hidden="false" customHeight="true" outlineLevel="0" collapsed="false">
      <c r="A484" s="152" t="s">
        <v>286</v>
      </c>
      <c r="B484" s="126"/>
      <c r="C484" s="126"/>
      <c r="D484" s="126"/>
      <c r="E484" s="126"/>
      <c r="F484" s="126"/>
      <c r="G484" s="126"/>
      <c r="H484" s="126"/>
      <c r="I484" s="126"/>
      <c r="J484" s="126"/>
      <c r="K484" s="130"/>
      <c r="L484" s="131"/>
      <c r="AO484" s="107" t="s">
        <v>813</v>
      </c>
    </row>
    <row r="485" customFormat="false" ht="15.75" hidden="false" customHeight="true" outlineLevel="0" collapsed="false">
      <c r="A485" s="129"/>
      <c r="B485" s="155"/>
      <c r="C485" s="155"/>
      <c r="D485" s="155"/>
      <c r="E485" s="155"/>
      <c r="F485" s="155"/>
      <c r="G485" s="155"/>
      <c r="H485" s="155"/>
      <c r="I485" s="126"/>
      <c r="J485" s="126"/>
      <c r="K485" s="130"/>
      <c r="L485" s="131"/>
      <c r="AO485" s="107" t="s">
        <v>814</v>
      </c>
    </row>
    <row r="486" customFormat="false" ht="15.75" hidden="false" customHeight="true" outlineLevel="0" collapsed="false">
      <c r="A486" s="129"/>
      <c r="B486" s="126"/>
      <c r="C486" s="126"/>
      <c r="D486" s="126"/>
      <c r="E486" s="126"/>
      <c r="F486" s="126"/>
      <c r="G486" s="126"/>
      <c r="H486" s="126"/>
      <c r="I486" s="126"/>
      <c r="J486" s="126"/>
      <c r="K486" s="135"/>
      <c r="L486" s="131"/>
      <c r="AO486" s="107" t="s">
        <v>815</v>
      </c>
    </row>
    <row r="487" customFormat="false" ht="15.75" hidden="false" customHeight="true" outlineLevel="0" collapsed="false">
      <c r="A487" s="143" t="s">
        <v>309</v>
      </c>
      <c r="B487" s="126"/>
      <c r="C487" s="126"/>
      <c r="D487" s="126"/>
      <c r="E487" s="126"/>
      <c r="F487" s="126"/>
      <c r="G487" s="126"/>
      <c r="H487" s="126"/>
      <c r="I487" s="126"/>
      <c r="J487" s="126"/>
      <c r="K487" s="130"/>
      <c r="L487" s="131"/>
      <c r="AO487" s="107" t="s">
        <v>816</v>
      </c>
    </row>
    <row r="488" customFormat="false" ht="15.75" hidden="false" customHeight="true" outlineLevel="0" collapsed="false">
      <c r="A488" s="129"/>
      <c r="B488" s="155"/>
      <c r="C488" s="155"/>
      <c r="D488" s="155"/>
      <c r="E488" s="155"/>
      <c r="F488" s="155"/>
      <c r="G488" s="155"/>
      <c r="H488" s="155"/>
      <c r="I488" s="126"/>
      <c r="J488" s="126"/>
      <c r="K488" s="130"/>
      <c r="L488" s="131"/>
      <c r="AO488" s="107" t="s">
        <v>817</v>
      </c>
    </row>
    <row r="489" customFormat="false" ht="15.75" hidden="false" customHeight="true" outlineLevel="0" collapsed="false">
      <c r="A489" s="129"/>
      <c r="B489" s="138"/>
      <c r="C489" s="138"/>
      <c r="D489" s="138"/>
      <c r="E489" s="138"/>
      <c r="F489" s="138"/>
      <c r="G489" s="138"/>
      <c r="H489" s="138"/>
      <c r="I489" s="126"/>
      <c r="J489" s="126"/>
      <c r="K489" s="130"/>
      <c r="L489" s="131"/>
      <c r="AO489" s="107" t="s">
        <v>818</v>
      </c>
    </row>
    <row r="490" customFormat="false" ht="15.75" hidden="false" customHeight="true" outlineLevel="0" collapsed="false">
      <c r="A490" s="143" t="s">
        <v>287</v>
      </c>
      <c r="B490" s="138"/>
      <c r="C490" s="138"/>
      <c r="D490" s="138"/>
      <c r="E490" s="138"/>
      <c r="F490" s="138"/>
      <c r="G490" s="138"/>
      <c r="H490" s="138"/>
      <c r="I490" s="126"/>
      <c r="J490" s="126"/>
      <c r="K490" s="135"/>
      <c r="L490" s="131"/>
      <c r="AO490" s="107" t="s">
        <v>819</v>
      </c>
    </row>
    <row r="491" customFormat="false" ht="15.75" hidden="false" customHeight="true" outlineLevel="0" collapsed="false">
      <c r="A491" s="129"/>
      <c r="B491" s="155"/>
      <c r="C491" s="155"/>
      <c r="D491" s="155"/>
      <c r="E491" s="155"/>
      <c r="F491" s="155"/>
      <c r="G491" s="155"/>
      <c r="H491" s="155"/>
      <c r="I491" s="126"/>
      <c r="J491" s="126"/>
      <c r="K491" s="130"/>
      <c r="L491" s="131"/>
      <c r="AO491" s="107" t="s">
        <v>820</v>
      </c>
    </row>
    <row r="492" customFormat="false" ht="15.75" hidden="false" customHeight="true" outlineLevel="0" collapsed="false">
      <c r="A492" s="129"/>
      <c r="B492" s="126"/>
      <c r="C492" s="126"/>
      <c r="D492" s="126"/>
      <c r="E492" s="126"/>
      <c r="F492" s="126"/>
      <c r="G492" s="126"/>
      <c r="H492" s="126"/>
      <c r="I492" s="126"/>
      <c r="J492" s="126"/>
      <c r="K492" s="130"/>
      <c r="L492" s="131"/>
      <c r="AO492" s="107" t="s">
        <v>821</v>
      </c>
    </row>
    <row r="493" customFormat="false" ht="15.75" hidden="false" customHeight="true" outlineLevel="0" collapsed="false">
      <c r="A493" s="129"/>
      <c r="B493" s="126"/>
      <c r="C493" s="126"/>
      <c r="D493" s="126"/>
      <c r="E493" s="126"/>
      <c r="F493" s="126"/>
      <c r="G493" s="126"/>
      <c r="H493" s="126"/>
      <c r="I493" s="126"/>
      <c r="J493" s="126"/>
      <c r="K493" s="130"/>
      <c r="L493" s="131"/>
      <c r="AO493" s="107" t="s">
        <v>822</v>
      </c>
    </row>
    <row r="494" customFormat="false" ht="15.75" hidden="false" customHeight="true" outlineLevel="0" collapsed="false">
      <c r="A494" s="156" t="s">
        <v>351</v>
      </c>
      <c r="B494" s="126"/>
      <c r="C494" s="126"/>
      <c r="D494" s="126"/>
      <c r="E494" s="126"/>
      <c r="F494" s="126"/>
      <c r="G494" s="126"/>
      <c r="H494" s="126"/>
      <c r="I494" s="126"/>
      <c r="J494" s="126"/>
      <c r="K494" s="135"/>
      <c r="L494" s="131"/>
      <c r="AO494" s="107" t="s">
        <v>823</v>
      </c>
    </row>
    <row r="495" customFormat="false" ht="15.75" hidden="false" customHeight="true" outlineLevel="0" collapsed="false">
      <c r="A495" s="157"/>
      <c r="B495" s="157"/>
      <c r="C495" s="157"/>
      <c r="D495" s="157"/>
      <c r="E495" s="157"/>
      <c r="F495" s="157"/>
      <c r="G495" s="157"/>
      <c r="H495" s="157"/>
      <c r="I495" s="157"/>
      <c r="J495" s="126"/>
      <c r="K495" s="130"/>
      <c r="L495" s="131"/>
      <c r="AO495" s="107" t="s">
        <v>824</v>
      </c>
    </row>
    <row r="496" customFormat="false" ht="15.75" hidden="false" customHeight="true" outlineLevel="0" collapsed="false">
      <c r="A496" s="129"/>
      <c r="B496" s="126"/>
      <c r="C496" s="126"/>
      <c r="D496" s="126"/>
      <c r="E496" s="126"/>
      <c r="F496" s="126"/>
      <c r="G496" s="126"/>
      <c r="H496" s="126"/>
      <c r="I496" s="126"/>
      <c r="J496" s="126"/>
      <c r="K496" s="130"/>
      <c r="L496" s="131"/>
      <c r="AO496" s="107" t="s">
        <v>825</v>
      </c>
    </row>
    <row r="497" customFormat="false" ht="15.75" hidden="false" customHeight="true" outlineLevel="0" collapsed="false">
      <c r="A497" s="152" t="s">
        <v>355</v>
      </c>
      <c r="B497" s="126"/>
      <c r="C497" s="126"/>
      <c r="D497" s="126"/>
      <c r="E497" s="126"/>
      <c r="F497" s="126"/>
      <c r="G497" s="126"/>
      <c r="H497" s="126"/>
      <c r="I497" s="126"/>
      <c r="J497" s="126"/>
      <c r="K497" s="130"/>
      <c r="L497" s="131"/>
      <c r="AO497" s="107" t="s">
        <v>826</v>
      </c>
    </row>
    <row r="498" customFormat="false" ht="15.75" hidden="false" customHeight="true" outlineLevel="0" collapsed="false">
      <c r="A498" s="129"/>
      <c r="B498" s="126"/>
      <c r="C498" s="126"/>
      <c r="D498" s="126"/>
      <c r="E498" s="126"/>
      <c r="F498" s="126"/>
      <c r="G498" s="126"/>
      <c r="H498" s="126"/>
      <c r="I498" s="126"/>
      <c r="J498" s="126"/>
      <c r="K498" s="135"/>
      <c r="L498" s="131"/>
      <c r="AO498" s="107" t="s">
        <v>827</v>
      </c>
    </row>
    <row r="499" customFormat="false" ht="15.75" hidden="false" customHeight="true" outlineLevel="0" collapsed="false">
      <c r="A499" s="129"/>
      <c r="B499" s="158" t="n">
        <f aca="false">'Articolazione della candidatura'!$C$24</f>
        <v>0</v>
      </c>
      <c r="C499" s="158"/>
      <c r="D499" s="158"/>
      <c r="E499" s="158"/>
      <c r="F499" s="158"/>
      <c r="G499" s="158"/>
      <c r="H499" s="158"/>
      <c r="I499" s="126"/>
      <c r="J499" s="126"/>
      <c r="K499" s="130"/>
      <c r="L499" s="131"/>
      <c r="AO499" s="107" t="s">
        <v>828</v>
      </c>
    </row>
    <row r="500" customFormat="false" ht="15.75" hidden="false" customHeight="true" outlineLevel="0" collapsed="false">
      <c r="A500" s="129"/>
      <c r="B500" s="126"/>
      <c r="C500" s="126"/>
      <c r="D500" s="126"/>
      <c r="E500" s="126"/>
      <c r="F500" s="126"/>
      <c r="G500" s="126"/>
      <c r="H500" s="126"/>
      <c r="I500" s="126"/>
      <c r="J500" s="126"/>
      <c r="K500" s="130"/>
      <c r="L500" s="131"/>
      <c r="AO500" s="107" t="s">
        <v>829</v>
      </c>
    </row>
    <row r="501" customFormat="false" ht="15.75" hidden="false" customHeight="true" outlineLevel="0" collapsed="false">
      <c r="A501" s="159" t="s">
        <v>360</v>
      </c>
      <c r="B501" s="160" t="n">
        <f aca="false">'Articolazione della candidatura'!$C$27</f>
        <v>0</v>
      </c>
      <c r="C501" s="160"/>
      <c r="D501" s="160"/>
      <c r="E501" s="161" t="s">
        <v>329</v>
      </c>
      <c r="F501" s="134"/>
      <c r="G501" s="134"/>
      <c r="H501" s="134"/>
      <c r="I501" s="126"/>
      <c r="J501" s="126"/>
      <c r="K501" s="130"/>
      <c r="L501" s="131"/>
      <c r="AO501" s="107" t="s">
        <v>830</v>
      </c>
    </row>
    <row r="502" customFormat="false" ht="15.75" hidden="false" customHeight="true" outlineLevel="0" collapsed="false">
      <c r="A502" s="129"/>
      <c r="B502" s="126"/>
      <c r="C502" s="126"/>
      <c r="D502" s="126"/>
      <c r="E502" s="126"/>
      <c r="F502" s="126"/>
      <c r="G502" s="126"/>
      <c r="H502" s="126"/>
      <c r="I502" s="126"/>
      <c r="J502" s="126"/>
      <c r="K502" s="135"/>
      <c r="L502" s="131"/>
      <c r="AO502" s="107" t="s">
        <v>831</v>
      </c>
    </row>
    <row r="503" customFormat="false" ht="15.75" hidden="false" customHeight="true" outlineLevel="0" collapsed="false">
      <c r="A503" s="159"/>
      <c r="B503" s="161" t="s">
        <v>363</v>
      </c>
      <c r="C503" s="162"/>
      <c r="D503" s="126"/>
      <c r="E503" s="126"/>
      <c r="F503" s="126"/>
      <c r="G503" s="126"/>
      <c r="H503" s="126"/>
      <c r="I503" s="126"/>
      <c r="J503" s="126"/>
      <c r="K503" s="130"/>
      <c r="L503" s="131"/>
      <c r="AO503" s="107" t="s">
        <v>832</v>
      </c>
    </row>
    <row r="504" customFormat="false" ht="15.75" hidden="false" customHeight="true" outlineLevel="0" collapsed="false">
      <c r="A504" s="163"/>
      <c r="B504" s="126"/>
      <c r="C504" s="126"/>
      <c r="D504" s="126"/>
      <c r="E504" s="126"/>
      <c r="F504" s="126"/>
      <c r="G504" s="126"/>
      <c r="H504" s="126"/>
      <c r="I504" s="126"/>
      <c r="J504" s="126"/>
      <c r="K504" s="130"/>
      <c r="L504" s="131"/>
      <c r="AO504" s="107" t="s">
        <v>833</v>
      </c>
    </row>
    <row r="505" customFormat="false" ht="15.75" hidden="false" customHeight="true" outlineLevel="0" collapsed="false">
      <c r="A505" s="164" t="s">
        <v>366</v>
      </c>
      <c r="B505" s="164"/>
      <c r="C505" s="164"/>
      <c r="D505" s="164"/>
      <c r="E505" s="164"/>
      <c r="F505" s="164"/>
      <c r="G505" s="164"/>
      <c r="H505" s="164"/>
      <c r="I505" s="164"/>
      <c r="J505" s="165"/>
      <c r="K505" s="126" t="s">
        <v>367</v>
      </c>
      <c r="L505" s="128"/>
      <c r="AO505" s="107" t="s">
        <v>834</v>
      </c>
    </row>
    <row r="506" customFormat="false" ht="15.75" hidden="false" customHeight="true" outlineLevel="0" collapsed="false">
      <c r="A506" s="166" t="s">
        <v>369</v>
      </c>
      <c r="B506" s="166"/>
      <c r="C506" s="166"/>
      <c r="D506" s="166"/>
      <c r="E506" s="166"/>
      <c r="F506" s="166"/>
      <c r="G506" s="166"/>
      <c r="H506" s="166"/>
      <c r="I506" s="166"/>
      <c r="J506" s="126"/>
      <c r="K506" s="126"/>
      <c r="L506" s="128"/>
      <c r="AO506" s="107" t="s">
        <v>835</v>
      </c>
    </row>
    <row r="507" customFormat="false" ht="15.75" hidden="false" customHeight="true" outlineLevel="0" collapsed="false">
      <c r="A507" s="129"/>
      <c r="B507" s="126"/>
      <c r="C507" s="126"/>
      <c r="D507" s="126"/>
      <c r="E507" s="153"/>
      <c r="F507" s="153"/>
      <c r="G507" s="126"/>
      <c r="H507" s="126"/>
      <c r="I507" s="167" t="s">
        <v>371</v>
      </c>
      <c r="J507" s="157"/>
      <c r="K507" s="157"/>
      <c r="L507" s="128"/>
      <c r="AO507" s="107" t="s">
        <v>836</v>
      </c>
    </row>
    <row r="508" customFormat="false" ht="15.75" hidden="false" customHeight="true" outlineLevel="0" collapsed="false">
      <c r="A508" s="129"/>
      <c r="B508" s="161" t="s">
        <v>373</v>
      </c>
      <c r="C508" s="153" t="s">
        <v>374</v>
      </c>
      <c r="D508" s="153"/>
      <c r="E508" s="153"/>
      <c r="F508" s="153"/>
      <c r="G508" s="153"/>
      <c r="H508" s="153"/>
      <c r="I508" s="153"/>
      <c r="J508" s="126"/>
      <c r="K508" s="126"/>
      <c r="L508" s="128"/>
      <c r="AO508" s="107" t="s">
        <v>837</v>
      </c>
    </row>
    <row r="509" customFormat="false" ht="15.75" hidden="false" customHeight="true" outlineLevel="0" collapsed="false">
      <c r="A509" s="129"/>
      <c r="B509" s="126"/>
      <c r="C509" s="168"/>
      <c r="D509" s="169"/>
      <c r="E509" s="169"/>
      <c r="F509" s="169"/>
      <c r="G509" s="169"/>
      <c r="H509" s="169"/>
      <c r="I509" s="169"/>
      <c r="J509" s="169"/>
      <c r="K509" s="169"/>
      <c r="L509" s="170"/>
      <c r="AO509" s="107" t="s">
        <v>838</v>
      </c>
    </row>
    <row r="510" customFormat="false" ht="15.75" hidden="false" customHeight="true" outlineLevel="0" collapsed="false">
      <c r="A510" s="172"/>
      <c r="B510" s="173"/>
      <c r="C510" s="173"/>
      <c r="D510" s="173"/>
      <c r="E510" s="173"/>
      <c r="F510" s="173"/>
      <c r="G510" s="173"/>
      <c r="H510" s="173"/>
      <c r="I510" s="173"/>
      <c r="J510" s="173"/>
      <c r="K510" s="174"/>
      <c r="L510" s="175"/>
      <c r="AO510" s="107" t="s">
        <v>839</v>
      </c>
    </row>
    <row r="511" customFormat="false" ht="15.75" hidden="false" customHeight="true" outlineLevel="0" collapsed="false">
      <c r="A511" s="117" t="s">
        <v>280</v>
      </c>
      <c r="B511" s="114"/>
      <c r="C511" s="114"/>
      <c r="D511" s="114"/>
      <c r="E511" s="114"/>
      <c r="F511" s="114"/>
      <c r="G511" s="114"/>
      <c r="H511" s="114"/>
      <c r="I511" s="114"/>
      <c r="J511" s="114"/>
      <c r="K511" s="115"/>
      <c r="L511" s="114"/>
      <c r="AO511" s="107" t="s">
        <v>840</v>
      </c>
    </row>
    <row r="512" customFormat="false" ht="15.75" hidden="false" customHeight="true" outlineLevel="0" collapsed="false">
      <c r="A512" s="118" t="s">
        <v>841</v>
      </c>
      <c r="B512" s="119"/>
      <c r="C512" s="119"/>
      <c r="D512" s="119"/>
      <c r="E512" s="119"/>
      <c r="F512" s="119"/>
      <c r="G512" s="119"/>
      <c r="H512" s="119"/>
      <c r="I512" s="119"/>
      <c r="J512" s="119"/>
      <c r="K512" s="119"/>
      <c r="L512" s="120"/>
      <c r="AO512" s="107" t="s">
        <v>842</v>
      </c>
    </row>
    <row r="513" customFormat="false" ht="15.75" hidden="false" customHeight="true" outlineLevel="0" collapsed="false">
      <c r="A513" s="121"/>
      <c r="B513" s="122"/>
      <c r="C513" s="122"/>
      <c r="D513" s="122"/>
      <c r="E513" s="122"/>
      <c r="F513" s="122"/>
      <c r="G513" s="122"/>
      <c r="H513" s="122"/>
      <c r="I513" s="122"/>
      <c r="J513" s="122"/>
      <c r="K513" s="122"/>
      <c r="L513" s="123"/>
      <c r="AO513" s="107" t="s">
        <v>843</v>
      </c>
    </row>
    <row r="514" customFormat="false" ht="15.75" hidden="false" customHeight="true" outlineLevel="0" collapsed="false">
      <c r="A514" s="124" t="s">
        <v>285</v>
      </c>
      <c r="B514" s="125" t="n">
        <f aca="false">'Dati sintetici Operazione'!C34</f>
        <v>0</v>
      </c>
      <c r="C514" s="125"/>
      <c r="D514" s="125"/>
      <c r="E514" s="125"/>
      <c r="F514" s="125"/>
      <c r="G514" s="125"/>
      <c r="H514" s="125"/>
      <c r="I514" s="126"/>
      <c r="J514" s="126"/>
      <c r="K514" s="127"/>
      <c r="L514" s="128"/>
      <c r="AO514" s="107" t="s">
        <v>844</v>
      </c>
    </row>
    <row r="515" customFormat="false" ht="15.75" hidden="false" customHeight="true" outlineLevel="0" collapsed="false">
      <c r="A515" s="129"/>
      <c r="B515" s="126"/>
      <c r="C515" s="126"/>
      <c r="D515" s="126"/>
      <c r="E515" s="126"/>
      <c r="F515" s="126"/>
      <c r="G515" s="126"/>
      <c r="H515" s="126"/>
      <c r="I515" s="126"/>
      <c r="J515" s="126"/>
      <c r="K515" s="130"/>
      <c r="L515" s="131"/>
      <c r="AO515" s="107" t="s">
        <v>845</v>
      </c>
    </row>
    <row r="516" customFormat="false" ht="15.75" hidden="false" customHeight="true" outlineLevel="0" collapsed="false">
      <c r="A516" s="133" t="s">
        <v>291</v>
      </c>
      <c r="B516" s="134"/>
      <c r="C516" s="134"/>
      <c r="D516" s="134"/>
      <c r="E516" s="134"/>
      <c r="F516" s="134"/>
      <c r="G516" s="126"/>
      <c r="H516" s="126"/>
      <c r="I516" s="126"/>
      <c r="J516" s="126"/>
      <c r="K516" s="135"/>
      <c r="L516" s="131"/>
      <c r="AO516" s="107" t="s">
        <v>846</v>
      </c>
    </row>
    <row r="517" customFormat="false" ht="15.75" hidden="false" customHeight="true" outlineLevel="0" collapsed="false">
      <c r="A517" s="129"/>
      <c r="B517" s="138"/>
      <c r="C517" s="138"/>
      <c r="D517" s="138"/>
      <c r="E517" s="138"/>
      <c r="F517" s="138"/>
      <c r="G517" s="126"/>
      <c r="H517" s="126"/>
      <c r="I517" s="126"/>
      <c r="J517" s="126"/>
      <c r="K517" s="130"/>
      <c r="L517" s="131"/>
      <c r="AO517" s="107" t="s">
        <v>847</v>
      </c>
    </row>
    <row r="518" customFormat="false" ht="15.75" hidden="false" customHeight="true" outlineLevel="0" collapsed="false">
      <c r="A518" s="133" t="s">
        <v>296</v>
      </c>
      <c r="B518" s="139"/>
      <c r="C518" s="139"/>
      <c r="D518" s="139"/>
      <c r="E518" s="139"/>
      <c r="F518" s="139"/>
      <c r="G518" s="126"/>
      <c r="H518" s="126"/>
      <c r="I518" s="126"/>
      <c r="J518" s="126"/>
      <c r="K518" s="130"/>
      <c r="L518" s="131"/>
      <c r="AO518" s="107" t="s">
        <v>848</v>
      </c>
    </row>
    <row r="519" customFormat="false" ht="15.75" hidden="false" customHeight="true" outlineLevel="0" collapsed="false">
      <c r="A519" s="143" t="s">
        <v>299</v>
      </c>
      <c r="B519" s="126"/>
      <c r="C519" s="126"/>
      <c r="D519" s="126"/>
      <c r="E519" s="126"/>
      <c r="F519" s="126"/>
      <c r="G519" s="126"/>
      <c r="H519" s="126"/>
      <c r="I519" s="126"/>
      <c r="J519" s="126"/>
      <c r="K519" s="130"/>
      <c r="L519" s="131"/>
      <c r="AO519" s="107" t="s">
        <v>849</v>
      </c>
    </row>
    <row r="520" customFormat="false" ht="15.75" hidden="false" customHeight="true" outlineLevel="0" collapsed="false">
      <c r="A520" s="145"/>
      <c r="B520" s="146" t="s">
        <v>302</v>
      </c>
      <c r="C520" s="146"/>
      <c r="D520" s="146" t="s">
        <v>303</v>
      </c>
      <c r="E520" s="146"/>
      <c r="F520" s="146" t="s">
        <v>304</v>
      </c>
      <c r="G520" s="146"/>
      <c r="H520" s="146" t="s">
        <v>305</v>
      </c>
      <c r="I520" s="146"/>
      <c r="J520" s="126"/>
      <c r="K520" s="135"/>
      <c r="L520" s="131"/>
      <c r="AO520" s="107" t="s">
        <v>850</v>
      </c>
    </row>
    <row r="521" customFormat="false" ht="15.75" hidden="false" customHeight="true" outlineLevel="0" collapsed="false">
      <c r="A521" s="145"/>
      <c r="B521" s="134"/>
      <c r="C521" s="134"/>
      <c r="D521" s="134"/>
      <c r="E521" s="134"/>
      <c r="F521" s="134"/>
      <c r="G521" s="134"/>
      <c r="H521" s="134"/>
      <c r="I521" s="134"/>
      <c r="J521" s="126"/>
      <c r="K521" s="130"/>
      <c r="L521" s="131"/>
      <c r="AO521" s="107" t="s">
        <v>851</v>
      </c>
    </row>
    <row r="522" customFormat="false" ht="15.75" hidden="false" customHeight="true" outlineLevel="0" collapsed="false">
      <c r="A522" s="145"/>
      <c r="B522" s="149"/>
      <c r="C522" s="149"/>
      <c r="D522" s="149"/>
      <c r="E522" s="149"/>
      <c r="F522" s="149"/>
      <c r="G522" s="149"/>
      <c r="H522" s="149"/>
      <c r="I522" s="126"/>
      <c r="J522" s="126"/>
      <c r="K522" s="130"/>
      <c r="L522" s="131"/>
      <c r="AO522" s="107" t="s">
        <v>852</v>
      </c>
    </row>
    <row r="523" customFormat="false" ht="15.75" hidden="false" customHeight="true" outlineLevel="0" collapsed="false">
      <c r="A523" s="150" t="s">
        <v>311</v>
      </c>
      <c r="B523" s="134"/>
      <c r="C523" s="134"/>
      <c r="D523" s="134"/>
      <c r="E523" s="134"/>
      <c r="F523" s="134"/>
      <c r="G523" s="134"/>
      <c r="H523" s="134"/>
      <c r="I523" s="126"/>
      <c r="J523" s="126"/>
      <c r="K523" s="130"/>
      <c r="L523" s="131"/>
      <c r="AO523" s="107" t="s">
        <v>853</v>
      </c>
    </row>
    <row r="524" customFormat="false" ht="15.75" hidden="false" customHeight="true" outlineLevel="0" collapsed="false">
      <c r="A524" s="150" t="s">
        <v>250</v>
      </c>
      <c r="B524" s="134"/>
      <c r="C524" s="134"/>
      <c r="D524" s="151"/>
      <c r="E524" s="151"/>
      <c r="F524" s="151"/>
      <c r="G524" s="151"/>
      <c r="H524" s="151"/>
      <c r="I524" s="126"/>
      <c r="J524" s="126"/>
      <c r="K524" s="135"/>
      <c r="L524" s="131"/>
      <c r="AO524" s="107" t="s">
        <v>854</v>
      </c>
    </row>
    <row r="525" customFormat="false" ht="15.75" hidden="false" customHeight="true" outlineLevel="0" collapsed="false">
      <c r="A525" s="145"/>
      <c r="B525" s="149"/>
      <c r="C525" s="149"/>
      <c r="D525" s="149"/>
      <c r="E525" s="149"/>
      <c r="F525" s="149"/>
      <c r="G525" s="149"/>
      <c r="H525" s="149"/>
      <c r="I525" s="126"/>
      <c r="J525" s="126"/>
      <c r="K525" s="130"/>
      <c r="L525" s="131"/>
      <c r="AO525" s="107" t="s">
        <v>855</v>
      </c>
    </row>
    <row r="526" customFormat="false" ht="15.75" hidden="false" customHeight="true" outlineLevel="0" collapsed="false">
      <c r="A526" s="129"/>
      <c r="B526" s="126"/>
      <c r="C526" s="126"/>
      <c r="D526" s="126"/>
      <c r="E526" s="126"/>
      <c r="F526" s="126"/>
      <c r="G526" s="126"/>
      <c r="H526" s="126"/>
      <c r="I526" s="126"/>
      <c r="J526" s="126"/>
      <c r="K526" s="130"/>
      <c r="L526" s="131"/>
      <c r="AO526" s="107" t="s">
        <v>856</v>
      </c>
    </row>
    <row r="527" customFormat="false" ht="15.75" hidden="false" customHeight="true" outlineLevel="0" collapsed="false">
      <c r="A527" s="152" t="s">
        <v>320</v>
      </c>
      <c r="B527" s="153"/>
      <c r="C527" s="153"/>
      <c r="D527" s="126"/>
      <c r="E527" s="126"/>
      <c r="F527" s="126"/>
      <c r="G527" s="126"/>
      <c r="H527" s="126"/>
      <c r="I527" s="126"/>
      <c r="J527" s="126"/>
      <c r="K527" s="130"/>
      <c r="L527" s="131"/>
      <c r="AO527" s="107" t="s">
        <v>857</v>
      </c>
    </row>
    <row r="528" customFormat="false" ht="15.75" hidden="false" customHeight="true" outlineLevel="0" collapsed="false">
      <c r="A528" s="145"/>
      <c r="B528" s="146" t="s">
        <v>323</v>
      </c>
      <c r="C528" s="146"/>
      <c r="D528" s="146" t="s">
        <v>324</v>
      </c>
      <c r="E528" s="146"/>
      <c r="F528" s="146" t="s">
        <v>325</v>
      </c>
      <c r="G528" s="146"/>
      <c r="H528" s="146" t="s">
        <v>326</v>
      </c>
      <c r="I528" s="146"/>
      <c r="J528" s="126"/>
      <c r="K528" s="135"/>
      <c r="L528" s="131"/>
      <c r="AO528" s="107" t="s">
        <v>858</v>
      </c>
    </row>
    <row r="529" customFormat="false" ht="15.75" hidden="false" customHeight="true" outlineLevel="0" collapsed="false">
      <c r="A529" s="145"/>
      <c r="B529" s="134"/>
      <c r="C529" s="134"/>
      <c r="D529" s="134"/>
      <c r="E529" s="134"/>
      <c r="F529" s="134"/>
      <c r="G529" s="134"/>
      <c r="H529" s="134"/>
      <c r="I529" s="134"/>
      <c r="J529" s="126"/>
      <c r="K529" s="130"/>
      <c r="L529" s="131"/>
      <c r="AO529" s="107" t="s">
        <v>859</v>
      </c>
    </row>
    <row r="530" customFormat="false" ht="15.75" hidden="false" customHeight="true" outlineLevel="0" collapsed="false">
      <c r="A530" s="145"/>
      <c r="B530" s="149"/>
      <c r="C530" s="149"/>
      <c r="D530" s="149"/>
      <c r="E530" s="149"/>
      <c r="F530" s="149"/>
      <c r="G530" s="149"/>
      <c r="H530" s="149"/>
      <c r="I530" s="126"/>
      <c r="J530" s="126"/>
      <c r="K530" s="130"/>
      <c r="L530" s="131"/>
      <c r="AO530" s="107" t="s">
        <v>860</v>
      </c>
    </row>
    <row r="531" customFormat="false" ht="15.75" hidden="false" customHeight="true" outlineLevel="0" collapsed="false">
      <c r="A531" s="150" t="s">
        <v>331</v>
      </c>
      <c r="B531" s="134"/>
      <c r="C531" s="134"/>
      <c r="D531" s="134"/>
      <c r="E531" s="134"/>
      <c r="F531" s="134"/>
      <c r="G531" s="134"/>
      <c r="H531" s="134"/>
      <c r="I531" s="126"/>
      <c r="J531" s="126"/>
      <c r="K531" s="130"/>
      <c r="L531" s="131"/>
      <c r="AO531" s="107" t="s">
        <v>861</v>
      </c>
    </row>
    <row r="532" customFormat="false" ht="15.75" hidden="false" customHeight="true" outlineLevel="0" collapsed="false">
      <c r="A532" s="150" t="s">
        <v>250</v>
      </c>
      <c r="B532" s="134"/>
      <c r="C532" s="134"/>
      <c r="D532" s="151"/>
      <c r="E532" s="151"/>
      <c r="F532" s="151"/>
      <c r="G532" s="151"/>
      <c r="H532" s="151"/>
      <c r="I532" s="126"/>
      <c r="J532" s="126"/>
      <c r="K532" s="135"/>
      <c r="L532" s="131"/>
      <c r="AO532" s="107" t="s">
        <v>862</v>
      </c>
    </row>
    <row r="533" customFormat="false" ht="15.75" hidden="false" customHeight="true" outlineLevel="0" collapsed="false">
      <c r="A533" s="145"/>
      <c r="B533" s="149"/>
      <c r="C533" s="149"/>
      <c r="D533" s="149"/>
      <c r="E533" s="149"/>
      <c r="F533" s="149"/>
      <c r="G533" s="149"/>
      <c r="H533" s="149"/>
      <c r="I533" s="126"/>
      <c r="J533" s="126"/>
      <c r="K533" s="130"/>
      <c r="L533" s="131"/>
      <c r="AO533" s="107" t="s">
        <v>863</v>
      </c>
    </row>
    <row r="534" customFormat="false" ht="15.75" hidden="false" customHeight="true" outlineLevel="0" collapsed="false">
      <c r="A534" s="152" t="s">
        <v>286</v>
      </c>
      <c r="B534" s="126"/>
      <c r="C534" s="126"/>
      <c r="D534" s="126"/>
      <c r="E534" s="126"/>
      <c r="F534" s="126"/>
      <c r="G534" s="126"/>
      <c r="H534" s="126"/>
      <c r="I534" s="126"/>
      <c r="J534" s="126"/>
      <c r="K534" s="130"/>
      <c r="L534" s="131"/>
      <c r="AO534" s="107" t="s">
        <v>864</v>
      </c>
    </row>
    <row r="535" customFormat="false" ht="15.75" hidden="false" customHeight="true" outlineLevel="0" collapsed="false">
      <c r="A535" s="129"/>
      <c r="B535" s="155"/>
      <c r="C535" s="155"/>
      <c r="D535" s="155"/>
      <c r="E535" s="155"/>
      <c r="F535" s="155"/>
      <c r="G535" s="155"/>
      <c r="H535" s="155"/>
      <c r="I535" s="126"/>
      <c r="J535" s="126"/>
      <c r="K535" s="130"/>
      <c r="L535" s="131"/>
      <c r="AO535" s="107" t="s">
        <v>865</v>
      </c>
    </row>
    <row r="536" customFormat="false" ht="15.75" hidden="false" customHeight="true" outlineLevel="0" collapsed="false">
      <c r="A536" s="129"/>
      <c r="B536" s="126"/>
      <c r="C536" s="126"/>
      <c r="D536" s="126"/>
      <c r="E536" s="126"/>
      <c r="F536" s="126"/>
      <c r="G536" s="126"/>
      <c r="H536" s="126"/>
      <c r="I536" s="126"/>
      <c r="J536" s="126"/>
      <c r="K536" s="135"/>
      <c r="L536" s="131"/>
      <c r="AO536" s="107" t="s">
        <v>866</v>
      </c>
    </row>
    <row r="537" customFormat="false" ht="15.75" hidden="false" customHeight="true" outlineLevel="0" collapsed="false">
      <c r="A537" s="143" t="s">
        <v>309</v>
      </c>
      <c r="B537" s="126"/>
      <c r="C537" s="126"/>
      <c r="D537" s="126"/>
      <c r="E537" s="126"/>
      <c r="F537" s="126"/>
      <c r="G537" s="126"/>
      <c r="H537" s="126"/>
      <c r="I537" s="126"/>
      <c r="J537" s="126"/>
      <c r="K537" s="130"/>
      <c r="L537" s="131"/>
      <c r="AO537" s="107" t="s">
        <v>867</v>
      </c>
    </row>
    <row r="538" customFormat="false" ht="15.75" hidden="false" customHeight="true" outlineLevel="0" collapsed="false">
      <c r="A538" s="129"/>
      <c r="B538" s="155"/>
      <c r="C538" s="155"/>
      <c r="D538" s="155"/>
      <c r="E538" s="155"/>
      <c r="F538" s="155"/>
      <c r="G538" s="155"/>
      <c r="H538" s="155"/>
      <c r="I538" s="126"/>
      <c r="J538" s="126"/>
      <c r="K538" s="130"/>
      <c r="L538" s="131"/>
      <c r="AO538" s="107" t="s">
        <v>868</v>
      </c>
    </row>
    <row r="539" customFormat="false" ht="15.75" hidden="false" customHeight="true" outlineLevel="0" collapsed="false">
      <c r="A539" s="129"/>
      <c r="B539" s="138"/>
      <c r="C539" s="138"/>
      <c r="D539" s="138"/>
      <c r="E539" s="138"/>
      <c r="F539" s="138"/>
      <c r="G539" s="138"/>
      <c r="H539" s="138"/>
      <c r="I539" s="126"/>
      <c r="J539" s="126"/>
      <c r="K539" s="130"/>
      <c r="L539" s="131"/>
      <c r="AO539" s="107" t="s">
        <v>869</v>
      </c>
    </row>
    <row r="540" customFormat="false" ht="15.75" hidden="false" customHeight="true" outlineLevel="0" collapsed="false">
      <c r="A540" s="143" t="s">
        <v>287</v>
      </c>
      <c r="B540" s="138"/>
      <c r="C540" s="138"/>
      <c r="D540" s="138"/>
      <c r="E540" s="138"/>
      <c r="F540" s="138"/>
      <c r="G540" s="138"/>
      <c r="H540" s="138"/>
      <c r="I540" s="126"/>
      <c r="J540" s="126"/>
      <c r="K540" s="135"/>
      <c r="L540" s="131"/>
      <c r="AO540" s="107" t="s">
        <v>870</v>
      </c>
    </row>
    <row r="541" customFormat="false" ht="15.75" hidden="false" customHeight="true" outlineLevel="0" collapsed="false">
      <c r="A541" s="129"/>
      <c r="B541" s="155"/>
      <c r="C541" s="155"/>
      <c r="D541" s="155"/>
      <c r="E541" s="155"/>
      <c r="F541" s="155"/>
      <c r="G541" s="155"/>
      <c r="H541" s="155"/>
      <c r="I541" s="126"/>
      <c r="J541" s="126"/>
      <c r="K541" s="130"/>
      <c r="L541" s="131"/>
      <c r="AO541" s="107" t="s">
        <v>871</v>
      </c>
    </row>
    <row r="542" customFormat="false" ht="15.75" hidden="false" customHeight="true" outlineLevel="0" collapsed="false">
      <c r="A542" s="129"/>
      <c r="B542" s="126"/>
      <c r="C542" s="126"/>
      <c r="D542" s="126"/>
      <c r="E542" s="126"/>
      <c r="F542" s="126"/>
      <c r="G542" s="126"/>
      <c r="H542" s="126"/>
      <c r="I542" s="126"/>
      <c r="J542" s="126"/>
      <c r="K542" s="130"/>
      <c r="L542" s="131"/>
      <c r="AO542" s="107" t="s">
        <v>872</v>
      </c>
    </row>
    <row r="543" customFormat="false" ht="15.75" hidden="false" customHeight="true" outlineLevel="0" collapsed="false">
      <c r="A543" s="129"/>
      <c r="B543" s="126"/>
      <c r="C543" s="126"/>
      <c r="D543" s="126"/>
      <c r="E543" s="126"/>
      <c r="F543" s="126"/>
      <c r="G543" s="126"/>
      <c r="H543" s="126"/>
      <c r="I543" s="126"/>
      <c r="J543" s="126"/>
      <c r="K543" s="130"/>
      <c r="L543" s="131"/>
      <c r="AO543" s="107" t="s">
        <v>873</v>
      </c>
    </row>
    <row r="544" customFormat="false" ht="15.75" hidden="false" customHeight="true" outlineLevel="0" collapsed="false">
      <c r="A544" s="156" t="s">
        <v>351</v>
      </c>
      <c r="B544" s="126"/>
      <c r="C544" s="126"/>
      <c r="D544" s="126"/>
      <c r="E544" s="126"/>
      <c r="F544" s="126"/>
      <c r="G544" s="126"/>
      <c r="H544" s="126"/>
      <c r="I544" s="126"/>
      <c r="J544" s="126"/>
      <c r="K544" s="135"/>
      <c r="L544" s="131"/>
      <c r="AO544" s="107" t="s">
        <v>874</v>
      </c>
    </row>
    <row r="545" customFormat="false" ht="15.75" hidden="false" customHeight="true" outlineLevel="0" collapsed="false">
      <c r="A545" s="157"/>
      <c r="B545" s="157"/>
      <c r="C545" s="157"/>
      <c r="D545" s="157"/>
      <c r="E545" s="157"/>
      <c r="F545" s="157"/>
      <c r="G545" s="157"/>
      <c r="H545" s="157"/>
      <c r="I545" s="157"/>
      <c r="J545" s="126"/>
      <c r="K545" s="130"/>
      <c r="L545" s="131"/>
      <c r="AO545" s="107" t="s">
        <v>875</v>
      </c>
    </row>
    <row r="546" customFormat="false" ht="15.75" hidden="false" customHeight="true" outlineLevel="0" collapsed="false">
      <c r="A546" s="129"/>
      <c r="B546" s="126"/>
      <c r="C546" s="126"/>
      <c r="D546" s="126"/>
      <c r="E546" s="126"/>
      <c r="F546" s="126"/>
      <c r="G546" s="126"/>
      <c r="H546" s="126"/>
      <c r="I546" s="126"/>
      <c r="J546" s="126"/>
      <c r="K546" s="130"/>
      <c r="L546" s="131"/>
      <c r="AO546" s="107" t="s">
        <v>876</v>
      </c>
    </row>
    <row r="547" customFormat="false" ht="15.75" hidden="false" customHeight="true" outlineLevel="0" collapsed="false">
      <c r="A547" s="152" t="s">
        <v>355</v>
      </c>
      <c r="B547" s="126"/>
      <c r="C547" s="126"/>
      <c r="D547" s="126"/>
      <c r="E547" s="126"/>
      <c r="F547" s="126"/>
      <c r="G547" s="126"/>
      <c r="H547" s="126"/>
      <c r="I547" s="126"/>
      <c r="J547" s="126"/>
      <c r="K547" s="130"/>
      <c r="L547" s="131"/>
      <c r="AO547" s="107" t="s">
        <v>877</v>
      </c>
    </row>
    <row r="548" customFormat="false" ht="15.75" hidden="false" customHeight="true" outlineLevel="0" collapsed="false">
      <c r="A548" s="129"/>
      <c r="B548" s="126"/>
      <c r="C548" s="126"/>
      <c r="D548" s="126"/>
      <c r="E548" s="126"/>
      <c r="F548" s="126"/>
      <c r="G548" s="126"/>
      <c r="H548" s="126"/>
      <c r="I548" s="126"/>
      <c r="J548" s="126"/>
      <c r="K548" s="135"/>
      <c r="L548" s="131"/>
      <c r="AO548" s="107" t="s">
        <v>878</v>
      </c>
    </row>
    <row r="549" customFormat="false" ht="15.75" hidden="false" customHeight="true" outlineLevel="0" collapsed="false">
      <c r="A549" s="129"/>
      <c r="B549" s="158" t="n">
        <f aca="false">'Articolazione della candidatura'!$C$24</f>
        <v>0</v>
      </c>
      <c r="C549" s="158"/>
      <c r="D549" s="158"/>
      <c r="E549" s="158"/>
      <c r="F549" s="158"/>
      <c r="G549" s="158"/>
      <c r="H549" s="158"/>
      <c r="I549" s="126"/>
      <c r="J549" s="126"/>
      <c r="K549" s="130"/>
      <c r="L549" s="131"/>
      <c r="AO549" s="107" t="s">
        <v>879</v>
      </c>
    </row>
    <row r="550" customFormat="false" ht="15.75" hidden="false" customHeight="true" outlineLevel="0" collapsed="false">
      <c r="A550" s="129"/>
      <c r="B550" s="126"/>
      <c r="C550" s="126"/>
      <c r="D550" s="126"/>
      <c r="E550" s="126"/>
      <c r="F550" s="126"/>
      <c r="G550" s="126"/>
      <c r="H550" s="126"/>
      <c r="I550" s="126"/>
      <c r="J550" s="126"/>
      <c r="K550" s="130"/>
      <c r="L550" s="131"/>
      <c r="AO550" s="107" t="s">
        <v>880</v>
      </c>
    </row>
    <row r="551" customFormat="false" ht="15.75" hidden="false" customHeight="true" outlineLevel="0" collapsed="false">
      <c r="A551" s="159" t="s">
        <v>360</v>
      </c>
      <c r="B551" s="160" t="n">
        <f aca="false">'Articolazione della candidatura'!$C$27</f>
        <v>0</v>
      </c>
      <c r="C551" s="160"/>
      <c r="D551" s="160"/>
      <c r="E551" s="161" t="s">
        <v>329</v>
      </c>
      <c r="F551" s="134"/>
      <c r="G551" s="134"/>
      <c r="H551" s="134"/>
      <c r="I551" s="126"/>
      <c r="J551" s="126"/>
      <c r="K551" s="130"/>
      <c r="L551" s="131"/>
      <c r="AO551" s="107" t="s">
        <v>881</v>
      </c>
    </row>
    <row r="552" customFormat="false" ht="15.75" hidden="false" customHeight="true" outlineLevel="0" collapsed="false">
      <c r="A552" s="129"/>
      <c r="B552" s="126"/>
      <c r="C552" s="126"/>
      <c r="D552" s="126"/>
      <c r="E552" s="126"/>
      <c r="F552" s="126"/>
      <c r="G552" s="126"/>
      <c r="H552" s="126"/>
      <c r="I552" s="126"/>
      <c r="J552" s="126"/>
      <c r="K552" s="135"/>
      <c r="L552" s="131"/>
      <c r="AO552" s="107" t="s">
        <v>882</v>
      </c>
    </row>
    <row r="553" customFormat="false" ht="15.75" hidden="false" customHeight="true" outlineLevel="0" collapsed="false">
      <c r="A553" s="159"/>
      <c r="B553" s="161" t="s">
        <v>363</v>
      </c>
      <c r="C553" s="162"/>
      <c r="D553" s="126"/>
      <c r="E553" s="126"/>
      <c r="F553" s="126"/>
      <c r="G553" s="126"/>
      <c r="H553" s="126"/>
      <c r="I553" s="126"/>
      <c r="J553" s="126"/>
      <c r="K553" s="130"/>
      <c r="L553" s="131"/>
      <c r="AO553" s="107" t="s">
        <v>883</v>
      </c>
    </row>
    <row r="554" customFormat="false" ht="15.75" hidden="false" customHeight="true" outlineLevel="0" collapsed="false">
      <c r="A554" s="163"/>
      <c r="B554" s="126"/>
      <c r="C554" s="126"/>
      <c r="D554" s="126"/>
      <c r="E554" s="126"/>
      <c r="F554" s="126"/>
      <c r="G554" s="126"/>
      <c r="H554" s="126"/>
      <c r="I554" s="126"/>
      <c r="J554" s="126"/>
      <c r="K554" s="130"/>
      <c r="L554" s="131"/>
      <c r="AO554" s="107" t="s">
        <v>884</v>
      </c>
    </row>
    <row r="555" customFormat="false" ht="15.75" hidden="false" customHeight="true" outlineLevel="0" collapsed="false">
      <c r="A555" s="164" t="s">
        <v>366</v>
      </c>
      <c r="B555" s="164"/>
      <c r="C555" s="164"/>
      <c r="D555" s="164"/>
      <c r="E555" s="164"/>
      <c r="F555" s="164"/>
      <c r="G555" s="164"/>
      <c r="H555" s="164"/>
      <c r="I555" s="164"/>
      <c r="J555" s="165"/>
      <c r="K555" s="126" t="s">
        <v>367</v>
      </c>
      <c r="L555" s="128"/>
      <c r="AO555" s="107" t="s">
        <v>885</v>
      </c>
    </row>
    <row r="556" customFormat="false" ht="15.75" hidden="false" customHeight="true" outlineLevel="0" collapsed="false">
      <c r="A556" s="166" t="s">
        <v>369</v>
      </c>
      <c r="B556" s="166"/>
      <c r="C556" s="166"/>
      <c r="D556" s="166"/>
      <c r="E556" s="166"/>
      <c r="F556" s="166"/>
      <c r="G556" s="166"/>
      <c r="H556" s="166"/>
      <c r="I556" s="166"/>
      <c r="J556" s="126"/>
      <c r="K556" s="126"/>
      <c r="L556" s="128"/>
      <c r="AO556" s="107" t="s">
        <v>886</v>
      </c>
    </row>
    <row r="557" customFormat="false" ht="15.75" hidden="false" customHeight="true" outlineLevel="0" collapsed="false">
      <c r="A557" s="129"/>
      <c r="B557" s="126"/>
      <c r="C557" s="126"/>
      <c r="D557" s="126"/>
      <c r="E557" s="153"/>
      <c r="F557" s="153"/>
      <c r="G557" s="126"/>
      <c r="H557" s="126"/>
      <c r="I557" s="167" t="s">
        <v>371</v>
      </c>
      <c r="J557" s="157"/>
      <c r="K557" s="157"/>
      <c r="L557" s="128"/>
      <c r="AO557" s="107" t="s">
        <v>887</v>
      </c>
    </row>
    <row r="558" customFormat="false" ht="15.75" hidden="false" customHeight="true" outlineLevel="0" collapsed="false">
      <c r="A558" s="129"/>
      <c r="B558" s="161" t="s">
        <v>373</v>
      </c>
      <c r="C558" s="153" t="s">
        <v>374</v>
      </c>
      <c r="D558" s="153"/>
      <c r="E558" s="153"/>
      <c r="F558" s="153"/>
      <c r="G558" s="153"/>
      <c r="H558" s="153"/>
      <c r="I558" s="153"/>
      <c r="J558" s="126"/>
      <c r="K558" s="126"/>
      <c r="L558" s="128"/>
      <c r="AO558" s="107" t="s">
        <v>888</v>
      </c>
    </row>
    <row r="559" customFormat="false" ht="15.75" hidden="false" customHeight="true" outlineLevel="0" collapsed="false">
      <c r="A559" s="129"/>
      <c r="B559" s="126"/>
      <c r="C559" s="168"/>
      <c r="D559" s="169"/>
      <c r="E559" s="169"/>
      <c r="F559" s="169"/>
      <c r="G559" s="169"/>
      <c r="H559" s="169"/>
      <c r="I559" s="169"/>
      <c r="J559" s="169"/>
      <c r="K559" s="169"/>
      <c r="L559" s="170"/>
      <c r="AO559" s="107" t="s">
        <v>889</v>
      </c>
    </row>
    <row r="560" customFormat="false" ht="15.75" hidden="false" customHeight="true" outlineLevel="0" collapsed="false">
      <c r="A560" s="172"/>
      <c r="B560" s="173"/>
      <c r="C560" s="173"/>
      <c r="D560" s="173"/>
      <c r="E560" s="173"/>
      <c r="F560" s="173"/>
      <c r="G560" s="173"/>
      <c r="H560" s="173"/>
      <c r="I560" s="173"/>
      <c r="J560" s="173"/>
      <c r="K560" s="174"/>
      <c r="L560" s="175"/>
      <c r="AO560" s="107" t="s">
        <v>890</v>
      </c>
    </row>
    <row r="561" customFormat="false" ht="15.75" hidden="false" customHeight="true" outlineLevel="0" collapsed="false">
      <c r="A561" s="117" t="s">
        <v>280</v>
      </c>
      <c r="B561" s="114"/>
      <c r="C561" s="114"/>
      <c r="D561" s="114"/>
      <c r="E561" s="114"/>
      <c r="F561" s="114"/>
      <c r="G561" s="114"/>
      <c r="H561" s="114"/>
      <c r="I561" s="114"/>
      <c r="J561" s="114"/>
      <c r="K561" s="115"/>
      <c r="L561" s="114"/>
      <c r="AO561" s="107" t="s">
        <v>891</v>
      </c>
    </row>
    <row r="562" customFormat="false" ht="15.75" hidden="false" customHeight="true" outlineLevel="0" collapsed="false">
      <c r="A562" s="118" t="s">
        <v>892</v>
      </c>
      <c r="B562" s="119"/>
      <c r="C562" s="119"/>
      <c r="D562" s="119"/>
      <c r="E562" s="119"/>
      <c r="F562" s="119"/>
      <c r="G562" s="119"/>
      <c r="H562" s="119"/>
      <c r="I562" s="119"/>
      <c r="J562" s="119"/>
      <c r="K562" s="119"/>
      <c r="L562" s="120"/>
      <c r="AO562" s="107" t="s">
        <v>893</v>
      </c>
    </row>
    <row r="563" customFormat="false" ht="15.75" hidden="false" customHeight="true" outlineLevel="0" collapsed="false">
      <c r="A563" s="121"/>
      <c r="B563" s="122"/>
      <c r="C563" s="122"/>
      <c r="D563" s="122"/>
      <c r="E563" s="122"/>
      <c r="F563" s="122"/>
      <c r="G563" s="122"/>
      <c r="H563" s="122"/>
      <c r="I563" s="122"/>
      <c r="J563" s="122"/>
      <c r="K563" s="122"/>
      <c r="L563" s="123"/>
      <c r="AO563" s="107" t="s">
        <v>894</v>
      </c>
    </row>
    <row r="564" customFormat="false" ht="15.75" hidden="false" customHeight="true" outlineLevel="0" collapsed="false">
      <c r="A564" s="124" t="s">
        <v>285</v>
      </c>
      <c r="B564" s="125" t="n">
        <f aca="false">'Dati sintetici Operazione'!C35</f>
        <v>0</v>
      </c>
      <c r="C564" s="125"/>
      <c r="D564" s="125"/>
      <c r="E564" s="125"/>
      <c r="F564" s="125"/>
      <c r="G564" s="125"/>
      <c r="H564" s="125"/>
      <c r="I564" s="126"/>
      <c r="J564" s="126"/>
      <c r="K564" s="127"/>
      <c r="L564" s="128"/>
      <c r="AO564" s="107" t="s">
        <v>895</v>
      </c>
    </row>
    <row r="565" customFormat="false" ht="15.75" hidden="false" customHeight="true" outlineLevel="0" collapsed="false">
      <c r="A565" s="129"/>
      <c r="B565" s="126"/>
      <c r="C565" s="126"/>
      <c r="D565" s="126"/>
      <c r="E565" s="126"/>
      <c r="F565" s="126"/>
      <c r="G565" s="126"/>
      <c r="H565" s="126"/>
      <c r="I565" s="126"/>
      <c r="J565" s="126"/>
      <c r="K565" s="130"/>
      <c r="L565" s="131"/>
      <c r="AO565" s="107" t="s">
        <v>896</v>
      </c>
    </row>
    <row r="566" customFormat="false" ht="15.75" hidden="false" customHeight="true" outlineLevel="0" collapsed="false">
      <c r="A566" s="133" t="s">
        <v>291</v>
      </c>
      <c r="B566" s="134"/>
      <c r="C566" s="134"/>
      <c r="D566" s="134"/>
      <c r="E566" s="134"/>
      <c r="F566" s="134"/>
      <c r="G566" s="126"/>
      <c r="H566" s="126"/>
      <c r="I566" s="126"/>
      <c r="J566" s="126"/>
      <c r="K566" s="135"/>
      <c r="L566" s="131"/>
      <c r="AO566" s="107" t="s">
        <v>897</v>
      </c>
    </row>
    <row r="567" customFormat="false" ht="15.75" hidden="false" customHeight="true" outlineLevel="0" collapsed="false">
      <c r="A567" s="129"/>
      <c r="B567" s="138"/>
      <c r="C567" s="138"/>
      <c r="D567" s="138"/>
      <c r="E567" s="138"/>
      <c r="F567" s="138"/>
      <c r="G567" s="126"/>
      <c r="H567" s="126"/>
      <c r="I567" s="126"/>
      <c r="J567" s="126"/>
      <c r="K567" s="130"/>
      <c r="L567" s="131"/>
      <c r="AO567" s="107" t="s">
        <v>898</v>
      </c>
    </row>
    <row r="568" customFormat="false" ht="15.75" hidden="false" customHeight="true" outlineLevel="0" collapsed="false">
      <c r="A568" s="133" t="s">
        <v>296</v>
      </c>
      <c r="B568" s="139"/>
      <c r="C568" s="139"/>
      <c r="D568" s="139"/>
      <c r="E568" s="139"/>
      <c r="F568" s="139"/>
      <c r="G568" s="126"/>
      <c r="H568" s="126"/>
      <c r="I568" s="126"/>
      <c r="J568" s="126"/>
      <c r="K568" s="130"/>
      <c r="L568" s="131"/>
      <c r="AO568" s="107" t="s">
        <v>899</v>
      </c>
    </row>
    <row r="569" customFormat="false" ht="15.75" hidden="false" customHeight="true" outlineLevel="0" collapsed="false">
      <c r="A569" s="143" t="s">
        <v>299</v>
      </c>
      <c r="B569" s="126"/>
      <c r="C569" s="126"/>
      <c r="D569" s="126"/>
      <c r="E569" s="126"/>
      <c r="F569" s="126"/>
      <c r="G569" s="126"/>
      <c r="H569" s="126"/>
      <c r="I569" s="126"/>
      <c r="J569" s="126"/>
      <c r="K569" s="130"/>
      <c r="L569" s="131"/>
      <c r="AO569" s="107" t="s">
        <v>900</v>
      </c>
    </row>
    <row r="570" customFormat="false" ht="15.75" hidden="false" customHeight="true" outlineLevel="0" collapsed="false">
      <c r="A570" s="145"/>
      <c r="B570" s="146" t="s">
        <v>302</v>
      </c>
      <c r="C570" s="146"/>
      <c r="D570" s="146" t="s">
        <v>303</v>
      </c>
      <c r="E570" s="146"/>
      <c r="F570" s="146" t="s">
        <v>304</v>
      </c>
      <c r="G570" s="146"/>
      <c r="H570" s="146" t="s">
        <v>305</v>
      </c>
      <c r="I570" s="146"/>
      <c r="J570" s="126"/>
      <c r="K570" s="135"/>
      <c r="L570" s="131"/>
      <c r="AO570" s="107" t="s">
        <v>901</v>
      </c>
    </row>
    <row r="571" customFormat="false" ht="15.75" hidden="false" customHeight="true" outlineLevel="0" collapsed="false">
      <c r="A571" s="145"/>
      <c r="B571" s="134"/>
      <c r="C571" s="134"/>
      <c r="D571" s="134"/>
      <c r="E571" s="134"/>
      <c r="F571" s="134"/>
      <c r="G571" s="134"/>
      <c r="H571" s="134"/>
      <c r="I571" s="134"/>
      <c r="J571" s="126"/>
      <c r="K571" s="130"/>
      <c r="L571" s="131"/>
      <c r="AO571" s="107" t="s">
        <v>902</v>
      </c>
    </row>
    <row r="572" customFormat="false" ht="15.75" hidden="false" customHeight="true" outlineLevel="0" collapsed="false">
      <c r="A572" s="145"/>
      <c r="B572" s="149"/>
      <c r="C572" s="149"/>
      <c r="D572" s="149"/>
      <c r="E572" s="149"/>
      <c r="F572" s="149"/>
      <c r="G572" s="149"/>
      <c r="H572" s="149"/>
      <c r="I572" s="126"/>
      <c r="J572" s="126"/>
      <c r="K572" s="130"/>
      <c r="L572" s="131"/>
      <c r="AO572" s="107" t="s">
        <v>903</v>
      </c>
    </row>
    <row r="573" customFormat="false" ht="15.75" hidden="false" customHeight="true" outlineLevel="0" collapsed="false">
      <c r="A573" s="150" t="s">
        <v>311</v>
      </c>
      <c r="B573" s="134"/>
      <c r="C573" s="134"/>
      <c r="D573" s="134"/>
      <c r="E573" s="134"/>
      <c r="F573" s="134"/>
      <c r="G573" s="134"/>
      <c r="H573" s="134"/>
      <c r="I573" s="126"/>
      <c r="J573" s="126"/>
      <c r="K573" s="130"/>
      <c r="L573" s="131"/>
      <c r="AO573" s="107" t="s">
        <v>904</v>
      </c>
    </row>
    <row r="574" customFormat="false" ht="15.75" hidden="false" customHeight="true" outlineLevel="0" collapsed="false">
      <c r="A574" s="150" t="s">
        <v>250</v>
      </c>
      <c r="B574" s="134"/>
      <c r="C574" s="134"/>
      <c r="D574" s="151"/>
      <c r="E574" s="151"/>
      <c r="F574" s="151"/>
      <c r="G574" s="151"/>
      <c r="H574" s="151"/>
      <c r="I574" s="126"/>
      <c r="J574" s="126"/>
      <c r="K574" s="135"/>
      <c r="L574" s="131"/>
      <c r="AO574" s="107" t="s">
        <v>905</v>
      </c>
    </row>
    <row r="575" customFormat="false" ht="15.75" hidden="false" customHeight="true" outlineLevel="0" collapsed="false">
      <c r="A575" s="145"/>
      <c r="B575" s="149"/>
      <c r="C575" s="149"/>
      <c r="D575" s="149"/>
      <c r="E575" s="149"/>
      <c r="F575" s="149"/>
      <c r="G575" s="149"/>
      <c r="H575" s="149"/>
      <c r="I575" s="126"/>
      <c r="J575" s="126"/>
      <c r="K575" s="130"/>
      <c r="L575" s="131"/>
      <c r="AO575" s="107" t="s">
        <v>906</v>
      </c>
    </row>
    <row r="576" customFormat="false" ht="15.75" hidden="false" customHeight="true" outlineLevel="0" collapsed="false">
      <c r="A576" s="129"/>
      <c r="B576" s="126"/>
      <c r="C576" s="126"/>
      <c r="D576" s="126"/>
      <c r="E576" s="126"/>
      <c r="F576" s="126"/>
      <c r="G576" s="126"/>
      <c r="H576" s="126"/>
      <c r="I576" s="126"/>
      <c r="J576" s="126"/>
      <c r="K576" s="130"/>
      <c r="L576" s="131"/>
      <c r="AO576" s="107" t="s">
        <v>907</v>
      </c>
    </row>
    <row r="577" customFormat="false" ht="15.75" hidden="false" customHeight="true" outlineLevel="0" collapsed="false">
      <c r="A577" s="152" t="s">
        <v>320</v>
      </c>
      <c r="B577" s="153"/>
      <c r="C577" s="153"/>
      <c r="D577" s="126"/>
      <c r="E577" s="126"/>
      <c r="F577" s="126"/>
      <c r="G577" s="126"/>
      <c r="H577" s="126"/>
      <c r="I577" s="126"/>
      <c r="J577" s="126"/>
      <c r="K577" s="130"/>
      <c r="L577" s="131"/>
      <c r="AO577" s="107" t="s">
        <v>908</v>
      </c>
    </row>
    <row r="578" customFormat="false" ht="15.75" hidden="false" customHeight="true" outlineLevel="0" collapsed="false">
      <c r="A578" s="145"/>
      <c r="B578" s="146" t="s">
        <v>323</v>
      </c>
      <c r="C578" s="146"/>
      <c r="D578" s="146" t="s">
        <v>324</v>
      </c>
      <c r="E578" s="146"/>
      <c r="F578" s="146" t="s">
        <v>325</v>
      </c>
      <c r="G578" s="146"/>
      <c r="H578" s="146" t="s">
        <v>326</v>
      </c>
      <c r="I578" s="146"/>
      <c r="J578" s="126"/>
      <c r="K578" s="135"/>
      <c r="L578" s="131"/>
      <c r="AO578" s="107" t="s">
        <v>909</v>
      </c>
    </row>
    <row r="579" customFormat="false" ht="15.75" hidden="false" customHeight="true" outlineLevel="0" collapsed="false">
      <c r="A579" s="145"/>
      <c r="B579" s="134"/>
      <c r="C579" s="134"/>
      <c r="D579" s="134"/>
      <c r="E579" s="134"/>
      <c r="F579" s="134"/>
      <c r="G579" s="134"/>
      <c r="H579" s="134"/>
      <c r="I579" s="134"/>
      <c r="J579" s="126"/>
      <c r="K579" s="130"/>
      <c r="L579" s="131"/>
      <c r="AO579" s="107" t="s">
        <v>910</v>
      </c>
    </row>
    <row r="580" customFormat="false" ht="15.75" hidden="false" customHeight="true" outlineLevel="0" collapsed="false">
      <c r="A580" s="145"/>
      <c r="B580" s="149"/>
      <c r="C580" s="149"/>
      <c r="D580" s="149"/>
      <c r="E580" s="149"/>
      <c r="F580" s="149"/>
      <c r="G580" s="149"/>
      <c r="H580" s="149"/>
      <c r="I580" s="126"/>
      <c r="J580" s="126"/>
      <c r="K580" s="130"/>
      <c r="L580" s="131"/>
      <c r="AO580" s="107" t="s">
        <v>911</v>
      </c>
    </row>
    <row r="581" customFormat="false" ht="15.75" hidden="false" customHeight="true" outlineLevel="0" collapsed="false">
      <c r="A581" s="150" t="s">
        <v>331</v>
      </c>
      <c r="B581" s="134"/>
      <c r="C581" s="134"/>
      <c r="D581" s="134"/>
      <c r="E581" s="134"/>
      <c r="F581" s="134"/>
      <c r="G581" s="134"/>
      <c r="H581" s="134"/>
      <c r="I581" s="126"/>
      <c r="J581" s="126"/>
      <c r="K581" s="130"/>
      <c r="L581" s="131"/>
      <c r="AO581" s="107" t="s">
        <v>912</v>
      </c>
    </row>
    <row r="582" customFormat="false" ht="15.75" hidden="false" customHeight="true" outlineLevel="0" collapsed="false">
      <c r="A582" s="150" t="s">
        <v>250</v>
      </c>
      <c r="B582" s="134"/>
      <c r="C582" s="134"/>
      <c r="D582" s="151"/>
      <c r="E582" s="151"/>
      <c r="F582" s="151"/>
      <c r="G582" s="151"/>
      <c r="H582" s="151"/>
      <c r="I582" s="126"/>
      <c r="J582" s="126"/>
      <c r="K582" s="135"/>
      <c r="L582" s="131"/>
      <c r="AO582" s="107" t="s">
        <v>913</v>
      </c>
    </row>
    <row r="583" customFormat="false" ht="15.75" hidden="false" customHeight="true" outlineLevel="0" collapsed="false">
      <c r="A583" s="145"/>
      <c r="B583" s="149"/>
      <c r="C583" s="149"/>
      <c r="D583" s="149"/>
      <c r="E583" s="149"/>
      <c r="F583" s="149"/>
      <c r="G583" s="149"/>
      <c r="H583" s="149"/>
      <c r="I583" s="126"/>
      <c r="J583" s="126"/>
      <c r="K583" s="130"/>
      <c r="L583" s="131"/>
      <c r="AO583" s="107" t="s">
        <v>914</v>
      </c>
    </row>
    <row r="584" customFormat="false" ht="15.75" hidden="false" customHeight="true" outlineLevel="0" collapsed="false">
      <c r="A584" s="152" t="s">
        <v>286</v>
      </c>
      <c r="B584" s="126"/>
      <c r="C584" s="126"/>
      <c r="D584" s="126"/>
      <c r="E584" s="126"/>
      <c r="F584" s="126"/>
      <c r="G584" s="126"/>
      <c r="H584" s="126"/>
      <c r="I584" s="126"/>
      <c r="J584" s="126"/>
      <c r="K584" s="130"/>
      <c r="L584" s="131"/>
      <c r="AO584" s="107" t="s">
        <v>915</v>
      </c>
    </row>
    <row r="585" customFormat="false" ht="15.75" hidden="false" customHeight="true" outlineLevel="0" collapsed="false">
      <c r="A585" s="129"/>
      <c r="B585" s="155"/>
      <c r="C585" s="155"/>
      <c r="D585" s="155"/>
      <c r="E585" s="155"/>
      <c r="F585" s="155"/>
      <c r="G585" s="155"/>
      <c r="H585" s="155"/>
      <c r="I585" s="126"/>
      <c r="J585" s="126"/>
      <c r="K585" s="130"/>
      <c r="L585" s="131"/>
      <c r="AO585" s="107" t="s">
        <v>916</v>
      </c>
    </row>
    <row r="586" customFormat="false" ht="15.75" hidden="false" customHeight="true" outlineLevel="0" collapsed="false">
      <c r="A586" s="129"/>
      <c r="B586" s="126"/>
      <c r="C586" s="126"/>
      <c r="D586" s="126"/>
      <c r="E586" s="126"/>
      <c r="F586" s="126"/>
      <c r="G586" s="126"/>
      <c r="H586" s="126"/>
      <c r="I586" s="126"/>
      <c r="J586" s="126"/>
      <c r="K586" s="135"/>
      <c r="L586" s="131"/>
      <c r="AO586" s="107" t="s">
        <v>917</v>
      </c>
    </row>
    <row r="587" customFormat="false" ht="15.75" hidden="false" customHeight="true" outlineLevel="0" collapsed="false">
      <c r="A587" s="143" t="s">
        <v>309</v>
      </c>
      <c r="B587" s="126"/>
      <c r="C587" s="126"/>
      <c r="D587" s="126"/>
      <c r="E587" s="126"/>
      <c r="F587" s="126"/>
      <c r="G587" s="126"/>
      <c r="H587" s="126"/>
      <c r="I587" s="126"/>
      <c r="J587" s="126"/>
      <c r="K587" s="130"/>
      <c r="L587" s="131"/>
      <c r="AO587" s="107" t="s">
        <v>918</v>
      </c>
    </row>
    <row r="588" customFormat="false" ht="15.75" hidden="false" customHeight="true" outlineLevel="0" collapsed="false">
      <c r="A588" s="129"/>
      <c r="B588" s="155"/>
      <c r="C588" s="155"/>
      <c r="D588" s="155"/>
      <c r="E588" s="155"/>
      <c r="F588" s="155"/>
      <c r="G588" s="155"/>
      <c r="H588" s="155"/>
      <c r="I588" s="126"/>
      <c r="J588" s="126"/>
      <c r="K588" s="130"/>
      <c r="L588" s="131"/>
      <c r="AO588" s="107" t="s">
        <v>919</v>
      </c>
    </row>
    <row r="589" customFormat="false" ht="15.75" hidden="false" customHeight="true" outlineLevel="0" collapsed="false">
      <c r="A589" s="129"/>
      <c r="B589" s="138"/>
      <c r="C589" s="138"/>
      <c r="D589" s="138"/>
      <c r="E589" s="138"/>
      <c r="F589" s="138"/>
      <c r="G589" s="138"/>
      <c r="H589" s="138"/>
      <c r="I589" s="126"/>
      <c r="J589" s="126"/>
      <c r="K589" s="130"/>
      <c r="L589" s="131"/>
      <c r="AO589" s="107" t="s">
        <v>920</v>
      </c>
    </row>
    <row r="590" customFormat="false" ht="15.75" hidden="false" customHeight="true" outlineLevel="0" collapsed="false">
      <c r="A590" s="143" t="s">
        <v>287</v>
      </c>
      <c r="B590" s="138"/>
      <c r="C590" s="138"/>
      <c r="D590" s="138"/>
      <c r="E590" s="138"/>
      <c r="F590" s="138"/>
      <c r="G590" s="138"/>
      <c r="H590" s="138"/>
      <c r="I590" s="126"/>
      <c r="J590" s="126"/>
      <c r="K590" s="135"/>
      <c r="L590" s="131"/>
      <c r="AO590" s="107" t="s">
        <v>921</v>
      </c>
    </row>
    <row r="591" customFormat="false" ht="15.75" hidden="false" customHeight="true" outlineLevel="0" collapsed="false">
      <c r="A591" s="129"/>
      <c r="B591" s="155"/>
      <c r="C591" s="155"/>
      <c r="D591" s="155"/>
      <c r="E591" s="155"/>
      <c r="F591" s="155"/>
      <c r="G591" s="155"/>
      <c r="H591" s="155"/>
      <c r="I591" s="126"/>
      <c r="J591" s="126"/>
      <c r="K591" s="130"/>
      <c r="L591" s="131"/>
      <c r="AO591" s="107" t="s">
        <v>922</v>
      </c>
    </row>
    <row r="592" customFormat="false" ht="15.75" hidden="false" customHeight="true" outlineLevel="0" collapsed="false">
      <c r="A592" s="129"/>
      <c r="B592" s="126"/>
      <c r="C592" s="126"/>
      <c r="D592" s="126"/>
      <c r="E592" s="126"/>
      <c r="F592" s="126"/>
      <c r="G592" s="126"/>
      <c r="H592" s="126"/>
      <c r="I592" s="126"/>
      <c r="J592" s="126"/>
      <c r="K592" s="130"/>
      <c r="L592" s="131"/>
      <c r="AO592" s="107" t="s">
        <v>923</v>
      </c>
    </row>
    <row r="593" customFormat="false" ht="15.75" hidden="false" customHeight="true" outlineLevel="0" collapsed="false">
      <c r="A593" s="129"/>
      <c r="B593" s="126"/>
      <c r="C593" s="126"/>
      <c r="D593" s="126"/>
      <c r="E593" s="126"/>
      <c r="F593" s="126"/>
      <c r="G593" s="126"/>
      <c r="H593" s="126"/>
      <c r="I593" s="126"/>
      <c r="J593" s="126"/>
      <c r="K593" s="130"/>
      <c r="L593" s="131"/>
      <c r="AO593" s="107" t="s">
        <v>924</v>
      </c>
    </row>
    <row r="594" customFormat="false" ht="15.75" hidden="false" customHeight="true" outlineLevel="0" collapsed="false">
      <c r="A594" s="156" t="s">
        <v>351</v>
      </c>
      <c r="B594" s="126"/>
      <c r="C594" s="126"/>
      <c r="D594" s="126"/>
      <c r="E594" s="126"/>
      <c r="F594" s="126"/>
      <c r="G594" s="126"/>
      <c r="H594" s="126"/>
      <c r="I594" s="126"/>
      <c r="J594" s="126"/>
      <c r="K594" s="135"/>
      <c r="L594" s="131"/>
      <c r="AO594" s="107" t="s">
        <v>925</v>
      </c>
    </row>
    <row r="595" customFormat="false" ht="15.75" hidden="false" customHeight="true" outlineLevel="0" collapsed="false">
      <c r="A595" s="157"/>
      <c r="B595" s="157"/>
      <c r="C595" s="157"/>
      <c r="D595" s="157"/>
      <c r="E595" s="157"/>
      <c r="F595" s="157"/>
      <c r="G595" s="157"/>
      <c r="H595" s="157"/>
      <c r="I595" s="157"/>
      <c r="J595" s="126"/>
      <c r="K595" s="130"/>
      <c r="L595" s="131"/>
      <c r="AO595" s="107" t="s">
        <v>926</v>
      </c>
    </row>
    <row r="596" customFormat="false" ht="15.75" hidden="false" customHeight="true" outlineLevel="0" collapsed="false">
      <c r="A596" s="129"/>
      <c r="B596" s="126"/>
      <c r="C596" s="126"/>
      <c r="D596" s="126"/>
      <c r="E596" s="126"/>
      <c r="F596" s="126"/>
      <c r="G596" s="126"/>
      <c r="H596" s="126"/>
      <c r="I596" s="126"/>
      <c r="J596" s="126"/>
      <c r="K596" s="130"/>
      <c r="L596" s="131"/>
      <c r="AO596" s="107" t="s">
        <v>927</v>
      </c>
    </row>
    <row r="597" customFormat="false" ht="15.75" hidden="false" customHeight="true" outlineLevel="0" collapsed="false">
      <c r="A597" s="152" t="s">
        <v>355</v>
      </c>
      <c r="B597" s="126"/>
      <c r="C597" s="126"/>
      <c r="D597" s="126"/>
      <c r="E597" s="126"/>
      <c r="F597" s="126"/>
      <c r="G597" s="126"/>
      <c r="H597" s="126"/>
      <c r="I597" s="126"/>
      <c r="J597" s="126"/>
      <c r="K597" s="130"/>
      <c r="L597" s="131"/>
      <c r="AO597" s="107" t="s">
        <v>928</v>
      </c>
    </row>
    <row r="598" customFormat="false" ht="15.75" hidden="false" customHeight="true" outlineLevel="0" collapsed="false">
      <c r="A598" s="129"/>
      <c r="B598" s="126"/>
      <c r="C598" s="126"/>
      <c r="D598" s="126"/>
      <c r="E598" s="126"/>
      <c r="F598" s="126"/>
      <c r="G598" s="126"/>
      <c r="H598" s="126"/>
      <c r="I598" s="126"/>
      <c r="J598" s="126"/>
      <c r="K598" s="135"/>
      <c r="L598" s="131"/>
      <c r="AO598" s="107" t="s">
        <v>929</v>
      </c>
    </row>
    <row r="599" customFormat="false" ht="15.75" hidden="false" customHeight="true" outlineLevel="0" collapsed="false">
      <c r="A599" s="129"/>
      <c r="B599" s="158" t="n">
        <f aca="false">'Articolazione della candidatura'!$C$24</f>
        <v>0</v>
      </c>
      <c r="C599" s="158"/>
      <c r="D599" s="158"/>
      <c r="E599" s="158"/>
      <c r="F599" s="158"/>
      <c r="G599" s="158"/>
      <c r="H599" s="158"/>
      <c r="I599" s="126"/>
      <c r="J599" s="126"/>
      <c r="K599" s="130"/>
      <c r="L599" s="131"/>
      <c r="AO599" s="107" t="s">
        <v>930</v>
      </c>
    </row>
    <row r="600" customFormat="false" ht="15.75" hidden="false" customHeight="true" outlineLevel="0" collapsed="false">
      <c r="A600" s="129"/>
      <c r="B600" s="126"/>
      <c r="C600" s="126"/>
      <c r="D600" s="126"/>
      <c r="E600" s="126"/>
      <c r="F600" s="126"/>
      <c r="G600" s="126"/>
      <c r="H600" s="126"/>
      <c r="I600" s="126"/>
      <c r="J600" s="126"/>
      <c r="K600" s="130"/>
      <c r="L600" s="131"/>
      <c r="AO600" s="107" t="s">
        <v>931</v>
      </c>
    </row>
    <row r="601" customFormat="false" ht="15.75" hidden="false" customHeight="true" outlineLevel="0" collapsed="false">
      <c r="A601" s="159" t="s">
        <v>360</v>
      </c>
      <c r="B601" s="160" t="n">
        <f aca="false">'Articolazione della candidatura'!$C$27</f>
        <v>0</v>
      </c>
      <c r="C601" s="160"/>
      <c r="D601" s="160"/>
      <c r="E601" s="161" t="s">
        <v>329</v>
      </c>
      <c r="F601" s="134"/>
      <c r="G601" s="134"/>
      <c r="H601" s="134"/>
      <c r="I601" s="126"/>
      <c r="J601" s="126"/>
      <c r="K601" s="130"/>
      <c r="L601" s="131"/>
      <c r="AO601" s="107" t="s">
        <v>932</v>
      </c>
    </row>
    <row r="602" customFormat="false" ht="15.75" hidden="false" customHeight="true" outlineLevel="0" collapsed="false">
      <c r="A602" s="129"/>
      <c r="B602" s="126"/>
      <c r="C602" s="126"/>
      <c r="D602" s="126"/>
      <c r="E602" s="126"/>
      <c r="F602" s="126"/>
      <c r="G602" s="126"/>
      <c r="H602" s="126"/>
      <c r="I602" s="126"/>
      <c r="J602" s="126"/>
      <c r="K602" s="135"/>
      <c r="L602" s="131"/>
      <c r="AO602" s="107" t="s">
        <v>933</v>
      </c>
    </row>
    <row r="603" customFormat="false" ht="15.75" hidden="false" customHeight="true" outlineLevel="0" collapsed="false">
      <c r="A603" s="159"/>
      <c r="B603" s="161" t="s">
        <v>363</v>
      </c>
      <c r="C603" s="162"/>
      <c r="D603" s="126"/>
      <c r="E603" s="126"/>
      <c r="F603" s="126"/>
      <c r="G603" s="126"/>
      <c r="H603" s="126"/>
      <c r="I603" s="126"/>
      <c r="J603" s="126"/>
      <c r="K603" s="130"/>
      <c r="L603" s="131"/>
      <c r="AO603" s="107" t="s">
        <v>934</v>
      </c>
    </row>
    <row r="604" customFormat="false" ht="15.75" hidden="false" customHeight="true" outlineLevel="0" collapsed="false">
      <c r="A604" s="163"/>
      <c r="B604" s="126"/>
      <c r="C604" s="126"/>
      <c r="D604" s="126"/>
      <c r="E604" s="126"/>
      <c r="F604" s="126"/>
      <c r="G604" s="126"/>
      <c r="H604" s="126"/>
      <c r="I604" s="126"/>
      <c r="J604" s="126"/>
      <c r="K604" s="130"/>
      <c r="L604" s="131"/>
      <c r="AO604" s="107" t="s">
        <v>935</v>
      </c>
    </row>
    <row r="605" customFormat="false" ht="15.75" hidden="false" customHeight="true" outlineLevel="0" collapsed="false">
      <c r="A605" s="164" t="s">
        <v>366</v>
      </c>
      <c r="B605" s="164"/>
      <c r="C605" s="164"/>
      <c r="D605" s="164"/>
      <c r="E605" s="164"/>
      <c r="F605" s="164"/>
      <c r="G605" s="164"/>
      <c r="H605" s="164"/>
      <c r="I605" s="164"/>
      <c r="J605" s="165"/>
      <c r="K605" s="126" t="s">
        <v>367</v>
      </c>
      <c r="L605" s="128"/>
      <c r="AO605" s="107" t="s">
        <v>936</v>
      </c>
    </row>
    <row r="606" customFormat="false" ht="15.75" hidden="false" customHeight="true" outlineLevel="0" collapsed="false">
      <c r="A606" s="166" t="s">
        <v>369</v>
      </c>
      <c r="B606" s="166"/>
      <c r="C606" s="166"/>
      <c r="D606" s="166"/>
      <c r="E606" s="166"/>
      <c r="F606" s="166"/>
      <c r="G606" s="166"/>
      <c r="H606" s="166"/>
      <c r="I606" s="166"/>
      <c r="J606" s="126"/>
      <c r="K606" s="126"/>
      <c r="L606" s="128"/>
      <c r="AO606" s="107" t="s">
        <v>937</v>
      </c>
    </row>
    <row r="607" customFormat="false" ht="15.75" hidden="false" customHeight="true" outlineLevel="0" collapsed="false">
      <c r="A607" s="129"/>
      <c r="B607" s="126"/>
      <c r="C607" s="126"/>
      <c r="D607" s="126"/>
      <c r="E607" s="153"/>
      <c r="F607" s="153"/>
      <c r="G607" s="126"/>
      <c r="H607" s="126"/>
      <c r="I607" s="167" t="s">
        <v>371</v>
      </c>
      <c r="J607" s="157"/>
      <c r="K607" s="157"/>
      <c r="L607" s="128"/>
      <c r="AO607" s="107" t="s">
        <v>938</v>
      </c>
    </row>
    <row r="608" customFormat="false" ht="15.75" hidden="false" customHeight="true" outlineLevel="0" collapsed="false">
      <c r="A608" s="129"/>
      <c r="B608" s="161" t="s">
        <v>373</v>
      </c>
      <c r="C608" s="153" t="s">
        <v>374</v>
      </c>
      <c r="D608" s="153"/>
      <c r="E608" s="153"/>
      <c r="F608" s="153"/>
      <c r="G608" s="153"/>
      <c r="H608" s="153"/>
      <c r="I608" s="153"/>
      <c r="J608" s="126"/>
      <c r="K608" s="126"/>
      <c r="L608" s="128"/>
      <c r="AO608" s="107" t="s">
        <v>939</v>
      </c>
    </row>
    <row r="609" customFormat="false" ht="15.75" hidden="false" customHeight="true" outlineLevel="0" collapsed="false">
      <c r="A609" s="129"/>
      <c r="B609" s="126"/>
      <c r="C609" s="168"/>
      <c r="D609" s="169"/>
      <c r="E609" s="169"/>
      <c r="F609" s="169"/>
      <c r="G609" s="169"/>
      <c r="H609" s="169"/>
      <c r="I609" s="169"/>
      <c r="J609" s="169"/>
      <c r="K609" s="169"/>
      <c r="L609" s="170"/>
      <c r="AO609" s="107" t="s">
        <v>940</v>
      </c>
    </row>
    <row r="610" customFormat="false" ht="15.75" hidden="false" customHeight="true" outlineLevel="0" collapsed="false">
      <c r="A610" s="172"/>
      <c r="B610" s="173"/>
      <c r="C610" s="173"/>
      <c r="D610" s="173"/>
      <c r="E610" s="173"/>
      <c r="F610" s="173"/>
      <c r="G610" s="173"/>
      <c r="H610" s="173"/>
      <c r="I610" s="173"/>
      <c r="J610" s="173"/>
      <c r="K610" s="174"/>
      <c r="L610" s="175"/>
      <c r="AO610" s="107" t="s">
        <v>941</v>
      </c>
    </row>
    <row r="611" customFormat="false" ht="15.75" hidden="false" customHeight="true" outlineLevel="0" collapsed="false">
      <c r="A611" s="117" t="s">
        <v>280</v>
      </c>
      <c r="B611" s="114"/>
      <c r="C611" s="114"/>
      <c r="D611" s="114"/>
      <c r="E611" s="114"/>
      <c r="F611" s="114"/>
      <c r="G611" s="114"/>
      <c r="H611" s="114"/>
      <c r="I611" s="114"/>
      <c r="J611" s="114"/>
      <c r="K611" s="115"/>
      <c r="L611" s="114"/>
      <c r="AO611" s="107" t="s">
        <v>942</v>
      </c>
    </row>
    <row r="612" customFormat="false" ht="15.75" hidden="false" customHeight="true" outlineLevel="0" collapsed="false">
      <c r="A612" s="118" t="s">
        <v>943</v>
      </c>
      <c r="B612" s="119"/>
      <c r="C612" s="119"/>
      <c r="D612" s="119"/>
      <c r="E612" s="119"/>
      <c r="F612" s="119"/>
      <c r="G612" s="119"/>
      <c r="H612" s="119"/>
      <c r="I612" s="119"/>
      <c r="J612" s="119"/>
      <c r="K612" s="119"/>
      <c r="L612" s="120"/>
      <c r="AO612" s="107" t="s">
        <v>944</v>
      </c>
    </row>
    <row r="613" customFormat="false" ht="15.75" hidden="false" customHeight="true" outlineLevel="0" collapsed="false">
      <c r="A613" s="121"/>
      <c r="B613" s="122"/>
      <c r="C613" s="122"/>
      <c r="D613" s="122"/>
      <c r="E613" s="122"/>
      <c r="F613" s="122"/>
      <c r="G613" s="122"/>
      <c r="H613" s="122"/>
      <c r="I613" s="122"/>
      <c r="J613" s="122"/>
      <c r="K613" s="122"/>
      <c r="L613" s="123"/>
      <c r="AO613" s="107" t="s">
        <v>945</v>
      </c>
    </row>
    <row r="614" customFormat="false" ht="15.75" hidden="false" customHeight="true" outlineLevel="0" collapsed="false">
      <c r="A614" s="124" t="s">
        <v>285</v>
      </c>
      <c r="B614" s="125" t="n">
        <f aca="false">'Dati sintetici Operazione'!C36</f>
        <v>0</v>
      </c>
      <c r="C614" s="125"/>
      <c r="D614" s="125"/>
      <c r="E614" s="125"/>
      <c r="F614" s="125"/>
      <c r="G614" s="125"/>
      <c r="H614" s="125"/>
      <c r="I614" s="126"/>
      <c r="J614" s="126"/>
      <c r="K614" s="127"/>
      <c r="L614" s="128"/>
      <c r="AO614" s="107" t="s">
        <v>946</v>
      </c>
    </row>
    <row r="615" customFormat="false" ht="15.75" hidden="false" customHeight="true" outlineLevel="0" collapsed="false">
      <c r="A615" s="129"/>
      <c r="B615" s="126"/>
      <c r="C615" s="126"/>
      <c r="D615" s="126"/>
      <c r="E615" s="126"/>
      <c r="F615" s="126"/>
      <c r="G615" s="126"/>
      <c r="H615" s="126"/>
      <c r="I615" s="126"/>
      <c r="J615" s="126"/>
      <c r="K615" s="130"/>
      <c r="L615" s="131"/>
      <c r="AO615" s="107" t="s">
        <v>947</v>
      </c>
    </row>
    <row r="616" customFormat="false" ht="15.75" hidden="false" customHeight="true" outlineLevel="0" collapsed="false">
      <c r="A616" s="133" t="s">
        <v>291</v>
      </c>
      <c r="B616" s="134"/>
      <c r="C616" s="134"/>
      <c r="D616" s="134"/>
      <c r="E616" s="134"/>
      <c r="F616" s="134"/>
      <c r="G616" s="126"/>
      <c r="H616" s="126"/>
      <c r="I616" s="126"/>
      <c r="J616" s="126"/>
      <c r="K616" s="135"/>
      <c r="L616" s="131"/>
      <c r="AO616" s="107" t="s">
        <v>948</v>
      </c>
    </row>
    <row r="617" customFormat="false" ht="15.75" hidden="false" customHeight="true" outlineLevel="0" collapsed="false">
      <c r="A617" s="129"/>
      <c r="B617" s="138"/>
      <c r="C617" s="138"/>
      <c r="D617" s="138"/>
      <c r="E617" s="138"/>
      <c r="F617" s="138"/>
      <c r="G617" s="126"/>
      <c r="H617" s="126"/>
      <c r="I617" s="126"/>
      <c r="J617" s="126"/>
      <c r="K617" s="130"/>
      <c r="L617" s="131"/>
      <c r="AO617" s="107" t="s">
        <v>949</v>
      </c>
    </row>
    <row r="618" customFormat="false" ht="15.75" hidden="false" customHeight="true" outlineLevel="0" collapsed="false">
      <c r="A618" s="133" t="s">
        <v>296</v>
      </c>
      <c r="B618" s="139"/>
      <c r="C618" s="139"/>
      <c r="D618" s="139"/>
      <c r="E618" s="139"/>
      <c r="F618" s="139"/>
      <c r="G618" s="126"/>
      <c r="H618" s="126"/>
      <c r="I618" s="126"/>
      <c r="J618" s="126"/>
      <c r="K618" s="130"/>
      <c r="L618" s="131"/>
      <c r="AO618" s="107" t="s">
        <v>950</v>
      </c>
    </row>
    <row r="619" customFormat="false" ht="15.75" hidden="false" customHeight="true" outlineLevel="0" collapsed="false">
      <c r="A619" s="143" t="s">
        <v>299</v>
      </c>
      <c r="B619" s="126"/>
      <c r="C619" s="126"/>
      <c r="D619" s="126"/>
      <c r="E619" s="126"/>
      <c r="F619" s="126"/>
      <c r="G619" s="126"/>
      <c r="H619" s="126"/>
      <c r="I619" s="126"/>
      <c r="J619" s="126"/>
      <c r="K619" s="130"/>
      <c r="L619" s="131"/>
      <c r="AO619" s="107" t="s">
        <v>951</v>
      </c>
    </row>
    <row r="620" customFormat="false" ht="15.75" hidden="false" customHeight="true" outlineLevel="0" collapsed="false">
      <c r="A620" s="145"/>
      <c r="B620" s="146" t="s">
        <v>302</v>
      </c>
      <c r="C620" s="146"/>
      <c r="D620" s="146" t="s">
        <v>303</v>
      </c>
      <c r="E620" s="146"/>
      <c r="F620" s="146" t="s">
        <v>304</v>
      </c>
      <c r="G620" s="146"/>
      <c r="H620" s="146" t="s">
        <v>305</v>
      </c>
      <c r="I620" s="146"/>
      <c r="J620" s="126"/>
      <c r="K620" s="135"/>
      <c r="L620" s="131"/>
      <c r="AO620" s="107" t="s">
        <v>952</v>
      </c>
    </row>
    <row r="621" customFormat="false" ht="15.75" hidden="false" customHeight="true" outlineLevel="0" collapsed="false">
      <c r="A621" s="145"/>
      <c r="B621" s="134"/>
      <c r="C621" s="134"/>
      <c r="D621" s="134"/>
      <c r="E621" s="134"/>
      <c r="F621" s="134"/>
      <c r="G621" s="134"/>
      <c r="H621" s="134"/>
      <c r="I621" s="134"/>
      <c r="J621" s="126"/>
      <c r="K621" s="130"/>
      <c r="L621" s="131"/>
      <c r="AO621" s="107" t="s">
        <v>953</v>
      </c>
    </row>
    <row r="622" customFormat="false" ht="15.75" hidden="false" customHeight="true" outlineLevel="0" collapsed="false">
      <c r="A622" s="145"/>
      <c r="B622" s="149"/>
      <c r="C622" s="149"/>
      <c r="D622" s="149"/>
      <c r="E622" s="149"/>
      <c r="F622" s="149"/>
      <c r="G622" s="149"/>
      <c r="H622" s="149"/>
      <c r="I622" s="126"/>
      <c r="J622" s="126"/>
      <c r="K622" s="130"/>
      <c r="L622" s="131"/>
      <c r="AO622" s="107" t="s">
        <v>954</v>
      </c>
    </row>
    <row r="623" customFormat="false" ht="15.75" hidden="false" customHeight="true" outlineLevel="0" collapsed="false">
      <c r="A623" s="150" t="s">
        <v>311</v>
      </c>
      <c r="B623" s="134"/>
      <c r="C623" s="134"/>
      <c r="D623" s="134"/>
      <c r="E623" s="134"/>
      <c r="F623" s="134"/>
      <c r="G623" s="134"/>
      <c r="H623" s="134"/>
      <c r="I623" s="126"/>
      <c r="J623" s="126"/>
      <c r="K623" s="130"/>
      <c r="L623" s="131"/>
      <c r="AO623" s="107" t="s">
        <v>955</v>
      </c>
    </row>
    <row r="624" customFormat="false" ht="15.75" hidden="false" customHeight="true" outlineLevel="0" collapsed="false">
      <c r="A624" s="150" t="s">
        <v>250</v>
      </c>
      <c r="B624" s="134"/>
      <c r="C624" s="134"/>
      <c r="D624" s="151"/>
      <c r="E624" s="151"/>
      <c r="F624" s="151"/>
      <c r="G624" s="151"/>
      <c r="H624" s="151"/>
      <c r="I624" s="126"/>
      <c r="J624" s="126"/>
      <c r="K624" s="135"/>
      <c r="L624" s="131"/>
      <c r="AO624" s="107" t="s">
        <v>956</v>
      </c>
    </row>
    <row r="625" customFormat="false" ht="15.75" hidden="false" customHeight="true" outlineLevel="0" collapsed="false">
      <c r="A625" s="145"/>
      <c r="B625" s="149"/>
      <c r="C625" s="149"/>
      <c r="D625" s="149"/>
      <c r="E625" s="149"/>
      <c r="F625" s="149"/>
      <c r="G625" s="149"/>
      <c r="H625" s="149"/>
      <c r="I625" s="126"/>
      <c r="J625" s="126"/>
      <c r="K625" s="130"/>
      <c r="L625" s="131"/>
      <c r="AO625" s="107" t="s">
        <v>957</v>
      </c>
    </row>
    <row r="626" customFormat="false" ht="15.75" hidden="false" customHeight="true" outlineLevel="0" collapsed="false">
      <c r="A626" s="129"/>
      <c r="B626" s="126"/>
      <c r="C626" s="126"/>
      <c r="D626" s="126"/>
      <c r="E626" s="126"/>
      <c r="F626" s="126"/>
      <c r="G626" s="126"/>
      <c r="H626" s="126"/>
      <c r="I626" s="126"/>
      <c r="J626" s="126"/>
      <c r="K626" s="130"/>
      <c r="L626" s="131"/>
      <c r="AO626" s="107" t="s">
        <v>958</v>
      </c>
    </row>
    <row r="627" customFormat="false" ht="15.75" hidden="false" customHeight="true" outlineLevel="0" collapsed="false">
      <c r="A627" s="152" t="s">
        <v>320</v>
      </c>
      <c r="B627" s="153"/>
      <c r="C627" s="153"/>
      <c r="D627" s="126"/>
      <c r="E627" s="126"/>
      <c r="F627" s="126"/>
      <c r="G627" s="126"/>
      <c r="H627" s="126"/>
      <c r="I627" s="126"/>
      <c r="J627" s="126"/>
      <c r="K627" s="130"/>
      <c r="L627" s="131"/>
      <c r="AO627" s="107" t="s">
        <v>959</v>
      </c>
    </row>
    <row r="628" customFormat="false" ht="15.75" hidden="false" customHeight="true" outlineLevel="0" collapsed="false">
      <c r="A628" s="145"/>
      <c r="B628" s="146" t="s">
        <v>323</v>
      </c>
      <c r="C628" s="146"/>
      <c r="D628" s="146" t="s">
        <v>324</v>
      </c>
      <c r="E628" s="146"/>
      <c r="F628" s="146" t="s">
        <v>325</v>
      </c>
      <c r="G628" s="146"/>
      <c r="H628" s="146" t="s">
        <v>326</v>
      </c>
      <c r="I628" s="146"/>
      <c r="J628" s="126"/>
      <c r="K628" s="135"/>
      <c r="L628" s="131"/>
      <c r="AO628" s="107" t="s">
        <v>960</v>
      </c>
    </row>
    <row r="629" customFormat="false" ht="15.75" hidden="false" customHeight="true" outlineLevel="0" collapsed="false">
      <c r="A629" s="145"/>
      <c r="B629" s="134"/>
      <c r="C629" s="134"/>
      <c r="D629" s="134"/>
      <c r="E629" s="134"/>
      <c r="F629" s="134"/>
      <c r="G629" s="134"/>
      <c r="H629" s="134"/>
      <c r="I629" s="134"/>
      <c r="J629" s="126"/>
      <c r="K629" s="130"/>
      <c r="L629" s="131"/>
      <c r="AO629" s="107" t="s">
        <v>961</v>
      </c>
    </row>
    <row r="630" customFormat="false" ht="15.75" hidden="false" customHeight="true" outlineLevel="0" collapsed="false">
      <c r="A630" s="145"/>
      <c r="B630" s="149"/>
      <c r="C630" s="149"/>
      <c r="D630" s="149"/>
      <c r="E630" s="149"/>
      <c r="F630" s="149"/>
      <c r="G630" s="149"/>
      <c r="H630" s="149"/>
      <c r="I630" s="126"/>
      <c r="J630" s="126"/>
      <c r="K630" s="130"/>
      <c r="L630" s="131"/>
      <c r="AO630" s="107" t="s">
        <v>962</v>
      </c>
    </row>
    <row r="631" customFormat="false" ht="15.75" hidden="false" customHeight="true" outlineLevel="0" collapsed="false">
      <c r="A631" s="150" t="s">
        <v>331</v>
      </c>
      <c r="B631" s="134"/>
      <c r="C631" s="134"/>
      <c r="D631" s="134"/>
      <c r="E631" s="134"/>
      <c r="F631" s="134"/>
      <c r="G631" s="134"/>
      <c r="H631" s="134"/>
      <c r="I631" s="126"/>
      <c r="J631" s="126"/>
      <c r="K631" s="130"/>
      <c r="L631" s="131"/>
      <c r="AO631" s="107" t="s">
        <v>963</v>
      </c>
    </row>
    <row r="632" customFormat="false" ht="15.75" hidden="false" customHeight="true" outlineLevel="0" collapsed="false">
      <c r="A632" s="150" t="s">
        <v>250</v>
      </c>
      <c r="B632" s="134"/>
      <c r="C632" s="134"/>
      <c r="D632" s="151"/>
      <c r="E632" s="151"/>
      <c r="F632" s="151"/>
      <c r="G632" s="151"/>
      <c r="H632" s="151"/>
      <c r="I632" s="126"/>
      <c r="J632" s="126"/>
      <c r="K632" s="135"/>
      <c r="L632" s="131"/>
      <c r="AO632" s="107" t="s">
        <v>964</v>
      </c>
    </row>
    <row r="633" customFormat="false" ht="15.75" hidden="false" customHeight="true" outlineLevel="0" collapsed="false">
      <c r="A633" s="145"/>
      <c r="B633" s="149"/>
      <c r="C633" s="149"/>
      <c r="D633" s="149"/>
      <c r="E633" s="149"/>
      <c r="F633" s="149"/>
      <c r="G633" s="149"/>
      <c r="H633" s="149"/>
      <c r="I633" s="126"/>
      <c r="J633" s="126"/>
      <c r="K633" s="130"/>
      <c r="L633" s="131"/>
      <c r="AO633" s="107" t="s">
        <v>965</v>
      </c>
    </row>
    <row r="634" customFormat="false" ht="15.75" hidden="false" customHeight="true" outlineLevel="0" collapsed="false">
      <c r="A634" s="152" t="s">
        <v>286</v>
      </c>
      <c r="B634" s="126"/>
      <c r="C634" s="126"/>
      <c r="D634" s="126"/>
      <c r="E634" s="126"/>
      <c r="F634" s="126"/>
      <c r="G634" s="126"/>
      <c r="H634" s="126"/>
      <c r="I634" s="126"/>
      <c r="J634" s="126"/>
      <c r="K634" s="130"/>
      <c r="L634" s="131"/>
      <c r="AO634" s="107" t="s">
        <v>966</v>
      </c>
    </row>
    <row r="635" customFormat="false" ht="15.75" hidden="false" customHeight="true" outlineLevel="0" collapsed="false">
      <c r="A635" s="129"/>
      <c r="B635" s="155"/>
      <c r="C635" s="155"/>
      <c r="D635" s="155"/>
      <c r="E635" s="155"/>
      <c r="F635" s="155"/>
      <c r="G635" s="155"/>
      <c r="H635" s="155"/>
      <c r="I635" s="126"/>
      <c r="J635" s="126"/>
      <c r="K635" s="130"/>
      <c r="L635" s="131"/>
      <c r="AO635" s="107" t="s">
        <v>967</v>
      </c>
    </row>
    <row r="636" customFormat="false" ht="15.75" hidden="false" customHeight="true" outlineLevel="0" collapsed="false">
      <c r="A636" s="129"/>
      <c r="B636" s="126"/>
      <c r="C636" s="126"/>
      <c r="D636" s="126"/>
      <c r="E636" s="126"/>
      <c r="F636" s="126"/>
      <c r="G636" s="126"/>
      <c r="H636" s="126"/>
      <c r="I636" s="126"/>
      <c r="J636" s="126"/>
      <c r="K636" s="135"/>
      <c r="L636" s="131"/>
      <c r="AO636" s="107" t="s">
        <v>968</v>
      </c>
    </row>
    <row r="637" customFormat="false" ht="15.75" hidden="false" customHeight="true" outlineLevel="0" collapsed="false">
      <c r="A637" s="143" t="s">
        <v>309</v>
      </c>
      <c r="B637" s="126"/>
      <c r="C637" s="126"/>
      <c r="D637" s="126"/>
      <c r="E637" s="126"/>
      <c r="F637" s="126"/>
      <c r="G637" s="126"/>
      <c r="H637" s="126"/>
      <c r="I637" s="126"/>
      <c r="J637" s="126"/>
      <c r="K637" s="130"/>
      <c r="L637" s="131"/>
      <c r="AO637" s="107" t="s">
        <v>969</v>
      </c>
    </row>
    <row r="638" customFormat="false" ht="15.75" hidden="false" customHeight="true" outlineLevel="0" collapsed="false">
      <c r="A638" s="129"/>
      <c r="B638" s="155"/>
      <c r="C638" s="155"/>
      <c r="D638" s="155"/>
      <c r="E638" s="155"/>
      <c r="F638" s="155"/>
      <c r="G638" s="155"/>
      <c r="H638" s="155"/>
      <c r="I638" s="126"/>
      <c r="J638" s="126"/>
      <c r="K638" s="130"/>
      <c r="L638" s="131"/>
      <c r="AO638" s="107" t="s">
        <v>970</v>
      </c>
    </row>
    <row r="639" customFormat="false" ht="15.75" hidden="false" customHeight="true" outlineLevel="0" collapsed="false">
      <c r="A639" s="129"/>
      <c r="B639" s="138"/>
      <c r="C639" s="138"/>
      <c r="D639" s="138"/>
      <c r="E639" s="138"/>
      <c r="F639" s="138"/>
      <c r="G639" s="138"/>
      <c r="H639" s="138"/>
      <c r="I639" s="126"/>
      <c r="J639" s="126"/>
      <c r="K639" s="130"/>
      <c r="L639" s="131"/>
      <c r="AO639" s="107" t="s">
        <v>971</v>
      </c>
    </row>
    <row r="640" customFormat="false" ht="15.75" hidden="false" customHeight="true" outlineLevel="0" collapsed="false">
      <c r="A640" s="143" t="s">
        <v>287</v>
      </c>
      <c r="B640" s="138"/>
      <c r="C640" s="138"/>
      <c r="D640" s="138"/>
      <c r="E640" s="138"/>
      <c r="F640" s="138"/>
      <c r="G640" s="138"/>
      <c r="H640" s="138"/>
      <c r="I640" s="126"/>
      <c r="J640" s="126"/>
      <c r="K640" s="135"/>
      <c r="L640" s="131"/>
      <c r="AO640" s="107" t="s">
        <v>972</v>
      </c>
    </row>
    <row r="641" customFormat="false" ht="15.75" hidden="false" customHeight="true" outlineLevel="0" collapsed="false">
      <c r="A641" s="129"/>
      <c r="B641" s="155"/>
      <c r="C641" s="155"/>
      <c r="D641" s="155"/>
      <c r="E641" s="155"/>
      <c r="F641" s="155"/>
      <c r="G641" s="155"/>
      <c r="H641" s="155"/>
      <c r="I641" s="126"/>
      <c r="J641" s="126"/>
      <c r="K641" s="130"/>
      <c r="L641" s="131"/>
      <c r="AO641" s="107" t="s">
        <v>973</v>
      </c>
    </row>
    <row r="642" customFormat="false" ht="15.75" hidden="false" customHeight="true" outlineLevel="0" collapsed="false">
      <c r="A642" s="129"/>
      <c r="B642" s="126"/>
      <c r="C642" s="126"/>
      <c r="D642" s="126"/>
      <c r="E642" s="126"/>
      <c r="F642" s="126"/>
      <c r="G642" s="126"/>
      <c r="H642" s="126"/>
      <c r="I642" s="126"/>
      <c r="J642" s="126"/>
      <c r="K642" s="130"/>
      <c r="L642" s="131"/>
      <c r="AO642" s="107" t="s">
        <v>974</v>
      </c>
    </row>
    <row r="643" customFormat="false" ht="15.75" hidden="false" customHeight="true" outlineLevel="0" collapsed="false">
      <c r="A643" s="129"/>
      <c r="B643" s="126"/>
      <c r="C643" s="126"/>
      <c r="D643" s="126"/>
      <c r="E643" s="126"/>
      <c r="F643" s="126"/>
      <c r="G643" s="126"/>
      <c r="H643" s="126"/>
      <c r="I643" s="126"/>
      <c r="J643" s="126"/>
      <c r="K643" s="130"/>
      <c r="L643" s="131"/>
      <c r="AO643" s="107" t="s">
        <v>975</v>
      </c>
    </row>
    <row r="644" customFormat="false" ht="15.75" hidden="false" customHeight="true" outlineLevel="0" collapsed="false">
      <c r="A644" s="156" t="s">
        <v>351</v>
      </c>
      <c r="B644" s="126"/>
      <c r="C644" s="126"/>
      <c r="D644" s="126"/>
      <c r="E644" s="126"/>
      <c r="F644" s="126"/>
      <c r="G644" s="126"/>
      <c r="H644" s="126"/>
      <c r="I644" s="126"/>
      <c r="J644" s="126"/>
      <c r="K644" s="135"/>
      <c r="L644" s="131"/>
      <c r="AO644" s="107" t="s">
        <v>976</v>
      </c>
    </row>
    <row r="645" customFormat="false" ht="15.75" hidden="false" customHeight="true" outlineLevel="0" collapsed="false">
      <c r="A645" s="157"/>
      <c r="B645" s="157"/>
      <c r="C645" s="157"/>
      <c r="D645" s="157"/>
      <c r="E645" s="157"/>
      <c r="F645" s="157"/>
      <c r="G645" s="157"/>
      <c r="H645" s="157"/>
      <c r="I645" s="157"/>
      <c r="J645" s="126"/>
      <c r="K645" s="130"/>
      <c r="L645" s="131"/>
      <c r="AO645" s="107" t="s">
        <v>977</v>
      </c>
    </row>
    <row r="646" customFormat="false" ht="15.75" hidden="false" customHeight="true" outlineLevel="0" collapsed="false">
      <c r="A646" s="129"/>
      <c r="B646" s="126"/>
      <c r="C646" s="126"/>
      <c r="D646" s="126"/>
      <c r="E646" s="126"/>
      <c r="F646" s="126"/>
      <c r="G646" s="126"/>
      <c r="H646" s="126"/>
      <c r="I646" s="126"/>
      <c r="J646" s="126"/>
      <c r="K646" s="130"/>
      <c r="L646" s="131"/>
      <c r="AO646" s="107" t="s">
        <v>978</v>
      </c>
    </row>
    <row r="647" customFormat="false" ht="15.75" hidden="false" customHeight="true" outlineLevel="0" collapsed="false">
      <c r="A647" s="152" t="s">
        <v>355</v>
      </c>
      <c r="B647" s="126"/>
      <c r="C647" s="126"/>
      <c r="D647" s="126"/>
      <c r="E647" s="126"/>
      <c r="F647" s="126"/>
      <c r="G647" s="126"/>
      <c r="H647" s="126"/>
      <c r="I647" s="126"/>
      <c r="J647" s="126"/>
      <c r="K647" s="130"/>
      <c r="L647" s="131"/>
      <c r="AO647" s="107" t="s">
        <v>979</v>
      </c>
    </row>
    <row r="648" customFormat="false" ht="15.75" hidden="false" customHeight="true" outlineLevel="0" collapsed="false">
      <c r="A648" s="129"/>
      <c r="B648" s="126"/>
      <c r="C648" s="126"/>
      <c r="D648" s="126"/>
      <c r="E648" s="126"/>
      <c r="F648" s="126"/>
      <c r="G648" s="126"/>
      <c r="H648" s="126"/>
      <c r="I648" s="126"/>
      <c r="J648" s="126"/>
      <c r="K648" s="135"/>
      <c r="L648" s="131"/>
      <c r="AO648" s="107" t="s">
        <v>980</v>
      </c>
    </row>
    <row r="649" customFormat="false" ht="15.75" hidden="false" customHeight="true" outlineLevel="0" collapsed="false">
      <c r="A649" s="129"/>
      <c r="B649" s="158" t="n">
        <f aca="false">'Articolazione della candidatura'!$C$24</f>
        <v>0</v>
      </c>
      <c r="C649" s="158"/>
      <c r="D649" s="158"/>
      <c r="E649" s="158"/>
      <c r="F649" s="158"/>
      <c r="G649" s="158"/>
      <c r="H649" s="158"/>
      <c r="I649" s="126"/>
      <c r="J649" s="126"/>
      <c r="K649" s="130"/>
      <c r="L649" s="131"/>
      <c r="AO649" s="107" t="s">
        <v>981</v>
      </c>
    </row>
    <row r="650" customFormat="false" ht="15.75" hidden="false" customHeight="true" outlineLevel="0" collapsed="false">
      <c r="A650" s="129"/>
      <c r="B650" s="126"/>
      <c r="C650" s="126"/>
      <c r="D650" s="126"/>
      <c r="E650" s="126"/>
      <c r="F650" s="126"/>
      <c r="G650" s="126"/>
      <c r="H650" s="126"/>
      <c r="I650" s="126"/>
      <c r="J650" s="126"/>
      <c r="K650" s="130"/>
      <c r="L650" s="131"/>
      <c r="AO650" s="107" t="s">
        <v>982</v>
      </c>
    </row>
    <row r="651" customFormat="false" ht="15.75" hidden="false" customHeight="true" outlineLevel="0" collapsed="false">
      <c r="A651" s="159" t="s">
        <v>360</v>
      </c>
      <c r="B651" s="160" t="n">
        <f aca="false">'Articolazione della candidatura'!$C$27</f>
        <v>0</v>
      </c>
      <c r="C651" s="160"/>
      <c r="D651" s="160"/>
      <c r="E651" s="161" t="s">
        <v>329</v>
      </c>
      <c r="F651" s="134"/>
      <c r="G651" s="134"/>
      <c r="H651" s="134"/>
      <c r="I651" s="126"/>
      <c r="J651" s="126"/>
      <c r="K651" s="130"/>
      <c r="L651" s="131"/>
      <c r="AO651" s="107" t="s">
        <v>983</v>
      </c>
    </row>
    <row r="652" customFormat="false" ht="15.75" hidden="false" customHeight="true" outlineLevel="0" collapsed="false">
      <c r="A652" s="129"/>
      <c r="B652" s="126"/>
      <c r="C652" s="126"/>
      <c r="D652" s="126"/>
      <c r="E652" s="126"/>
      <c r="F652" s="126"/>
      <c r="G652" s="126"/>
      <c r="H652" s="126"/>
      <c r="I652" s="126"/>
      <c r="J652" s="126"/>
      <c r="K652" s="135"/>
      <c r="L652" s="131"/>
      <c r="AO652" s="107" t="s">
        <v>984</v>
      </c>
    </row>
    <row r="653" customFormat="false" ht="15.75" hidden="false" customHeight="true" outlineLevel="0" collapsed="false">
      <c r="A653" s="159"/>
      <c r="B653" s="161" t="s">
        <v>363</v>
      </c>
      <c r="C653" s="162"/>
      <c r="D653" s="126"/>
      <c r="E653" s="126"/>
      <c r="F653" s="126"/>
      <c r="G653" s="126"/>
      <c r="H653" s="126"/>
      <c r="I653" s="126"/>
      <c r="J653" s="126"/>
      <c r="K653" s="130"/>
      <c r="L653" s="131"/>
      <c r="AO653" s="107" t="s">
        <v>985</v>
      </c>
    </row>
    <row r="654" customFormat="false" ht="15.75" hidden="false" customHeight="true" outlineLevel="0" collapsed="false">
      <c r="A654" s="163"/>
      <c r="B654" s="126"/>
      <c r="C654" s="126"/>
      <c r="D654" s="126"/>
      <c r="E654" s="126"/>
      <c r="F654" s="126"/>
      <c r="G654" s="126"/>
      <c r="H654" s="126"/>
      <c r="I654" s="126"/>
      <c r="J654" s="126"/>
      <c r="K654" s="130"/>
      <c r="L654" s="131"/>
      <c r="AO654" s="107" t="s">
        <v>986</v>
      </c>
    </row>
    <row r="655" customFormat="false" ht="15.75" hidden="false" customHeight="true" outlineLevel="0" collapsed="false">
      <c r="A655" s="164" t="s">
        <v>366</v>
      </c>
      <c r="B655" s="164"/>
      <c r="C655" s="164"/>
      <c r="D655" s="164"/>
      <c r="E655" s="164"/>
      <c r="F655" s="164"/>
      <c r="G655" s="164"/>
      <c r="H655" s="164"/>
      <c r="I655" s="164"/>
      <c r="J655" s="165"/>
      <c r="K655" s="126" t="s">
        <v>367</v>
      </c>
      <c r="L655" s="128"/>
      <c r="AO655" s="107" t="s">
        <v>987</v>
      </c>
    </row>
    <row r="656" customFormat="false" ht="15.75" hidden="false" customHeight="true" outlineLevel="0" collapsed="false">
      <c r="A656" s="166" t="s">
        <v>369</v>
      </c>
      <c r="B656" s="166"/>
      <c r="C656" s="166"/>
      <c r="D656" s="166"/>
      <c r="E656" s="166"/>
      <c r="F656" s="166"/>
      <c r="G656" s="166"/>
      <c r="H656" s="166"/>
      <c r="I656" s="166"/>
      <c r="J656" s="126"/>
      <c r="K656" s="126"/>
      <c r="L656" s="128"/>
      <c r="AO656" s="107" t="s">
        <v>988</v>
      </c>
    </row>
    <row r="657" customFormat="false" ht="15.75" hidden="false" customHeight="true" outlineLevel="0" collapsed="false">
      <c r="A657" s="129"/>
      <c r="B657" s="126"/>
      <c r="C657" s="126"/>
      <c r="D657" s="126"/>
      <c r="E657" s="153"/>
      <c r="F657" s="153"/>
      <c r="G657" s="126"/>
      <c r="H657" s="126"/>
      <c r="I657" s="167" t="s">
        <v>371</v>
      </c>
      <c r="J657" s="157"/>
      <c r="K657" s="157"/>
      <c r="L657" s="128"/>
      <c r="AO657" s="107" t="s">
        <v>989</v>
      </c>
    </row>
    <row r="658" customFormat="false" ht="15.75" hidden="false" customHeight="true" outlineLevel="0" collapsed="false">
      <c r="A658" s="129"/>
      <c r="B658" s="161" t="s">
        <v>373</v>
      </c>
      <c r="C658" s="153" t="s">
        <v>374</v>
      </c>
      <c r="D658" s="153"/>
      <c r="E658" s="153"/>
      <c r="F658" s="153"/>
      <c r="G658" s="153"/>
      <c r="H658" s="153"/>
      <c r="I658" s="153"/>
      <c r="J658" s="126"/>
      <c r="K658" s="126"/>
      <c r="L658" s="128"/>
      <c r="AO658" s="107" t="s">
        <v>990</v>
      </c>
    </row>
    <row r="659" customFormat="false" ht="15.75" hidden="false" customHeight="true" outlineLevel="0" collapsed="false">
      <c r="A659" s="129"/>
      <c r="B659" s="126"/>
      <c r="C659" s="168"/>
      <c r="D659" s="169"/>
      <c r="E659" s="169"/>
      <c r="F659" s="169"/>
      <c r="G659" s="169"/>
      <c r="H659" s="169"/>
      <c r="I659" s="169"/>
      <c r="J659" s="169"/>
      <c r="K659" s="169"/>
      <c r="L659" s="170"/>
      <c r="AO659" s="107" t="s">
        <v>991</v>
      </c>
    </row>
    <row r="660" customFormat="false" ht="15.75" hidden="false" customHeight="true" outlineLevel="0" collapsed="false">
      <c r="A660" s="172"/>
      <c r="B660" s="173"/>
      <c r="C660" s="173"/>
      <c r="D660" s="173"/>
      <c r="E660" s="173"/>
      <c r="F660" s="173"/>
      <c r="G660" s="173"/>
      <c r="H660" s="173"/>
      <c r="I660" s="173"/>
      <c r="J660" s="173"/>
      <c r="K660" s="174"/>
      <c r="L660" s="175"/>
      <c r="AO660" s="107" t="s">
        <v>992</v>
      </c>
    </row>
    <row r="661" customFormat="false" ht="15.75" hidden="false" customHeight="true" outlineLevel="0" collapsed="false">
      <c r="A661" s="117" t="s">
        <v>280</v>
      </c>
      <c r="B661" s="114"/>
      <c r="C661" s="114"/>
      <c r="D661" s="114"/>
      <c r="E661" s="114"/>
      <c r="F661" s="114"/>
      <c r="G661" s="114"/>
      <c r="H661" s="114"/>
      <c r="I661" s="114"/>
      <c r="J661" s="114"/>
      <c r="K661" s="115"/>
      <c r="L661" s="114"/>
      <c r="AO661" s="107" t="s">
        <v>993</v>
      </c>
    </row>
    <row r="662" customFormat="false" ht="15.75" hidden="false" customHeight="true" outlineLevel="0" collapsed="false">
      <c r="A662" s="118" t="s">
        <v>994</v>
      </c>
      <c r="B662" s="119"/>
      <c r="C662" s="119"/>
      <c r="D662" s="119"/>
      <c r="E662" s="119"/>
      <c r="F662" s="119"/>
      <c r="G662" s="119"/>
      <c r="H662" s="119"/>
      <c r="I662" s="119"/>
      <c r="J662" s="119"/>
      <c r="K662" s="119"/>
      <c r="L662" s="120"/>
      <c r="AO662" s="107" t="s">
        <v>995</v>
      </c>
    </row>
    <row r="663" customFormat="false" ht="15.75" hidden="false" customHeight="true" outlineLevel="0" collapsed="false">
      <c r="A663" s="121"/>
      <c r="B663" s="122"/>
      <c r="C663" s="122"/>
      <c r="D663" s="122"/>
      <c r="E663" s="122"/>
      <c r="F663" s="122"/>
      <c r="G663" s="122"/>
      <c r="H663" s="122"/>
      <c r="I663" s="122"/>
      <c r="J663" s="122"/>
      <c r="K663" s="122"/>
      <c r="L663" s="123"/>
      <c r="AO663" s="107" t="s">
        <v>996</v>
      </c>
    </row>
    <row r="664" customFormat="false" ht="15.75" hidden="false" customHeight="true" outlineLevel="0" collapsed="false">
      <c r="A664" s="124" t="s">
        <v>285</v>
      </c>
      <c r="B664" s="125" t="n">
        <f aca="false">'Dati sintetici Operazione'!C37</f>
        <v>0</v>
      </c>
      <c r="C664" s="125"/>
      <c r="D664" s="125"/>
      <c r="E664" s="125"/>
      <c r="F664" s="125"/>
      <c r="G664" s="125"/>
      <c r="H664" s="125"/>
      <c r="I664" s="126"/>
      <c r="J664" s="126"/>
      <c r="K664" s="127"/>
      <c r="L664" s="128"/>
      <c r="AO664" s="107" t="s">
        <v>997</v>
      </c>
    </row>
    <row r="665" customFormat="false" ht="15.75" hidden="false" customHeight="true" outlineLevel="0" collapsed="false">
      <c r="A665" s="129"/>
      <c r="B665" s="126"/>
      <c r="C665" s="126"/>
      <c r="D665" s="126"/>
      <c r="E665" s="126"/>
      <c r="F665" s="126"/>
      <c r="G665" s="126"/>
      <c r="H665" s="126"/>
      <c r="I665" s="126"/>
      <c r="J665" s="126"/>
      <c r="K665" s="130"/>
      <c r="L665" s="131"/>
      <c r="AO665" s="107" t="s">
        <v>998</v>
      </c>
    </row>
    <row r="666" customFormat="false" ht="15.75" hidden="false" customHeight="true" outlineLevel="0" collapsed="false">
      <c r="A666" s="133" t="s">
        <v>291</v>
      </c>
      <c r="B666" s="134"/>
      <c r="C666" s="134"/>
      <c r="D666" s="134"/>
      <c r="E666" s="134"/>
      <c r="F666" s="134"/>
      <c r="G666" s="126"/>
      <c r="H666" s="126"/>
      <c r="I666" s="126"/>
      <c r="J666" s="126"/>
      <c r="K666" s="135"/>
      <c r="L666" s="131"/>
      <c r="AO666" s="107" t="s">
        <v>999</v>
      </c>
    </row>
    <row r="667" customFormat="false" ht="15.75" hidden="false" customHeight="true" outlineLevel="0" collapsed="false">
      <c r="A667" s="129"/>
      <c r="B667" s="138"/>
      <c r="C667" s="138"/>
      <c r="D667" s="138"/>
      <c r="E667" s="138"/>
      <c r="F667" s="138"/>
      <c r="G667" s="126"/>
      <c r="H667" s="126"/>
      <c r="I667" s="126"/>
      <c r="J667" s="126"/>
      <c r="K667" s="130"/>
      <c r="L667" s="131"/>
      <c r="AO667" s="107" t="s">
        <v>1000</v>
      </c>
    </row>
    <row r="668" customFormat="false" ht="15.75" hidden="false" customHeight="true" outlineLevel="0" collapsed="false">
      <c r="A668" s="133" t="s">
        <v>296</v>
      </c>
      <c r="B668" s="139"/>
      <c r="C668" s="139"/>
      <c r="D668" s="139"/>
      <c r="E668" s="139"/>
      <c r="F668" s="139"/>
      <c r="G668" s="126"/>
      <c r="H668" s="126"/>
      <c r="I668" s="126"/>
      <c r="J668" s="126"/>
      <c r="K668" s="130"/>
      <c r="L668" s="131"/>
      <c r="AO668" s="107" t="s">
        <v>1001</v>
      </c>
    </row>
    <row r="669" customFormat="false" ht="15.75" hidden="false" customHeight="true" outlineLevel="0" collapsed="false">
      <c r="A669" s="143" t="s">
        <v>299</v>
      </c>
      <c r="B669" s="126"/>
      <c r="C669" s="126"/>
      <c r="D669" s="126"/>
      <c r="E669" s="126"/>
      <c r="F669" s="126"/>
      <c r="G669" s="126"/>
      <c r="H669" s="126"/>
      <c r="I669" s="126"/>
      <c r="J669" s="126"/>
      <c r="K669" s="130"/>
      <c r="L669" s="131"/>
      <c r="AO669" s="107" t="s">
        <v>1002</v>
      </c>
    </row>
    <row r="670" customFormat="false" ht="15.75" hidden="false" customHeight="true" outlineLevel="0" collapsed="false">
      <c r="A670" s="145"/>
      <c r="B670" s="146" t="s">
        <v>302</v>
      </c>
      <c r="C670" s="146"/>
      <c r="D670" s="146" t="s">
        <v>303</v>
      </c>
      <c r="E670" s="146"/>
      <c r="F670" s="146" t="s">
        <v>304</v>
      </c>
      <c r="G670" s="146"/>
      <c r="H670" s="146" t="s">
        <v>305</v>
      </c>
      <c r="I670" s="146"/>
      <c r="J670" s="126"/>
      <c r="K670" s="135"/>
      <c r="L670" s="131"/>
      <c r="AO670" s="107" t="s">
        <v>1003</v>
      </c>
    </row>
    <row r="671" customFormat="false" ht="15.75" hidden="false" customHeight="true" outlineLevel="0" collapsed="false">
      <c r="A671" s="145"/>
      <c r="B671" s="134"/>
      <c r="C671" s="134"/>
      <c r="D671" s="134"/>
      <c r="E671" s="134"/>
      <c r="F671" s="134"/>
      <c r="G671" s="134"/>
      <c r="H671" s="134"/>
      <c r="I671" s="134"/>
      <c r="J671" s="126"/>
      <c r="K671" s="130"/>
      <c r="L671" s="131"/>
      <c r="AO671" s="107" t="s">
        <v>1004</v>
      </c>
    </row>
    <row r="672" customFormat="false" ht="15.75" hidden="false" customHeight="true" outlineLevel="0" collapsed="false">
      <c r="A672" s="145"/>
      <c r="B672" s="149"/>
      <c r="C672" s="149"/>
      <c r="D672" s="149"/>
      <c r="E672" s="149"/>
      <c r="F672" s="149"/>
      <c r="G672" s="149"/>
      <c r="H672" s="149"/>
      <c r="I672" s="126"/>
      <c r="J672" s="126"/>
      <c r="K672" s="130"/>
      <c r="L672" s="131"/>
      <c r="AO672" s="107" t="s">
        <v>1005</v>
      </c>
    </row>
    <row r="673" customFormat="false" ht="15.75" hidden="false" customHeight="true" outlineLevel="0" collapsed="false">
      <c r="A673" s="150" t="s">
        <v>311</v>
      </c>
      <c r="B673" s="134"/>
      <c r="C673" s="134"/>
      <c r="D673" s="134"/>
      <c r="E673" s="134"/>
      <c r="F673" s="134"/>
      <c r="G673" s="134"/>
      <c r="H673" s="134"/>
      <c r="I673" s="126"/>
      <c r="J673" s="126"/>
      <c r="K673" s="130"/>
      <c r="L673" s="131"/>
      <c r="AO673" s="107" t="s">
        <v>1006</v>
      </c>
    </row>
    <row r="674" customFormat="false" ht="15.75" hidden="false" customHeight="true" outlineLevel="0" collapsed="false">
      <c r="A674" s="150" t="s">
        <v>250</v>
      </c>
      <c r="B674" s="134"/>
      <c r="C674" s="134"/>
      <c r="D674" s="151"/>
      <c r="E674" s="151"/>
      <c r="F674" s="151"/>
      <c r="G674" s="151"/>
      <c r="H674" s="151"/>
      <c r="I674" s="126"/>
      <c r="J674" s="126"/>
      <c r="K674" s="135"/>
      <c r="L674" s="131"/>
      <c r="AO674" s="107" t="s">
        <v>1007</v>
      </c>
    </row>
    <row r="675" customFormat="false" ht="15.75" hidden="false" customHeight="true" outlineLevel="0" collapsed="false">
      <c r="A675" s="145"/>
      <c r="B675" s="149"/>
      <c r="C675" s="149"/>
      <c r="D675" s="149"/>
      <c r="E675" s="149"/>
      <c r="F675" s="149"/>
      <c r="G675" s="149"/>
      <c r="H675" s="149"/>
      <c r="I675" s="126"/>
      <c r="J675" s="126"/>
      <c r="K675" s="130"/>
      <c r="L675" s="131"/>
      <c r="AO675" s="107" t="s">
        <v>1008</v>
      </c>
    </row>
    <row r="676" customFormat="false" ht="15.75" hidden="false" customHeight="true" outlineLevel="0" collapsed="false">
      <c r="A676" s="129"/>
      <c r="B676" s="126"/>
      <c r="C676" s="126"/>
      <c r="D676" s="126"/>
      <c r="E676" s="126"/>
      <c r="F676" s="126"/>
      <c r="G676" s="126"/>
      <c r="H676" s="126"/>
      <c r="I676" s="126"/>
      <c r="J676" s="126"/>
      <c r="K676" s="130"/>
      <c r="L676" s="131"/>
      <c r="AO676" s="107" t="s">
        <v>1009</v>
      </c>
    </row>
    <row r="677" customFormat="false" ht="15.75" hidden="false" customHeight="true" outlineLevel="0" collapsed="false">
      <c r="A677" s="152" t="s">
        <v>320</v>
      </c>
      <c r="B677" s="153"/>
      <c r="C677" s="153"/>
      <c r="D677" s="126"/>
      <c r="E677" s="126"/>
      <c r="F677" s="126"/>
      <c r="G677" s="126"/>
      <c r="H677" s="126"/>
      <c r="I677" s="126"/>
      <c r="J677" s="126"/>
      <c r="K677" s="130"/>
      <c r="L677" s="131"/>
      <c r="AO677" s="107" t="s">
        <v>1010</v>
      </c>
    </row>
    <row r="678" customFormat="false" ht="15.75" hidden="false" customHeight="true" outlineLevel="0" collapsed="false">
      <c r="A678" s="145"/>
      <c r="B678" s="146" t="s">
        <v>323</v>
      </c>
      <c r="C678" s="146"/>
      <c r="D678" s="146" t="s">
        <v>324</v>
      </c>
      <c r="E678" s="146"/>
      <c r="F678" s="146" t="s">
        <v>325</v>
      </c>
      <c r="G678" s="146"/>
      <c r="H678" s="146" t="s">
        <v>326</v>
      </c>
      <c r="I678" s="146"/>
      <c r="J678" s="126"/>
      <c r="K678" s="135"/>
      <c r="L678" s="131"/>
      <c r="AO678" s="107" t="s">
        <v>1011</v>
      </c>
    </row>
    <row r="679" customFormat="false" ht="15.75" hidden="false" customHeight="true" outlineLevel="0" collapsed="false">
      <c r="A679" s="145"/>
      <c r="B679" s="134"/>
      <c r="C679" s="134"/>
      <c r="D679" s="134"/>
      <c r="E679" s="134"/>
      <c r="F679" s="134"/>
      <c r="G679" s="134"/>
      <c r="H679" s="134"/>
      <c r="I679" s="134"/>
      <c r="J679" s="126"/>
      <c r="K679" s="130"/>
      <c r="L679" s="131"/>
      <c r="AO679" s="107" t="s">
        <v>1012</v>
      </c>
    </row>
    <row r="680" customFormat="false" ht="15.75" hidden="false" customHeight="true" outlineLevel="0" collapsed="false">
      <c r="A680" s="145"/>
      <c r="B680" s="149"/>
      <c r="C680" s="149"/>
      <c r="D680" s="149"/>
      <c r="E680" s="149"/>
      <c r="F680" s="149"/>
      <c r="G680" s="149"/>
      <c r="H680" s="149"/>
      <c r="I680" s="126"/>
      <c r="J680" s="126"/>
      <c r="K680" s="130"/>
      <c r="L680" s="131"/>
      <c r="AO680" s="107" t="s">
        <v>1013</v>
      </c>
    </row>
    <row r="681" customFormat="false" ht="15.75" hidden="false" customHeight="true" outlineLevel="0" collapsed="false">
      <c r="A681" s="150" t="s">
        <v>331</v>
      </c>
      <c r="B681" s="134"/>
      <c r="C681" s="134"/>
      <c r="D681" s="134"/>
      <c r="E681" s="134"/>
      <c r="F681" s="134"/>
      <c r="G681" s="134"/>
      <c r="H681" s="134"/>
      <c r="I681" s="126"/>
      <c r="J681" s="126"/>
      <c r="K681" s="130"/>
      <c r="L681" s="131"/>
      <c r="AO681" s="107" t="s">
        <v>1014</v>
      </c>
    </row>
    <row r="682" customFormat="false" ht="15.75" hidden="false" customHeight="true" outlineLevel="0" collapsed="false">
      <c r="A682" s="150" t="s">
        <v>250</v>
      </c>
      <c r="B682" s="134"/>
      <c r="C682" s="134"/>
      <c r="D682" s="151"/>
      <c r="E682" s="151"/>
      <c r="F682" s="151"/>
      <c r="G682" s="151"/>
      <c r="H682" s="151"/>
      <c r="I682" s="126"/>
      <c r="J682" s="126"/>
      <c r="K682" s="135"/>
      <c r="L682" s="131"/>
      <c r="AO682" s="107" t="s">
        <v>1015</v>
      </c>
    </row>
    <row r="683" customFormat="false" ht="15.75" hidden="false" customHeight="true" outlineLevel="0" collapsed="false">
      <c r="A683" s="145"/>
      <c r="B683" s="149"/>
      <c r="C683" s="149"/>
      <c r="D683" s="149"/>
      <c r="E683" s="149"/>
      <c r="F683" s="149"/>
      <c r="G683" s="149"/>
      <c r="H683" s="149"/>
      <c r="I683" s="126"/>
      <c r="J683" s="126"/>
      <c r="K683" s="130"/>
      <c r="L683" s="131"/>
      <c r="AO683" s="107" t="s">
        <v>1016</v>
      </c>
    </row>
    <row r="684" customFormat="false" ht="15.75" hidden="false" customHeight="true" outlineLevel="0" collapsed="false">
      <c r="A684" s="152" t="s">
        <v>286</v>
      </c>
      <c r="B684" s="126"/>
      <c r="C684" s="126"/>
      <c r="D684" s="126"/>
      <c r="E684" s="126"/>
      <c r="F684" s="126"/>
      <c r="G684" s="126"/>
      <c r="H684" s="126"/>
      <c r="I684" s="126"/>
      <c r="J684" s="126"/>
      <c r="K684" s="130"/>
      <c r="L684" s="131"/>
      <c r="AO684" s="107" t="s">
        <v>1017</v>
      </c>
    </row>
    <row r="685" customFormat="false" ht="15.75" hidden="false" customHeight="true" outlineLevel="0" collapsed="false">
      <c r="A685" s="129"/>
      <c r="B685" s="155"/>
      <c r="C685" s="155"/>
      <c r="D685" s="155"/>
      <c r="E685" s="155"/>
      <c r="F685" s="155"/>
      <c r="G685" s="155"/>
      <c r="H685" s="155"/>
      <c r="I685" s="126"/>
      <c r="J685" s="126"/>
      <c r="K685" s="130"/>
      <c r="L685" s="131"/>
      <c r="AO685" s="107" t="s">
        <v>1018</v>
      </c>
    </row>
    <row r="686" customFormat="false" ht="15.75" hidden="false" customHeight="true" outlineLevel="0" collapsed="false">
      <c r="A686" s="129"/>
      <c r="B686" s="126"/>
      <c r="C686" s="126"/>
      <c r="D686" s="126"/>
      <c r="E686" s="126"/>
      <c r="F686" s="126"/>
      <c r="G686" s="126"/>
      <c r="H686" s="126"/>
      <c r="I686" s="126"/>
      <c r="J686" s="126"/>
      <c r="K686" s="135"/>
      <c r="L686" s="131"/>
      <c r="AO686" s="107" t="s">
        <v>1019</v>
      </c>
    </row>
    <row r="687" customFormat="false" ht="15.75" hidden="false" customHeight="true" outlineLevel="0" collapsed="false">
      <c r="A687" s="143" t="s">
        <v>309</v>
      </c>
      <c r="B687" s="126"/>
      <c r="C687" s="126"/>
      <c r="D687" s="126"/>
      <c r="E687" s="126"/>
      <c r="F687" s="126"/>
      <c r="G687" s="126"/>
      <c r="H687" s="126"/>
      <c r="I687" s="126"/>
      <c r="J687" s="126"/>
      <c r="K687" s="130"/>
      <c r="L687" s="131"/>
      <c r="AO687" s="107" t="s">
        <v>1020</v>
      </c>
    </row>
    <row r="688" customFormat="false" ht="15.75" hidden="false" customHeight="true" outlineLevel="0" collapsed="false">
      <c r="A688" s="129"/>
      <c r="B688" s="155"/>
      <c r="C688" s="155"/>
      <c r="D688" s="155"/>
      <c r="E688" s="155"/>
      <c r="F688" s="155"/>
      <c r="G688" s="155"/>
      <c r="H688" s="155"/>
      <c r="I688" s="126"/>
      <c r="J688" s="126"/>
      <c r="K688" s="130"/>
      <c r="L688" s="131"/>
      <c r="AO688" s="107" t="s">
        <v>1021</v>
      </c>
    </row>
    <row r="689" customFormat="false" ht="15.75" hidden="false" customHeight="true" outlineLevel="0" collapsed="false">
      <c r="A689" s="129"/>
      <c r="B689" s="138"/>
      <c r="C689" s="138"/>
      <c r="D689" s="138"/>
      <c r="E689" s="138"/>
      <c r="F689" s="138"/>
      <c r="G689" s="138"/>
      <c r="H689" s="138"/>
      <c r="I689" s="126"/>
      <c r="J689" s="126"/>
      <c r="K689" s="130"/>
      <c r="L689" s="131"/>
      <c r="AO689" s="107" t="s">
        <v>1022</v>
      </c>
    </row>
    <row r="690" customFormat="false" ht="15.75" hidden="false" customHeight="true" outlineLevel="0" collapsed="false">
      <c r="A690" s="143" t="s">
        <v>287</v>
      </c>
      <c r="B690" s="138"/>
      <c r="C690" s="138"/>
      <c r="D690" s="138"/>
      <c r="E690" s="138"/>
      <c r="F690" s="138"/>
      <c r="G690" s="138"/>
      <c r="H690" s="138"/>
      <c r="I690" s="126"/>
      <c r="J690" s="126"/>
      <c r="K690" s="135"/>
      <c r="L690" s="131"/>
      <c r="AO690" s="107" t="s">
        <v>1023</v>
      </c>
    </row>
    <row r="691" customFormat="false" ht="15.75" hidden="false" customHeight="true" outlineLevel="0" collapsed="false">
      <c r="A691" s="129"/>
      <c r="B691" s="155"/>
      <c r="C691" s="155"/>
      <c r="D691" s="155"/>
      <c r="E691" s="155"/>
      <c r="F691" s="155"/>
      <c r="G691" s="155"/>
      <c r="H691" s="155"/>
      <c r="I691" s="126"/>
      <c r="J691" s="126"/>
      <c r="K691" s="130"/>
      <c r="L691" s="131"/>
      <c r="AO691" s="107" t="s">
        <v>1024</v>
      </c>
    </row>
    <row r="692" customFormat="false" ht="15.75" hidden="false" customHeight="true" outlineLevel="0" collapsed="false">
      <c r="A692" s="129"/>
      <c r="B692" s="126"/>
      <c r="C692" s="126"/>
      <c r="D692" s="126"/>
      <c r="E692" s="126"/>
      <c r="F692" s="126"/>
      <c r="G692" s="126"/>
      <c r="H692" s="126"/>
      <c r="I692" s="126"/>
      <c r="J692" s="126"/>
      <c r="K692" s="130"/>
      <c r="L692" s="131"/>
      <c r="AO692" s="107" t="s">
        <v>1025</v>
      </c>
    </row>
    <row r="693" customFormat="false" ht="15.75" hidden="false" customHeight="true" outlineLevel="0" collapsed="false">
      <c r="A693" s="129"/>
      <c r="B693" s="126"/>
      <c r="C693" s="126"/>
      <c r="D693" s="126"/>
      <c r="E693" s="126"/>
      <c r="F693" s="126"/>
      <c r="G693" s="126"/>
      <c r="H693" s="126"/>
      <c r="I693" s="126"/>
      <c r="J693" s="126"/>
      <c r="K693" s="130"/>
      <c r="L693" s="131"/>
      <c r="AO693" s="107" t="s">
        <v>1026</v>
      </c>
    </row>
    <row r="694" customFormat="false" ht="15.75" hidden="false" customHeight="true" outlineLevel="0" collapsed="false">
      <c r="A694" s="156" t="s">
        <v>351</v>
      </c>
      <c r="B694" s="126"/>
      <c r="C694" s="126"/>
      <c r="D694" s="126"/>
      <c r="E694" s="126"/>
      <c r="F694" s="126"/>
      <c r="G694" s="126"/>
      <c r="H694" s="126"/>
      <c r="I694" s="126"/>
      <c r="J694" s="126"/>
      <c r="K694" s="135"/>
      <c r="L694" s="131"/>
      <c r="AO694" s="107" t="s">
        <v>1027</v>
      </c>
    </row>
    <row r="695" customFormat="false" ht="15.75" hidden="false" customHeight="true" outlineLevel="0" collapsed="false">
      <c r="A695" s="157"/>
      <c r="B695" s="157"/>
      <c r="C695" s="157"/>
      <c r="D695" s="157"/>
      <c r="E695" s="157"/>
      <c r="F695" s="157"/>
      <c r="G695" s="157"/>
      <c r="H695" s="157"/>
      <c r="I695" s="157"/>
      <c r="J695" s="126"/>
      <c r="K695" s="130"/>
      <c r="L695" s="131"/>
      <c r="AO695" s="107" t="s">
        <v>1028</v>
      </c>
    </row>
    <row r="696" customFormat="false" ht="15.75" hidden="false" customHeight="true" outlineLevel="0" collapsed="false">
      <c r="A696" s="129"/>
      <c r="B696" s="126"/>
      <c r="C696" s="126"/>
      <c r="D696" s="126"/>
      <c r="E696" s="126"/>
      <c r="F696" s="126"/>
      <c r="G696" s="126"/>
      <c r="H696" s="126"/>
      <c r="I696" s="126"/>
      <c r="J696" s="126"/>
      <c r="K696" s="130"/>
      <c r="L696" s="131"/>
      <c r="AO696" s="107" t="s">
        <v>1029</v>
      </c>
    </row>
    <row r="697" customFormat="false" ht="15.75" hidden="false" customHeight="true" outlineLevel="0" collapsed="false">
      <c r="A697" s="152" t="s">
        <v>355</v>
      </c>
      <c r="B697" s="126"/>
      <c r="C697" s="126"/>
      <c r="D697" s="126"/>
      <c r="E697" s="126"/>
      <c r="F697" s="126"/>
      <c r="G697" s="126"/>
      <c r="H697" s="126"/>
      <c r="I697" s="126"/>
      <c r="J697" s="126"/>
      <c r="K697" s="130"/>
      <c r="L697" s="131"/>
      <c r="AO697" s="107" t="s">
        <v>1030</v>
      </c>
    </row>
    <row r="698" customFormat="false" ht="15.75" hidden="false" customHeight="true" outlineLevel="0" collapsed="false">
      <c r="A698" s="129"/>
      <c r="B698" s="126"/>
      <c r="C698" s="126"/>
      <c r="D698" s="126"/>
      <c r="E698" s="126"/>
      <c r="F698" s="126"/>
      <c r="G698" s="126"/>
      <c r="H698" s="126"/>
      <c r="I698" s="126"/>
      <c r="J698" s="126"/>
      <c r="K698" s="135"/>
      <c r="L698" s="131"/>
      <c r="AO698" s="107" t="s">
        <v>1031</v>
      </c>
    </row>
    <row r="699" customFormat="false" ht="15.75" hidden="false" customHeight="true" outlineLevel="0" collapsed="false">
      <c r="A699" s="129"/>
      <c r="B699" s="158" t="n">
        <f aca="false">'Articolazione della candidatura'!$C$24</f>
        <v>0</v>
      </c>
      <c r="C699" s="158"/>
      <c r="D699" s="158"/>
      <c r="E699" s="158"/>
      <c r="F699" s="158"/>
      <c r="G699" s="158"/>
      <c r="H699" s="158"/>
      <c r="I699" s="126"/>
      <c r="J699" s="126"/>
      <c r="K699" s="130"/>
      <c r="L699" s="131"/>
      <c r="AO699" s="107" t="s">
        <v>1032</v>
      </c>
    </row>
    <row r="700" customFormat="false" ht="15.75" hidden="false" customHeight="true" outlineLevel="0" collapsed="false">
      <c r="A700" s="129"/>
      <c r="B700" s="126"/>
      <c r="C700" s="126"/>
      <c r="D700" s="126"/>
      <c r="E700" s="126"/>
      <c r="F700" s="126"/>
      <c r="G700" s="126"/>
      <c r="H700" s="126"/>
      <c r="I700" s="126"/>
      <c r="J700" s="126"/>
      <c r="K700" s="130"/>
      <c r="L700" s="131"/>
      <c r="AO700" s="107" t="s">
        <v>1033</v>
      </c>
    </row>
    <row r="701" customFormat="false" ht="15.75" hidden="false" customHeight="true" outlineLevel="0" collapsed="false">
      <c r="A701" s="159" t="s">
        <v>360</v>
      </c>
      <c r="B701" s="160" t="n">
        <f aca="false">'Articolazione della candidatura'!$C$27</f>
        <v>0</v>
      </c>
      <c r="C701" s="160"/>
      <c r="D701" s="160"/>
      <c r="E701" s="161" t="s">
        <v>329</v>
      </c>
      <c r="F701" s="134"/>
      <c r="G701" s="134"/>
      <c r="H701" s="134"/>
      <c r="I701" s="126"/>
      <c r="J701" s="126"/>
      <c r="K701" s="130"/>
      <c r="L701" s="131"/>
      <c r="AO701" s="107" t="s">
        <v>1034</v>
      </c>
    </row>
    <row r="702" customFormat="false" ht="15.75" hidden="false" customHeight="true" outlineLevel="0" collapsed="false">
      <c r="A702" s="129"/>
      <c r="B702" s="126"/>
      <c r="C702" s="126"/>
      <c r="D702" s="126"/>
      <c r="E702" s="126"/>
      <c r="F702" s="126"/>
      <c r="G702" s="126"/>
      <c r="H702" s="126"/>
      <c r="I702" s="126"/>
      <c r="J702" s="126"/>
      <c r="K702" s="135"/>
      <c r="L702" s="131"/>
      <c r="AO702" s="107" t="s">
        <v>1035</v>
      </c>
    </row>
    <row r="703" customFormat="false" ht="15.75" hidden="false" customHeight="true" outlineLevel="0" collapsed="false">
      <c r="A703" s="159"/>
      <c r="B703" s="161" t="s">
        <v>363</v>
      </c>
      <c r="C703" s="162"/>
      <c r="D703" s="126"/>
      <c r="E703" s="126"/>
      <c r="F703" s="126"/>
      <c r="G703" s="126"/>
      <c r="H703" s="126"/>
      <c r="I703" s="126"/>
      <c r="J703" s="126"/>
      <c r="K703" s="130"/>
      <c r="L703" s="131"/>
      <c r="AO703" s="107" t="s">
        <v>1036</v>
      </c>
    </row>
    <row r="704" customFormat="false" ht="15.75" hidden="false" customHeight="true" outlineLevel="0" collapsed="false">
      <c r="A704" s="163"/>
      <c r="B704" s="126"/>
      <c r="C704" s="126"/>
      <c r="D704" s="126"/>
      <c r="E704" s="126"/>
      <c r="F704" s="126"/>
      <c r="G704" s="126"/>
      <c r="H704" s="126"/>
      <c r="I704" s="126"/>
      <c r="J704" s="126"/>
      <c r="K704" s="130"/>
      <c r="L704" s="131"/>
      <c r="AO704" s="107" t="s">
        <v>1037</v>
      </c>
    </row>
    <row r="705" customFormat="false" ht="15.75" hidden="false" customHeight="true" outlineLevel="0" collapsed="false">
      <c r="A705" s="164" t="s">
        <v>366</v>
      </c>
      <c r="B705" s="164"/>
      <c r="C705" s="164"/>
      <c r="D705" s="164"/>
      <c r="E705" s="164"/>
      <c r="F705" s="164"/>
      <c r="G705" s="164"/>
      <c r="H705" s="164"/>
      <c r="I705" s="164"/>
      <c r="J705" s="165"/>
      <c r="K705" s="126" t="s">
        <v>367</v>
      </c>
      <c r="L705" s="128"/>
      <c r="AO705" s="107" t="s">
        <v>1038</v>
      </c>
    </row>
    <row r="706" customFormat="false" ht="15.75" hidden="false" customHeight="true" outlineLevel="0" collapsed="false">
      <c r="A706" s="166" t="s">
        <v>369</v>
      </c>
      <c r="B706" s="166"/>
      <c r="C706" s="166"/>
      <c r="D706" s="166"/>
      <c r="E706" s="166"/>
      <c r="F706" s="166"/>
      <c r="G706" s="166"/>
      <c r="H706" s="166"/>
      <c r="I706" s="166"/>
      <c r="J706" s="126"/>
      <c r="K706" s="126"/>
      <c r="L706" s="128"/>
      <c r="AO706" s="107" t="s">
        <v>1039</v>
      </c>
    </row>
    <row r="707" customFormat="false" ht="15.75" hidden="false" customHeight="true" outlineLevel="0" collapsed="false">
      <c r="A707" s="129"/>
      <c r="B707" s="126"/>
      <c r="C707" s="126"/>
      <c r="D707" s="126"/>
      <c r="E707" s="153"/>
      <c r="F707" s="153"/>
      <c r="G707" s="126"/>
      <c r="H707" s="126"/>
      <c r="I707" s="167" t="s">
        <v>371</v>
      </c>
      <c r="J707" s="157"/>
      <c r="K707" s="157"/>
      <c r="L707" s="128"/>
      <c r="AO707" s="107" t="s">
        <v>1040</v>
      </c>
    </row>
    <row r="708" customFormat="false" ht="15.75" hidden="false" customHeight="true" outlineLevel="0" collapsed="false">
      <c r="A708" s="129"/>
      <c r="B708" s="161" t="s">
        <v>373</v>
      </c>
      <c r="C708" s="153" t="s">
        <v>374</v>
      </c>
      <c r="D708" s="153"/>
      <c r="E708" s="153"/>
      <c r="F708" s="153"/>
      <c r="G708" s="153"/>
      <c r="H708" s="153"/>
      <c r="I708" s="153"/>
      <c r="J708" s="126"/>
      <c r="K708" s="126"/>
      <c r="L708" s="128"/>
      <c r="AO708" s="107" t="s">
        <v>1041</v>
      </c>
    </row>
    <row r="709" customFormat="false" ht="15.75" hidden="false" customHeight="true" outlineLevel="0" collapsed="false">
      <c r="A709" s="129"/>
      <c r="B709" s="126"/>
      <c r="C709" s="168"/>
      <c r="D709" s="169"/>
      <c r="E709" s="169"/>
      <c r="F709" s="169"/>
      <c r="G709" s="169"/>
      <c r="H709" s="169"/>
      <c r="I709" s="169"/>
      <c r="J709" s="169"/>
      <c r="K709" s="169"/>
      <c r="L709" s="170"/>
      <c r="AO709" s="107" t="s">
        <v>1042</v>
      </c>
    </row>
    <row r="710" customFormat="false" ht="15.75" hidden="false" customHeight="true" outlineLevel="0" collapsed="false">
      <c r="A710" s="172"/>
      <c r="B710" s="173"/>
      <c r="C710" s="173"/>
      <c r="D710" s="173"/>
      <c r="E710" s="173"/>
      <c r="F710" s="173"/>
      <c r="G710" s="173"/>
      <c r="H710" s="173"/>
      <c r="I710" s="173"/>
      <c r="J710" s="173"/>
      <c r="K710" s="174"/>
      <c r="L710" s="175"/>
      <c r="AO710" s="107" t="s">
        <v>1043</v>
      </c>
    </row>
    <row r="711" customFormat="false" ht="15.75" hidden="false" customHeight="true" outlineLevel="0" collapsed="false">
      <c r="A711" s="117" t="s">
        <v>280</v>
      </c>
      <c r="B711" s="114"/>
      <c r="C711" s="114"/>
      <c r="D711" s="114"/>
      <c r="E711" s="114"/>
      <c r="F711" s="114"/>
      <c r="G711" s="114"/>
      <c r="H711" s="114"/>
      <c r="I711" s="114"/>
      <c r="J711" s="114"/>
      <c r="K711" s="115"/>
      <c r="L711" s="114"/>
      <c r="AO711" s="107" t="s">
        <v>1044</v>
      </c>
    </row>
    <row r="712" customFormat="false" ht="15.75" hidden="false" customHeight="true" outlineLevel="0" collapsed="false">
      <c r="A712" s="118" t="s">
        <v>1045</v>
      </c>
      <c r="B712" s="119"/>
      <c r="C712" s="119"/>
      <c r="D712" s="119"/>
      <c r="E712" s="119"/>
      <c r="F712" s="119"/>
      <c r="G712" s="119"/>
      <c r="H712" s="119"/>
      <c r="I712" s="119"/>
      <c r="J712" s="119"/>
      <c r="K712" s="119"/>
      <c r="L712" s="120"/>
      <c r="AO712" s="107" t="s">
        <v>1046</v>
      </c>
    </row>
    <row r="713" customFormat="false" ht="15.75" hidden="false" customHeight="true" outlineLevel="0" collapsed="false">
      <c r="A713" s="121"/>
      <c r="B713" s="122"/>
      <c r="C713" s="122"/>
      <c r="D713" s="122"/>
      <c r="E713" s="122"/>
      <c r="F713" s="122"/>
      <c r="G713" s="122"/>
      <c r="H713" s="122"/>
      <c r="I713" s="122"/>
      <c r="J713" s="122"/>
      <c r="K713" s="122"/>
      <c r="L713" s="123"/>
      <c r="AO713" s="107" t="s">
        <v>1047</v>
      </c>
    </row>
    <row r="714" customFormat="false" ht="15.75" hidden="false" customHeight="true" outlineLevel="0" collapsed="false">
      <c r="A714" s="124" t="s">
        <v>285</v>
      </c>
      <c r="B714" s="125" t="n">
        <f aca="false">'Dati sintetici Operazione'!C38</f>
        <v>0</v>
      </c>
      <c r="C714" s="125"/>
      <c r="D714" s="125"/>
      <c r="E714" s="125"/>
      <c r="F714" s="125"/>
      <c r="G714" s="125"/>
      <c r="H714" s="125"/>
      <c r="I714" s="126"/>
      <c r="J714" s="126"/>
      <c r="K714" s="127"/>
      <c r="L714" s="128"/>
      <c r="AO714" s="107" t="s">
        <v>1048</v>
      </c>
    </row>
    <row r="715" customFormat="false" ht="15.75" hidden="false" customHeight="true" outlineLevel="0" collapsed="false">
      <c r="A715" s="129"/>
      <c r="B715" s="126"/>
      <c r="C715" s="126"/>
      <c r="D715" s="126"/>
      <c r="E715" s="126"/>
      <c r="F715" s="126"/>
      <c r="G715" s="126"/>
      <c r="H715" s="126"/>
      <c r="I715" s="126"/>
      <c r="J715" s="126"/>
      <c r="K715" s="130"/>
      <c r="L715" s="131"/>
      <c r="AO715" s="107" t="s">
        <v>1049</v>
      </c>
    </row>
    <row r="716" customFormat="false" ht="15.75" hidden="false" customHeight="true" outlineLevel="0" collapsed="false">
      <c r="A716" s="133" t="s">
        <v>291</v>
      </c>
      <c r="B716" s="134"/>
      <c r="C716" s="134"/>
      <c r="D716" s="134"/>
      <c r="E716" s="134"/>
      <c r="F716" s="134"/>
      <c r="G716" s="126"/>
      <c r="H716" s="126"/>
      <c r="I716" s="126"/>
      <c r="J716" s="126"/>
      <c r="K716" s="135"/>
      <c r="L716" s="131"/>
      <c r="AO716" s="107" t="s">
        <v>1050</v>
      </c>
    </row>
    <row r="717" customFormat="false" ht="15.75" hidden="false" customHeight="true" outlineLevel="0" collapsed="false">
      <c r="A717" s="129"/>
      <c r="B717" s="138"/>
      <c r="C717" s="138"/>
      <c r="D717" s="138"/>
      <c r="E717" s="138"/>
      <c r="F717" s="138"/>
      <c r="G717" s="126"/>
      <c r="H717" s="126"/>
      <c r="I717" s="126"/>
      <c r="J717" s="126"/>
      <c r="K717" s="130"/>
      <c r="L717" s="131"/>
      <c r="AO717" s="107" t="s">
        <v>1051</v>
      </c>
    </row>
    <row r="718" customFormat="false" ht="15.75" hidden="false" customHeight="true" outlineLevel="0" collapsed="false">
      <c r="A718" s="133" t="s">
        <v>296</v>
      </c>
      <c r="B718" s="139"/>
      <c r="C718" s="139"/>
      <c r="D718" s="139"/>
      <c r="E718" s="139"/>
      <c r="F718" s="139"/>
      <c r="G718" s="126"/>
      <c r="H718" s="126"/>
      <c r="I718" s="126"/>
      <c r="J718" s="126"/>
      <c r="K718" s="130"/>
      <c r="L718" s="131"/>
      <c r="AO718" s="107" t="s">
        <v>1052</v>
      </c>
    </row>
    <row r="719" customFormat="false" ht="15.75" hidden="false" customHeight="true" outlineLevel="0" collapsed="false">
      <c r="A719" s="143" t="s">
        <v>299</v>
      </c>
      <c r="B719" s="126"/>
      <c r="C719" s="126"/>
      <c r="D719" s="126"/>
      <c r="E719" s="126"/>
      <c r="F719" s="126"/>
      <c r="G719" s="126"/>
      <c r="H719" s="126"/>
      <c r="I719" s="126"/>
      <c r="J719" s="126"/>
      <c r="K719" s="130"/>
      <c r="L719" s="131"/>
      <c r="AO719" s="107" t="s">
        <v>1053</v>
      </c>
    </row>
    <row r="720" customFormat="false" ht="15.75" hidden="false" customHeight="true" outlineLevel="0" collapsed="false">
      <c r="A720" s="145"/>
      <c r="B720" s="146" t="s">
        <v>302</v>
      </c>
      <c r="C720" s="146"/>
      <c r="D720" s="146" t="s">
        <v>303</v>
      </c>
      <c r="E720" s="146"/>
      <c r="F720" s="146" t="s">
        <v>304</v>
      </c>
      <c r="G720" s="146"/>
      <c r="H720" s="146" t="s">
        <v>305</v>
      </c>
      <c r="I720" s="146"/>
      <c r="J720" s="126"/>
      <c r="K720" s="135"/>
      <c r="L720" s="131"/>
      <c r="AO720" s="107" t="s">
        <v>1054</v>
      </c>
    </row>
    <row r="721" customFormat="false" ht="15.75" hidden="false" customHeight="true" outlineLevel="0" collapsed="false">
      <c r="A721" s="145"/>
      <c r="B721" s="134"/>
      <c r="C721" s="134"/>
      <c r="D721" s="134"/>
      <c r="E721" s="134"/>
      <c r="F721" s="134"/>
      <c r="G721" s="134"/>
      <c r="H721" s="134"/>
      <c r="I721" s="134"/>
      <c r="J721" s="126"/>
      <c r="K721" s="130"/>
      <c r="L721" s="131"/>
      <c r="AO721" s="107" t="s">
        <v>1055</v>
      </c>
    </row>
    <row r="722" customFormat="false" ht="15.75" hidden="false" customHeight="true" outlineLevel="0" collapsed="false">
      <c r="A722" s="145"/>
      <c r="B722" s="149"/>
      <c r="C722" s="149"/>
      <c r="D722" s="149"/>
      <c r="E722" s="149"/>
      <c r="F722" s="149"/>
      <c r="G722" s="149"/>
      <c r="H722" s="149"/>
      <c r="I722" s="126"/>
      <c r="J722" s="126"/>
      <c r="K722" s="130"/>
      <c r="L722" s="131"/>
      <c r="AO722" s="107" t="s">
        <v>1056</v>
      </c>
    </row>
    <row r="723" customFormat="false" ht="15.75" hidden="false" customHeight="true" outlineLevel="0" collapsed="false">
      <c r="A723" s="150" t="s">
        <v>311</v>
      </c>
      <c r="B723" s="134"/>
      <c r="C723" s="134"/>
      <c r="D723" s="134"/>
      <c r="E723" s="134"/>
      <c r="F723" s="134"/>
      <c r="G723" s="134"/>
      <c r="H723" s="134"/>
      <c r="I723" s="126"/>
      <c r="J723" s="126"/>
      <c r="K723" s="130"/>
      <c r="L723" s="131"/>
      <c r="AO723" s="107" t="s">
        <v>1057</v>
      </c>
    </row>
    <row r="724" customFormat="false" ht="15.75" hidden="false" customHeight="true" outlineLevel="0" collapsed="false">
      <c r="A724" s="150" t="s">
        <v>250</v>
      </c>
      <c r="B724" s="134"/>
      <c r="C724" s="134"/>
      <c r="D724" s="151"/>
      <c r="E724" s="151"/>
      <c r="F724" s="151"/>
      <c r="G724" s="151"/>
      <c r="H724" s="151"/>
      <c r="I724" s="126"/>
      <c r="J724" s="126"/>
      <c r="K724" s="135"/>
      <c r="L724" s="131"/>
      <c r="AO724" s="107" t="s">
        <v>1058</v>
      </c>
    </row>
    <row r="725" customFormat="false" ht="15.75" hidden="false" customHeight="true" outlineLevel="0" collapsed="false">
      <c r="A725" s="145"/>
      <c r="B725" s="149"/>
      <c r="C725" s="149"/>
      <c r="D725" s="149"/>
      <c r="E725" s="149"/>
      <c r="F725" s="149"/>
      <c r="G725" s="149"/>
      <c r="H725" s="149"/>
      <c r="I725" s="126"/>
      <c r="J725" s="126"/>
      <c r="K725" s="130"/>
      <c r="L725" s="131"/>
      <c r="AO725" s="107" t="s">
        <v>1059</v>
      </c>
    </row>
    <row r="726" customFormat="false" ht="15.75" hidden="false" customHeight="true" outlineLevel="0" collapsed="false">
      <c r="A726" s="129"/>
      <c r="B726" s="126"/>
      <c r="C726" s="126"/>
      <c r="D726" s="126"/>
      <c r="E726" s="126"/>
      <c r="F726" s="126"/>
      <c r="G726" s="126"/>
      <c r="H726" s="126"/>
      <c r="I726" s="126"/>
      <c r="J726" s="126"/>
      <c r="K726" s="130"/>
      <c r="L726" s="131"/>
      <c r="AO726" s="107" t="s">
        <v>1060</v>
      </c>
    </row>
    <row r="727" customFormat="false" ht="15.75" hidden="false" customHeight="true" outlineLevel="0" collapsed="false">
      <c r="A727" s="152" t="s">
        <v>320</v>
      </c>
      <c r="B727" s="153"/>
      <c r="C727" s="153"/>
      <c r="D727" s="126"/>
      <c r="E727" s="126"/>
      <c r="F727" s="126"/>
      <c r="G727" s="126"/>
      <c r="H727" s="126"/>
      <c r="I727" s="126"/>
      <c r="J727" s="126"/>
      <c r="K727" s="130"/>
      <c r="L727" s="131"/>
      <c r="AO727" s="107" t="s">
        <v>1061</v>
      </c>
    </row>
    <row r="728" customFormat="false" ht="15.75" hidden="false" customHeight="true" outlineLevel="0" collapsed="false">
      <c r="A728" s="145"/>
      <c r="B728" s="146" t="s">
        <v>323</v>
      </c>
      <c r="C728" s="146"/>
      <c r="D728" s="146" t="s">
        <v>324</v>
      </c>
      <c r="E728" s="146"/>
      <c r="F728" s="146" t="s">
        <v>325</v>
      </c>
      <c r="G728" s="146"/>
      <c r="H728" s="146" t="s">
        <v>326</v>
      </c>
      <c r="I728" s="146"/>
      <c r="J728" s="126"/>
      <c r="K728" s="135"/>
      <c r="L728" s="131"/>
      <c r="AO728" s="107" t="s">
        <v>1062</v>
      </c>
    </row>
    <row r="729" customFormat="false" ht="15.75" hidden="false" customHeight="true" outlineLevel="0" collapsed="false">
      <c r="A729" s="145"/>
      <c r="B729" s="134"/>
      <c r="C729" s="134"/>
      <c r="D729" s="134"/>
      <c r="E729" s="134"/>
      <c r="F729" s="134"/>
      <c r="G729" s="134"/>
      <c r="H729" s="134"/>
      <c r="I729" s="134"/>
      <c r="J729" s="126"/>
      <c r="K729" s="130"/>
      <c r="L729" s="131"/>
      <c r="AO729" s="107" t="s">
        <v>1063</v>
      </c>
    </row>
    <row r="730" customFormat="false" ht="15.75" hidden="false" customHeight="true" outlineLevel="0" collapsed="false">
      <c r="A730" s="145"/>
      <c r="B730" s="149"/>
      <c r="C730" s="149"/>
      <c r="D730" s="149"/>
      <c r="E730" s="149"/>
      <c r="F730" s="149"/>
      <c r="G730" s="149"/>
      <c r="H730" s="149"/>
      <c r="I730" s="126"/>
      <c r="J730" s="126"/>
      <c r="K730" s="130"/>
      <c r="L730" s="131"/>
      <c r="AO730" s="107" t="s">
        <v>1064</v>
      </c>
    </row>
    <row r="731" customFormat="false" ht="15.75" hidden="false" customHeight="true" outlineLevel="0" collapsed="false">
      <c r="A731" s="150" t="s">
        <v>331</v>
      </c>
      <c r="B731" s="134"/>
      <c r="C731" s="134"/>
      <c r="D731" s="134"/>
      <c r="E731" s="134"/>
      <c r="F731" s="134"/>
      <c r="G731" s="134"/>
      <c r="H731" s="134"/>
      <c r="I731" s="126"/>
      <c r="J731" s="126"/>
      <c r="K731" s="130"/>
      <c r="L731" s="131"/>
      <c r="AO731" s="107" t="s">
        <v>1065</v>
      </c>
    </row>
    <row r="732" customFormat="false" ht="15.75" hidden="false" customHeight="true" outlineLevel="0" collapsed="false">
      <c r="A732" s="150" t="s">
        <v>250</v>
      </c>
      <c r="B732" s="134"/>
      <c r="C732" s="134"/>
      <c r="D732" s="151"/>
      <c r="E732" s="151"/>
      <c r="F732" s="151"/>
      <c r="G732" s="151"/>
      <c r="H732" s="151"/>
      <c r="I732" s="126"/>
      <c r="J732" s="126"/>
      <c r="K732" s="135"/>
      <c r="L732" s="131"/>
      <c r="AO732" s="107" t="s">
        <v>1066</v>
      </c>
    </row>
    <row r="733" customFormat="false" ht="15.75" hidden="false" customHeight="true" outlineLevel="0" collapsed="false">
      <c r="A733" s="145"/>
      <c r="B733" s="149"/>
      <c r="C733" s="149"/>
      <c r="D733" s="149"/>
      <c r="E733" s="149"/>
      <c r="F733" s="149"/>
      <c r="G733" s="149"/>
      <c r="H733" s="149"/>
      <c r="I733" s="126"/>
      <c r="J733" s="126"/>
      <c r="K733" s="130"/>
      <c r="L733" s="131"/>
      <c r="AO733" s="107" t="s">
        <v>1067</v>
      </c>
    </row>
    <row r="734" customFormat="false" ht="15.75" hidden="false" customHeight="true" outlineLevel="0" collapsed="false">
      <c r="A734" s="152" t="s">
        <v>286</v>
      </c>
      <c r="B734" s="126"/>
      <c r="C734" s="126"/>
      <c r="D734" s="126"/>
      <c r="E734" s="126"/>
      <c r="F734" s="126"/>
      <c r="G734" s="126"/>
      <c r="H734" s="126"/>
      <c r="I734" s="126"/>
      <c r="J734" s="126"/>
      <c r="K734" s="130"/>
      <c r="L734" s="131"/>
      <c r="AO734" s="107" t="s">
        <v>1068</v>
      </c>
    </row>
    <row r="735" customFormat="false" ht="15.75" hidden="false" customHeight="true" outlineLevel="0" collapsed="false">
      <c r="A735" s="129"/>
      <c r="B735" s="155"/>
      <c r="C735" s="155"/>
      <c r="D735" s="155"/>
      <c r="E735" s="155"/>
      <c r="F735" s="155"/>
      <c r="G735" s="155"/>
      <c r="H735" s="155"/>
      <c r="I735" s="126"/>
      <c r="J735" s="126"/>
      <c r="K735" s="130"/>
      <c r="L735" s="131"/>
      <c r="AO735" s="107" t="s">
        <v>1069</v>
      </c>
    </row>
    <row r="736" customFormat="false" ht="15.75" hidden="false" customHeight="true" outlineLevel="0" collapsed="false">
      <c r="A736" s="129"/>
      <c r="B736" s="126"/>
      <c r="C736" s="126"/>
      <c r="D736" s="126"/>
      <c r="E736" s="126"/>
      <c r="F736" s="126"/>
      <c r="G736" s="126"/>
      <c r="H736" s="126"/>
      <c r="I736" s="126"/>
      <c r="J736" s="126"/>
      <c r="K736" s="135"/>
      <c r="L736" s="131"/>
      <c r="AO736" s="107" t="s">
        <v>1070</v>
      </c>
    </row>
    <row r="737" customFormat="false" ht="15.75" hidden="false" customHeight="true" outlineLevel="0" collapsed="false">
      <c r="A737" s="143" t="s">
        <v>309</v>
      </c>
      <c r="B737" s="126"/>
      <c r="C737" s="126"/>
      <c r="D737" s="126"/>
      <c r="E737" s="126"/>
      <c r="F737" s="126"/>
      <c r="G737" s="126"/>
      <c r="H737" s="126"/>
      <c r="I737" s="126"/>
      <c r="J737" s="126"/>
      <c r="K737" s="130"/>
      <c r="L737" s="131"/>
      <c r="AO737" s="107" t="s">
        <v>1071</v>
      </c>
    </row>
    <row r="738" customFormat="false" ht="15.75" hidden="false" customHeight="true" outlineLevel="0" collapsed="false">
      <c r="A738" s="129"/>
      <c r="B738" s="155"/>
      <c r="C738" s="155"/>
      <c r="D738" s="155"/>
      <c r="E738" s="155"/>
      <c r="F738" s="155"/>
      <c r="G738" s="155"/>
      <c r="H738" s="155"/>
      <c r="I738" s="126"/>
      <c r="J738" s="126"/>
      <c r="K738" s="130"/>
      <c r="L738" s="131"/>
      <c r="AO738" s="107" t="s">
        <v>1072</v>
      </c>
    </row>
    <row r="739" customFormat="false" ht="15.75" hidden="false" customHeight="true" outlineLevel="0" collapsed="false">
      <c r="A739" s="129"/>
      <c r="B739" s="138"/>
      <c r="C739" s="138"/>
      <c r="D739" s="138"/>
      <c r="E739" s="138"/>
      <c r="F739" s="138"/>
      <c r="G739" s="138"/>
      <c r="H739" s="138"/>
      <c r="I739" s="126"/>
      <c r="J739" s="126"/>
      <c r="K739" s="130"/>
      <c r="L739" s="131"/>
      <c r="AO739" s="107" t="s">
        <v>1073</v>
      </c>
    </row>
    <row r="740" customFormat="false" ht="15.75" hidden="false" customHeight="true" outlineLevel="0" collapsed="false">
      <c r="A740" s="143" t="s">
        <v>287</v>
      </c>
      <c r="B740" s="138"/>
      <c r="C740" s="138"/>
      <c r="D740" s="138"/>
      <c r="E740" s="138"/>
      <c r="F740" s="138"/>
      <c r="G740" s="138"/>
      <c r="H740" s="138"/>
      <c r="I740" s="126"/>
      <c r="J740" s="126"/>
      <c r="K740" s="135"/>
      <c r="L740" s="131"/>
      <c r="AO740" s="107" t="s">
        <v>1074</v>
      </c>
    </row>
    <row r="741" customFormat="false" ht="15.75" hidden="false" customHeight="true" outlineLevel="0" collapsed="false">
      <c r="A741" s="129"/>
      <c r="B741" s="155"/>
      <c r="C741" s="155"/>
      <c r="D741" s="155"/>
      <c r="E741" s="155"/>
      <c r="F741" s="155"/>
      <c r="G741" s="155"/>
      <c r="H741" s="155"/>
      <c r="I741" s="126"/>
      <c r="J741" s="126"/>
      <c r="K741" s="130"/>
      <c r="L741" s="131"/>
      <c r="AO741" s="107" t="s">
        <v>1075</v>
      </c>
    </row>
    <row r="742" customFormat="false" ht="15.75" hidden="false" customHeight="true" outlineLevel="0" collapsed="false">
      <c r="A742" s="129"/>
      <c r="B742" s="126"/>
      <c r="C742" s="126"/>
      <c r="D742" s="126"/>
      <c r="E742" s="126"/>
      <c r="F742" s="126"/>
      <c r="G742" s="126"/>
      <c r="H742" s="126"/>
      <c r="I742" s="126"/>
      <c r="J742" s="126"/>
      <c r="K742" s="130"/>
      <c r="L742" s="131"/>
      <c r="AO742" s="107" t="s">
        <v>1076</v>
      </c>
    </row>
    <row r="743" customFormat="false" ht="15.75" hidden="false" customHeight="true" outlineLevel="0" collapsed="false">
      <c r="A743" s="129"/>
      <c r="B743" s="126"/>
      <c r="C743" s="126"/>
      <c r="D743" s="126"/>
      <c r="E743" s="126"/>
      <c r="F743" s="126"/>
      <c r="G743" s="126"/>
      <c r="H743" s="126"/>
      <c r="I743" s="126"/>
      <c r="J743" s="126"/>
      <c r="K743" s="130"/>
      <c r="L743" s="131"/>
      <c r="AO743" s="107" t="s">
        <v>1077</v>
      </c>
    </row>
    <row r="744" customFormat="false" ht="15.75" hidden="false" customHeight="true" outlineLevel="0" collapsed="false">
      <c r="A744" s="156" t="s">
        <v>351</v>
      </c>
      <c r="B744" s="126"/>
      <c r="C744" s="126"/>
      <c r="D744" s="126"/>
      <c r="E744" s="126"/>
      <c r="F744" s="126"/>
      <c r="G744" s="126"/>
      <c r="H744" s="126"/>
      <c r="I744" s="126"/>
      <c r="J744" s="126"/>
      <c r="K744" s="135"/>
      <c r="L744" s="131"/>
      <c r="AO744" s="107" t="s">
        <v>1078</v>
      </c>
    </row>
    <row r="745" customFormat="false" ht="15.75" hidden="false" customHeight="true" outlineLevel="0" collapsed="false">
      <c r="A745" s="157"/>
      <c r="B745" s="157"/>
      <c r="C745" s="157"/>
      <c r="D745" s="157"/>
      <c r="E745" s="157"/>
      <c r="F745" s="157"/>
      <c r="G745" s="157"/>
      <c r="H745" s="157"/>
      <c r="I745" s="157"/>
      <c r="J745" s="126"/>
      <c r="K745" s="130"/>
      <c r="L745" s="131"/>
      <c r="AO745" s="107" t="s">
        <v>1079</v>
      </c>
    </row>
    <row r="746" customFormat="false" ht="15.75" hidden="false" customHeight="true" outlineLevel="0" collapsed="false">
      <c r="A746" s="129"/>
      <c r="B746" s="126"/>
      <c r="C746" s="126"/>
      <c r="D746" s="126"/>
      <c r="E746" s="126"/>
      <c r="F746" s="126"/>
      <c r="G746" s="126"/>
      <c r="H746" s="126"/>
      <c r="I746" s="126"/>
      <c r="J746" s="126"/>
      <c r="K746" s="130"/>
      <c r="L746" s="131"/>
      <c r="AO746" s="107" t="s">
        <v>1080</v>
      </c>
    </row>
    <row r="747" customFormat="false" ht="15.75" hidden="false" customHeight="true" outlineLevel="0" collapsed="false">
      <c r="A747" s="152" t="s">
        <v>355</v>
      </c>
      <c r="B747" s="126"/>
      <c r="C747" s="126"/>
      <c r="D747" s="126"/>
      <c r="E747" s="126"/>
      <c r="F747" s="126"/>
      <c r="G747" s="126"/>
      <c r="H747" s="126"/>
      <c r="I747" s="126"/>
      <c r="J747" s="126"/>
      <c r="K747" s="130"/>
      <c r="L747" s="131"/>
      <c r="AO747" s="107" t="s">
        <v>1081</v>
      </c>
    </row>
    <row r="748" customFormat="false" ht="15.75" hidden="false" customHeight="true" outlineLevel="0" collapsed="false">
      <c r="A748" s="129"/>
      <c r="B748" s="126"/>
      <c r="C748" s="126"/>
      <c r="D748" s="126"/>
      <c r="E748" s="126"/>
      <c r="F748" s="126"/>
      <c r="G748" s="126"/>
      <c r="H748" s="126"/>
      <c r="I748" s="126"/>
      <c r="J748" s="126"/>
      <c r="K748" s="135"/>
      <c r="L748" s="131"/>
      <c r="AO748" s="107" t="s">
        <v>1082</v>
      </c>
    </row>
    <row r="749" customFormat="false" ht="15.75" hidden="false" customHeight="true" outlineLevel="0" collapsed="false">
      <c r="A749" s="129"/>
      <c r="B749" s="158" t="n">
        <f aca="false">'Articolazione della candidatura'!$C$24</f>
        <v>0</v>
      </c>
      <c r="C749" s="158"/>
      <c r="D749" s="158"/>
      <c r="E749" s="158"/>
      <c r="F749" s="158"/>
      <c r="G749" s="158"/>
      <c r="H749" s="158"/>
      <c r="I749" s="126"/>
      <c r="J749" s="126"/>
      <c r="K749" s="130"/>
      <c r="L749" s="131"/>
      <c r="AO749" s="107" t="s">
        <v>1083</v>
      </c>
    </row>
    <row r="750" customFormat="false" ht="15.75" hidden="false" customHeight="true" outlineLevel="0" collapsed="false">
      <c r="A750" s="129"/>
      <c r="B750" s="126"/>
      <c r="C750" s="126"/>
      <c r="D750" s="126"/>
      <c r="E750" s="126"/>
      <c r="F750" s="126"/>
      <c r="G750" s="126"/>
      <c r="H750" s="126"/>
      <c r="I750" s="126"/>
      <c r="J750" s="126"/>
      <c r="K750" s="130"/>
      <c r="L750" s="131"/>
      <c r="AO750" s="107" t="s">
        <v>1084</v>
      </c>
    </row>
    <row r="751" customFormat="false" ht="15.75" hidden="false" customHeight="true" outlineLevel="0" collapsed="false">
      <c r="A751" s="159" t="s">
        <v>360</v>
      </c>
      <c r="B751" s="160" t="n">
        <f aca="false">'Articolazione della candidatura'!$C$27</f>
        <v>0</v>
      </c>
      <c r="C751" s="160"/>
      <c r="D751" s="160"/>
      <c r="E751" s="161" t="s">
        <v>329</v>
      </c>
      <c r="F751" s="134"/>
      <c r="G751" s="134"/>
      <c r="H751" s="134"/>
      <c r="I751" s="126"/>
      <c r="J751" s="126"/>
      <c r="K751" s="130"/>
      <c r="L751" s="131"/>
      <c r="AO751" s="107" t="s">
        <v>1085</v>
      </c>
    </row>
    <row r="752" customFormat="false" ht="15.75" hidden="false" customHeight="true" outlineLevel="0" collapsed="false">
      <c r="A752" s="129"/>
      <c r="B752" s="126"/>
      <c r="C752" s="126"/>
      <c r="D752" s="126"/>
      <c r="E752" s="126"/>
      <c r="F752" s="126"/>
      <c r="G752" s="126"/>
      <c r="H752" s="126"/>
      <c r="I752" s="126"/>
      <c r="J752" s="126"/>
      <c r="K752" s="135"/>
      <c r="L752" s="131"/>
      <c r="AO752" s="107" t="s">
        <v>1086</v>
      </c>
    </row>
    <row r="753" customFormat="false" ht="15.75" hidden="false" customHeight="true" outlineLevel="0" collapsed="false">
      <c r="A753" s="159"/>
      <c r="B753" s="161" t="s">
        <v>363</v>
      </c>
      <c r="C753" s="162"/>
      <c r="D753" s="126"/>
      <c r="E753" s="126"/>
      <c r="F753" s="126"/>
      <c r="G753" s="126"/>
      <c r="H753" s="126"/>
      <c r="I753" s="126"/>
      <c r="J753" s="126"/>
      <c r="K753" s="130"/>
      <c r="L753" s="131"/>
      <c r="AO753" s="107" t="s">
        <v>1087</v>
      </c>
    </row>
    <row r="754" customFormat="false" ht="15.75" hidden="false" customHeight="true" outlineLevel="0" collapsed="false">
      <c r="A754" s="163"/>
      <c r="B754" s="126"/>
      <c r="C754" s="126"/>
      <c r="D754" s="126"/>
      <c r="E754" s="126"/>
      <c r="F754" s="126"/>
      <c r="G754" s="126"/>
      <c r="H754" s="126"/>
      <c r="I754" s="126"/>
      <c r="J754" s="126"/>
      <c r="K754" s="130"/>
      <c r="L754" s="131"/>
      <c r="AO754" s="107" t="s">
        <v>1088</v>
      </c>
    </row>
    <row r="755" customFormat="false" ht="15.75" hidden="false" customHeight="true" outlineLevel="0" collapsed="false">
      <c r="A755" s="164" t="s">
        <v>366</v>
      </c>
      <c r="B755" s="164"/>
      <c r="C755" s="164"/>
      <c r="D755" s="164"/>
      <c r="E755" s="164"/>
      <c r="F755" s="164"/>
      <c r="G755" s="164"/>
      <c r="H755" s="164"/>
      <c r="I755" s="164"/>
      <c r="J755" s="165"/>
      <c r="K755" s="126" t="s">
        <v>367</v>
      </c>
      <c r="L755" s="128"/>
      <c r="AO755" s="107" t="s">
        <v>1089</v>
      </c>
    </row>
    <row r="756" customFormat="false" ht="15.75" hidden="false" customHeight="true" outlineLevel="0" collapsed="false">
      <c r="A756" s="166" t="s">
        <v>369</v>
      </c>
      <c r="B756" s="166"/>
      <c r="C756" s="166"/>
      <c r="D756" s="166"/>
      <c r="E756" s="166"/>
      <c r="F756" s="166"/>
      <c r="G756" s="166"/>
      <c r="H756" s="166"/>
      <c r="I756" s="166"/>
      <c r="J756" s="126"/>
      <c r="K756" s="126"/>
      <c r="L756" s="128"/>
      <c r="AO756" s="107" t="s">
        <v>1090</v>
      </c>
    </row>
    <row r="757" customFormat="false" ht="15.75" hidden="false" customHeight="true" outlineLevel="0" collapsed="false">
      <c r="A757" s="129"/>
      <c r="B757" s="126"/>
      <c r="C757" s="126"/>
      <c r="D757" s="126"/>
      <c r="E757" s="153"/>
      <c r="F757" s="153"/>
      <c r="G757" s="126"/>
      <c r="H757" s="126"/>
      <c r="I757" s="167" t="s">
        <v>371</v>
      </c>
      <c r="J757" s="157"/>
      <c r="K757" s="157"/>
      <c r="L757" s="128"/>
      <c r="AO757" s="107" t="s">
        <v>1091</v>
      </c>
    </row>
    <row r="758" customFormat="false" ht="15.75" hidden="false" customHeight="true" outlineLevel="0" collapsed="false">
      <c r="A758" s="129"/>
      <c r="B758" s="161" t="s">
        <v>373</v>
      </c>
      <c r="C758" s="153" t="s">
        <v>374</v>
      </c>
      <c r="D758" s="153"/>
      <c r="E758" s="153"/>
      <c r="F758" s="153"/>
      <c r="G758" s="153"/>
      <c r="H758" s="153"/>
      <c r="I758" s="153"/>
      <c r="J758" s="126"/>
      <c r="K758" s="126"/>
      <c r="L758" s="128"/>
      <c r="AO758" s="107" t="s">
        <v>1092</v>
      </c>
    </row>
    <row r="759" customFormat="false" ht="15.75" hidden="false" customHeight="true" outlineLevel="0" collapsed="false">
      <c r="A759" s="129"/>
      <c r="B759" s="126"/>
      <c r="C759" s="168"/>
      <c r="D759" s="169"/>
      <c r="E759" s="169"/>
      <c r="F759" s="169"/>
      <c r="G759" s="169"/>
      <c r="H759" s="169"/>
      <c r="I759" s="169"/>
      <c r="J759" s="169"/>
      <c r="K759" s="169"/>
      <c r="L759" s="170"/>
      <c r="AO759" s="107" t="s">
        <v>1093</v>
      </c>
    </row>
    <row r="760" customFormat="false" ht="15.75" hidden="false" customHeight="true" outlineLevel="0" collapsed="false">
      <c r="A760" s="172"/>
      <c r="B760" s="173"/>
      <c r="C760" s="173"/>
      <c r="D760" s="173"/>
      <c r="E760" s="173"/>
      <c r="F760" s="173"/>
      <c r="G760" s="173"/>
      <c r="H760" s="173"/>
      <c r="I760" s="173"/>
      <c r="J760" s="173"/>
      <c r="K760" s="174"/>
      <c r="L760" s="175"/>
      <c r="AO760" s="107" t="s">
        <v>1094</v>
      </c>
    </row>
    <row r="761" customFormat="false" ht="15.75" hidden="false" customHeight="true" outlineLevel="0" collapsed="false">
      <c r="A761" s="117" t="s">
        <v>280</v>
      </c>
      <c r="B761" s="114"/>
      <c r="C761" s="114"/>
      <c r="D761" s="114"/>
      <c r="E761" s="114"/>
      <c r="F761" s="114"/>
      <c r="G761" s="114"/>
      <c r="H761" s="114"/>
      <c r="I761" s="114"/>
      <c r="J761" s="114"/>
      <c r="K761" s="115"/>
      <c r="L761" s="114"/>
      <c r="AO761" s="107" t="s">
        <v>1095</v>
      </c>
    </row>
    <row r="762" customFormat="false" ht="15.75" hidden="false" customHeight="true" outlineLevel="0" collapsed="false">
      <c r="A762" s="118" t="s">
        <v>1096</v>
      </c>
      <c r="B762" s="119"/>
      <c r="C762" s="119"/>
      <c r="D762" s="119"/>
      <c r="E762" s="119"/>
      <c r="F762" s="119"/>
      <c r="G762" s="119"/>
      <c r="H762" s="119"/>
      <c r="I762" s="119"/>
      <c r="J762" s="119"/>
      <c r="K762" s="119"/>
      <c r="L762" s="120"/>
      <c r="AO762" s="107" t="s">
        <v>1097</v>
      </c>
    </row>
    <row r="763" customFormat="false" ht="15.75" hidden="false" customHeight="true" outlineLevel="0" collapsed="false">
      <c r="A763" s="121"/>
      <c r="B763" s="122"/>
      <c r="C763" s="122"/>
      <c r="D763" s="122"/>
      <c r="E763" s="122"/>
      <c r="F763" s="122"/>
      <c r="G763" s="122"/>
      <c r="H763" s="122"/>
      <c r="I763" s="122"/>
      <c r="J763" s="122"/>
      <c r="K763" s="122"/>
      <c r="L763" s="123"/>
      <c r="AO763" s="107" t="s">
        <v>1098</v>
      </c>
    </row>
    <row r="764" customFormat="false" ht="15.75" hidden="false" customHeight="true" outlineLevel="0" collapsed="false">
      <c r="A764" s="124" t="s">
        <v>285</v>
      </c>
      <c r="B764" s="125" t="n">
        <f aca="false">'Dati sintetici Operazione'!C39</f>
        <v>0</v>
      </c>
      <c r="C764" s="125"/>
      <c r="D764" s="125"/>
      <c r="E764" s="125"/>
      <c r="F764" s="125"/>
      <c r="G764" s="125"/>
      <c r="H764" s="125"/>
      <c r="I764" s="126"/>
      <c r="J764" s="126"/>
      <c r="K764" s="127"/>
      <c r="L764" s="128"/>
      <c r="AO764" s="107" t="s">
        <v>1099</v>
      </c>
    </row>
    <row r="765" customFormat="false" ht="15.75" hidden="false" customHeight="true" outlineLevel="0" collapsed="false">
      <c r="A765" s="129"/>
      <c r="B765" s="126"/>
      <c r="C765" s="126"/>
      <c r="D765" s="126"/>
      <c r="E765" s="126"/>
      <c r="F765" s="126"/>
      <c r="G765" s="126"/>
      <c r="H765" s="126"/>
      <c r="I765" s="126"/>
      <c r="J765" s="126"/>
      <c r="K765" s="130"/>
      <c r="L765" s="131"/>
      <c r="AO765" s="107" t="s">
        <v>1100</v>
      </c>
    </row>
    <row r="766" customFormat="false" ht="15.75" hidden="false" customHeight="true" outlineLevel="0" collapsed="false">
      <c r="A766" s="133" t="s">
        <v>291</v>
      </c>
      <c r="B766" s="134"/>
      <c r="C766" s="134"/>
      <c r="D766" s="134"/>
      <c r="E766" s="134"/>
      <c r="F766" s="134"/>
      <c r="G766" s="126"/>
      <c r="H766" s="126"/>
      <c r="I766" s="126"/>
      <c r="J766" s="126"/>
      <c r="K766" s="135"/>
      <c r="L766" s="131"/>
      <c r="AO766" s="107" t="s">
        <v>1101</v>
      </c>
    </row>
    <row r="767" customFormat="false" ht="15.75" hidden="false" customHeight="true" outlineLevel="0" collapsed="false">
      <c r="A767" s="129"/>
      <c r="B767" s="138"/>
      <c r="C767" s="138"/>
      <c r="D767" s="138"/>
      <c r="E767" s="138"/>
      <c r="F767" s="138"/>
      <c r="G767" s="126"/>
      <c r="H767" s="126"/>
      <c r="I767" s="126"/>
      <c r="J767" s="126"/>
      <c r="K767" s="130"/>
      <c r="L767" s="131"/>
      <c r="AO767" s="107" t="s">
        <v>1102</v>
      </c>
    </row>
    <row r="768" customFormat="false" ht="15.75" hidden="false" customHeight="true" outlineLevel="0" collapsed="false">
      <c r="A768" s="133" t="s">
        <v>296</v>
      </c>
      <c r="B768" s="139"/>
      <c r="C768" s="139"/>
      <c r="D768" s="139"/>
      <c r="E768" s="139"/>
      <c r="F768" s="139"/>
      <c r="G768" s="126"/>
      <c r="H768" s="126"/>
      <c r="I768" s="126"/>
      <c r="J768" s="126"/>
      <c r="K768" s="130"/>
      <c r="L768" s="131"/>
      <c r="AO768" s="107" t="s">
        <v>1103</v>
      </c>
    </row>
    <row r="769" customFormat="false" ht="15.75" hidden="false" customHeight="true" outlineLevel="0" collapsed="false">
      <c r="A769" s="143" t="s">
        <v>299</v>
      </c>
      <c r="B769" s="126"/>
      <c r="C769" s="126"/>
      <c r="D769" s="126"/>
      <c r="E769" s="126"/>
      <c r="F769" s="126"/>
      <c r="G769" s="126"/>
      <c r="H769" s="126"/>
      <c r="I769" s="126"/>
      <c r="J769" s="126"/>
      <c r="K769" s="130"/>
      <c r="L769" s="131"/>
      <c r="AO769" s="107" t="s">
        <v>1104</v>
      </c>
    </row>
    <row r="770" customFormat="false" ht="15.75" hidden="false" customHeight="true" outlineLevel="0" collapsed="false">
      <c r="A770" s="145"/>
      <c r="B770" s="146" t="s">
        <v>302</v>
      </c>
      <c r="C770" s="146"/>
      <c r="D770" s="146" t="s">
        <v>303</v>
      </c>
      <c r="E770" s="146"/>
      <c r="F770" s="146" t="s">
        <v>304</v>
      </c>
      <c r="G770" s="146"/>
      <c r="H770" s="146" t="s">
        <v>305</v>
      </c>
      <c r="I770" s="146"/>
      <c r="J770" s="126"/>
      <c r="K770" s="135"/>
      <c r="L770" s="131"/>
      <c r="AO770" s="107" t="s">
        <v>1105</v>
      </c>
    </row>
    <row r="771" customFormat="false" ht="15.75" hidden="false" customHeight="true" outlineLevel="0" collapsed="false">
      <c r="A771" s="145"/>
      <c r="B771" s="134"/>
      <c r="C771" s="134"/>
      <c r="D771" s="134"/>
      <c r="E771" s="134"/>
      <c r="F771" s="134"/>
      <c r="G771" s="134"/>
      <c r="H771" s="134"/>
      <c r="I771" s="134"/>
      <c r="J771" s="126"/>
      <c r="K771" s="130"/>
      <c r="L771" s="131"/>
      <c r="AO771" s="107" t="s">
        <v>1106</v>
      </c>
    </row>
    <row r="772" customFormat="false" ht="15.75" hidden="false" customHeight="true" outlineLevel="0" collapsed="false">
      <c r="A772" s="145"/>
      <c r="B772" s="149"/>
      <c r="C772" s="149"/>
      <c r="D772" s="149"/>
      <c r="E772" s="149"/>
      <c r="F772" s="149"/>
      <c r="G772" s="149"/>
      <c r="H772" s="149"/>
      <c r="I772" s="126"/>
      <c r="J772" s="126"/>
      <c r="K772" s="130"/>
      <c r="L772" s="131"/>
      <c r="AO772" s="107" t="s">
        <v>1107</v>
      </c>
    </row>
    <row r="773" customFormat="false" ht="15.75" hidden="false" customHeight="true" outlineLevel="0" collapsed="false">
      <c r="A773" s="150" t="s">
        <v>311</v>
      </c>
      <c r="B773" s="134"/>
      <c r="C773" s="134"/>
      <c r="D773" s="134"/>
      <c r="E773" s="134"/>
      <c r="F773" s="134"/>
      <c r="G773" s="134"/>
      <c r="H773" s="134"/>
      <c r="I773" s="126"/>
      <c r="J773" s="126"/>
      <c r="K773" s="130"/>
      <c r="L773" s="131"/>
      <c r="AO773" s="107" t="s">
        <v>1108</v>
      </c>
    </row>
    <row r="774" customFormat="false" ht="15.75" hidden="false" customHeight="true" outlineLevel="0" collapsed="false">
      <c r="A774" s="150" t="s">
        <v>250</v>
      </c>
      <c r="B774" s="134"/>
      <c r="C774" s="134"/>
      <c r="D774" s="151"/>
      <c r="E774" s="151"/>
      <c r="F774" s="151"/>
      <c r="G774" s="151"/>
      <c r="H774" s="151"/>
      <c r="I774" s="126"/>
      <c r="J774" s="126"/>
      <c r="K774" s="135"/>
      <c r="L774" s="131"/>
      <c r="AO774" s="107" t="s">
        <v>1109</v>
      </c>
    </row>
    <row r="775" customFormat="false" ht="15.75" hidden="false" customHeight="true" outlineLevel="0" collapsed="false">
      <c r="A775" s="145"/>
      <c r="B775" s="149"/>
      <c r="C775" s="149"/>
      <c r="D775" s="149"/>
      <c r="E775" s="149"/>
      <c r="F775" s="149"/>
      <c r="G775" s="149"/>
      <c r="H775" s="149"/>
      <c r="I775" s="126"/>
      <c r="J775" s="126"/>
      <c r="K775" s="130"/>
      <c r="L775" s="131"/>
      <c r="AO775" s="107" t="s">
        <v>1110</v>
      </c>
    </row>
    <row r="776" customFormat="false" ht="15.75" hidden="false" customHeight="true" outlineLevel="0" collapsed="false">
      <c r="A776" s="129"/>
      <c r="B776" s="126"/>
      <c r="C776" s="126"/>
      <c r="D776" s="126"/>
      <c r="E776" s="126"/>
      <c r="F776" s="126"/>
      <c r="G776" s="126"/>
      <c r="H776" s="126"/>
      <c r="I776" s="126"/>
      <c r="J776" s="126"/>
      <c r="K776" s="130"/>
      <c r="L776" s="131"/>
      <c r="AO776" s="107" t="s">
        <v>1111</v>
      </c>
    </row>
    <row r="777" customFormat="false" ht="15.75" hidden="false" customHeight="true" outlineLevel="0" collapsed="false">
      <c r="A777" s="152" t="s">
        <v>320</v>
      </c>
      <c r="B777" s="153"/>
      <c r="C777" s="153"/>
      <c r="D777" s="126"/>
      <c r="E777" s="126"/>
      <c r="F777" s="126"/>
      <c r="G777" s="126"/>
      <c r="H777" s="126"/>
      <c r="I777" s="126"/>
      <c r="J777" s="126"/>
      <c r="K777" s="130"/>
      <c r="L777" s="131"/>
      <c r="AO777" s="107" t="s">
        <v>1112</v>
      </c>
    </row>
    <row r="778" customFormat="false" ht="15.75" hidden="false" customHeight="true" outlineLevel="0" collapsed="false">
      <c r="A778" s="145"/>
      <c r="B778" s="146" t="s">
        <v>323</v>
      </c>
      <c r="C778" s="146"/>
      <c r="D778" s="146" t="s">
        <v>324</v>
      </c>
      <c r="E778" s="146"/>
      <c r="F778" s="146" t="s">
        <v>325</v>
      </c>
      <c r="G778" s="146"/>
      <c r="H778" s="146" t="s">
        <v>326</v>
      </c>
      <c r="I778" s="146"/>
      <c r="J778" s="126"/>
      <c r="K778" s="135"/>
      <c r="L778" s="131"/>
      <c r="AO778" s="107" t="s">
        <v>1113</v>
      </c>
    </row>
    <row r="779" customFormat="false" ht="15.75" hidden="false" customHeight="true" outlineLevel="0" collapsed="false">
      <c r="A779" s="145"/>
      <c r="B779" s="134"/>
      <c r="C779" s="134"/>
      <c r="D779" s="134"/>
      <c r="E779" s="134"/>
      <c r="F779" s="134"/>
      <c r="G779" s="134"/>
      <c r="H779" s="134"/>
      <c r="I779" s="134"/>
      <c r="J779" s="126"/>
      <c r="K779" s="130"/>
      <c r="L779" s="131"/>
      <c r="AO779" s="107" t="s">
        <v>1114</v>
      </c>
    </row>
    <row r="780" customFormat="false" ht="15.75" hidden="false" customHeight="true" outlineLevel="0" collapsed="false">
      <c r="A780" s="145"/>
      <c r="B780" s="149"/>
      <c r="C780" s="149"/>
      <c r="D780" s="149"/>
      <c r="E780" s="149"/>
      <c r="F780" s="149"/>
      <c r="G780" s="149"/>
      <c r="H780" s="149"/>
      <c r="I780" s="126"/>
      <c r="J780" s="126"/>
      <c r="K780" s="130"/>
      <c r="L780" s="131"/>
      <c r="AO780" s="107" t="s">
        <v>1115</v>
      </c>
    </row>
    <row r="781" customFormat="false" ht="15.75" hidden="false" customHeight="true" outlineLevel="0" collapsed="false">
      <c r="A781" s="150" t="s">
        <v>331</v>
      </c>
      <c r="B781" s="134"/>
      <c r="C781" s="134"/>
      <c r="D781" s="134"/>
      <c r="E781" s="134"/>
      <c r="F781" s="134"/>
      <c r="G781" s="134"/>
      <c r="H781" s="134"/>
      <c r="I781" s="126"/>
      <c r="J781" s="126"/>
      <c r="K781" s="130"/>
      <c r="L781" s="131"/>
      <c r="AO781" s="107" t="s">
        <v>1116</v>
      </c>
    </row>
    <row r="782" customFormat="false" ht="15.75" hidden="false" customHeight="true" outlineLevel="0" collapsed="false">
      <c r="A782" s="150" t="s">
        <v>250</v>
      </c>
      <c r="B782" s="134"/>
      <c r="C782" s="134"/>
      <c r="D782" s="151"/>
      <c r="E782" s="151"/>
      <c r="F782" s="151"/>
      <c r="G782" s="151"/>
      <c r="H782" s="151"/>
      <c r="I782" s="126"/>
      <c r="J782" s="126"/>
      <c r="K782" s="135"/>
      <c r="L782" s="131"/>
      <c r="AO782" s="107" t="s">
        <v>1117</v>
      </c>
    </row>
    <row r="783" customFormat="false" ht="15.75" hidden="false" customHeight="true" outlineLevel="0" collapsed="false">
      <c r="A783" s="145"/>
      <c r="B783" s="149"/>
      <c r="C783" s="149"/>
      <c r="D783" s="149"/>
      <c r="E783" s="149"/>
      <c r="F783" s="149"/>
      <c r="G783" s="149"/>
      <c r="H783" s="149"/>
      <c r="I783" s="126"/>
      <c r="J783" s="126"/>
      <c r="K783" s="130"/>
      <c r="L783" s="131"/>
      <c r="AO783" s="107" t="s">
        <v>1118</v>
      </c>
    </row>
    <row r="784" customFormat="false" ht="15.75" hidden="false" customHeight="true" outlineLevel="0" collapsed="false">
      <c r="A784" s="152" t="s">
        <v>286</v>
      </c>
      <c r="B784" s="126"/>
      <c r="C784" s="126"/>
      <c r="D784" s="126"/>
      <c r="E784" s="126"/>
      <c r="F784" s="126"/>
      <c r="G784" s="126"/>
      <c r="H784" s="126"/>
      <c r="I784" s="126"/>
      <c r="J784" s="126"/>
      <c r="K784" s="130"/>
      <c r="L784" s="131"/>
      <c r="AO784" s="107" t="s">
        <v>1119</v>
      </c>
    </row>
    <row r="785" customFormat="false" ht="15.75" hidden="false" customHeight="true" outlineLevel="0" collapsed="false">
      <c r="A785" s="129"/>
      <c r="B785" s="155"/>
      <c r="C785" s="155"/>
      <c r="D785" s="155"/>
      <c r="E785" s="155"/>
      <c r="F785" s="155"/>
      <c r="G785" s="155"/>
      <c r="H785" s="155"/>
      <c r="I785" s="126"/>
      <c r="J785" s="126"/>
      <c r="K785" s="130"/>
      <c r="L785" s="131"/>
      <c r="AO785" s="107" t="s">
        <v>1120</v>
      </c>
    </row>
    <row r="786" customFormat="false" ht="15.75" hidden="false" customHeight="true" outlineLevel="0" collapsed="false">
      <c r="A786" s="129"/>
      <c r="B786" s="126"/>
      <c r="C786" s="126"/>
      <c r="D786" s="126"/>
      <c r="E786" s="126"/>
      <c r="F786" s="126"/>
      <c r="G786" s="126"/>
      <c r="H786" s="126"/>
      <c r="I786" s="126"/>
      <c r="J786" s="126"/>
      <c r="K786" s="135"/>
      <c r="L786" s="131"/>
      <c r="AO786" s="107" t="s">
        <v>1121</v>
      </c>
    </row>
    <row r="787" customFormat="false" ht="15.75" hidden="false" customHeight="true" outlineLevel="0" collapsed="false">
      <c r="A787" s="143" t="s">
        <v>309</v>
      </c>
      <c r="B787" s="126"/>
      <c r="C787" s="126"/>
      <c r="D787" s="126"/>
      <c r="E787" s="126"/>
      <c r="F787" s="126"/>
      <c r="G787" s="126"/>
      <c r="H787" s="126"/>
      <c r="I787" s="126"/>
      <c r="J787" s="126"/>
      <c r="K787" s="130"/>
      <c r="L787" s="131"/>
      <c r="AO787" s="107" t="s">
        <v>1122</v>
      </c>
    </row>
    <row r="788" customFormat="false" ht="15.75" hidden="false" customHeight="true" outlineLevel="0" collapsed="false">
      <c r="A788" s="129"/>
      <c r="B788" s="155"/>
      <c r="C788" s="155"/>
      <c r="D788" s="155"/>
      <c r="E788" s="155"/>
      <c r="F788" s="155"/>
      <c r="G788" s="155"/>
      <c r="H788" s="155"/>
      <c r="I788" s="126"/>
      <c r="J788" s="126"/>
      <c r="K788" s="130"/>
      <c r="L788" s="131"/>
      <c r="AO788" s="107" t="s">
        <v>1123</v>
      </c>
    </row>
    <row r="789" customFormat="false" ht="15.75" hidden="false" customHeight="true" outlineLevel="0" collapsed="false">
      <c r="A789" s="129"/>
      <c r="B789" s="138"/>
      <c r="C789" s="138"/>
      <c r="D789" s="138"/>
      <c r="E789" s="138"/>
      <c r="F789" s="138"/>
      <c r="G789" s="138"/>
      <c r="H789" s="138"/>
      <c r="I789" s="126"/>
      <c r="J789" s="126"/>
      <c r="K789" s="130"/>
      <c r="L789" s="131"/>
      <c r="AO789" s="107" t="s">
        <v>1124</v>
      </c>
    </row>
    <row r="790" customFormat="false" ht="15.75" hidden="false" customHeight="true" outlineLevel="0" collapsed="false">
      <c r="A790" s="143" t="s">
        <v>287</v>
      </c>
      <c r="B790" s="138"/>
      <c r="C790" s="138"/>
      <c r="D790" s="138"/>
      <c r="E790" s="138"/>
      <c r="F790" s="138"/>
      <c r="G790" s="138"/>
      <c r="H790" s="138"/>
      <c r="I790" s="126"/>
      <c r="J790" s="126"/>
      <c r="K790" s="135"/>
      <c r="L790" s="131"/>
      <c r="AO790" s="107" t="s">
        <v>1125</v>
      </c>
    </row>
    <row r="791" customFormat="false" ht="15.75" hidden="false" customHeight="true" outlineLevel="0" collapsed="false">
      <c r="A791" s="129"/>
      <c r="B791" s="155"/>
      <c r="C791" s="155"/>
      <c r="D791" s="155"/>
      <c r="E791" s="155"/>
      <c r="F791" s="155"/>
      <c r="G791" s="155"/>
      <c r="H791" s="155"/>
      <c r="I791" s="126"/>
      <c r="J791" s="126"/>
      <c r="K791" s="130"/>
      <c r="L791" s="131"/>
      <c r="AO791" s="107" t="s">
        <v>1126</v>
      </c>
    </row>
    <row r="792" customFormat="false" ht="15.75" hidden="false" customHeight="true" outlineLevel="0" collapsed="false">
      <c r="A792" s="129"/>
      <c r="B792" s="126"/>
      <c r="C792" s="126"/>
      <c r="D792" s="126"/>
      <c r="E792" s="126"/>
      <c r="F792" s="126"/>
      <c r="G792" s="126"/>
      <c r="H792" s="126"/>
      <c r="I792" s="126"/>
      <c r="J792" s="126"/>
      <c r="K792" s="130"/>
      <c r="L792" s="131"/>
      <c r="AO792" s="107" t="s">
        <v>1127</v>
      </c>
    </row>
    <row r="793" customFormat="false" ht="15.75" hidden="false" customHeight="true" outlineLevel="0" collapsed="false">
      <c r="A793" s="129"/>
      <c r="B793" s="126"/>
      <c r="C793" s="126"/>
      <c r="D793" s="126"/>
      <c r="E793" s="126"/>
      <c r="F793" s="126"/>
      <c r="G793" s="126"/>
      <c r="H793" s="126"/>
      <c r="I793" s="126"/>
      <c r="J793" s="126"/>
      <c r="K793" s="130"/>
      <c r="L793" s="131"/>
      <c r="AO793" s="107" t="s">
        <v>1128</v>
      </c>
    </row>
    <row r="794" customFormat="false" ht="15.75" hidden="false" customHeight="true" outlineLevel="0" collapsed="false">
      <c r="A794" s="156" t="s">
        <v>351</v>
      </c>
      <c r="B794" s="126"/>
      <c r="C794" s="126"/>
      <c r="D794" s="126"/>
      <c r="E794" s="126"/>
      <c r="F794" s="126"/>
      <c r="G794" s="126"/>
      <c r="H794" s="126"/>
      <c r="I794" s="126"/>
      <c r="J794" s="126"/>
      <c r="K794" s="135"/>
      <c r="L794" s="131"/>
      <c r="AO794" s="107" t="s">
        <v>1129</v>
      </c>
    </row>
    <row r="795" customFormat="false" ht="15.75" hidden="false" customHeight="true" outlineLevel="0" collapsed="false">
      <c r="A795" s="157"/>
      <c r="B795" s="157"/>
      <c r="C795" s="157"/>
      <c r="D795" s="157"/>
      <c r="E795" s="157"/>
      <c r="F795" s="157"/>
      <c r="G795" s="157"/>
      <c r="H795" s="157"/>
      <c r="I795" s="157"/>
      <c r="J795" s="126"/>
      <c r="K795" s="130"/>
      <c r="L795" s="131"/>
      <c r="AO795" s="107" t="s">
        <v>1130</v>
      </c>
    </row>
    <row r="796" customFormat="false" ht="15.75" hidden="false" customHeight="true" outlineLevel="0" collapsed="false">
      <c r="A796" s="129"/>
      <c r="B796" s="126"/>
      <c r="C796" s="126"/>
      <c r="D796" s="126"/>
      <c r="E796" s="126"/>
      <c r="F796" s="126"/>
      <c r="G796" s="126"/>
      <c r="H796" s="126"/>
      <c r="I796" s="126"/>
      <c r="J796" s="126"/>
      <c r="K796" s="130"/>
      <c r="L796" s="131"/>
      <c r="AO796" s="107" t="s">
        <v>1131</v>
      </c>
    </row>
    <row r="797" customFormat="false" ht="15.75" hidden="false" customHeight="true" outlineLevel="0" collapsed="false">
      <c r="A797" s="152" t="s">
        <v>355</v>
      </c>
      <c r="B797" s="126"/>
      <c r="C797" s="126"/>
      <c r="D797" s="126"/>
      <c r="E797" s="126"/>
      <c r="F797" s="126"/>
      <c r="G797" s="126"/>
      <c r="H797" s="126"/>
      <c r="I797" s="126"/>
      <c r="J797" s="126"/>
      <c r="K797" s="130"/>
      <c r="L797" s="131"/>
      <c r="AO797" s="107" t="s">
        <v>1132</v>
      </c>
    </row>
    <row r="798" customFormat="false" ht="15.75" hidden="false" customHeight="true" outlineLevel="0" collapsed="false">
      <c r="A798" s="129"/>
      <c r="B798" s="126"/>
      <c r="C798" s="126"/>
      <c r="D798" s="126"/>
      <c r="E798" s="126"/>
      <c r="F798" s="126"/>
      <c r="G798" s="126"/>
      <c r="H798" s="126"/>
      <c r="I798" s="126"/>
      <c r="J798" s="126"/>
      <c r="K798" s="135"/>
      <c r="L798" s="131"/>
      <c r="AO798" s="107" t="s">
        <v>1133</v>
      </c>
    </row>
    <row r="799" customFormat="false" ht="15.75" hidden="false" customHeight="true" outlineLevel="0" collapsed="false">
      <c r="A799" s="129"/>
      <c r="B799" s="158" t="n">
        <f aca="false">'Articolazione della candidatura'!$C$24</f>
        <v>0</v>
      </c>
      <c r="C799" s="158"/>
      <c r="D799" s="158"/>
      <c r="E799" s="158"/>
      <c r="F799" s="158"/>
      <c r="G799" s="158"/>
      <c r="H799" s="158"/>
      <c r="I799" s="126"/>
      <c r="J799" s="126"/>
      <c r="K799" s="130"/>
      <c r="L799" s="131"/>
      <c r="AO799" s="107" t="s">
        <v>1134</v>
      </c>
    </row>
    <row r="800" customFormat="false" ht="15.75" hidden="false" customHeight="true" outlineLevel="0" collapsed="false">
      <c r="A800" s="129"/>
      <c r="B800" s="126"/>
      <c r="C800" s="126"/>
      <c r="D800" s="126"/>
      <c r="E800" s="126"/>
      <c r="F800" s="126"/>
      <c r="G800" s="126"/>
      <c r="H800" s="126"/>
      <c r="I800" s="126"/>
      <c r="J800" s="126"/>
      <c r="K800" s="130"/>
      <c r="L800" s="131"/>
      <c r="AO800" s="107" t="s">
        <v>1135</v>
      </c>
    </row>
    <row r="801" customFormat="false" ht="15.75" hidden="false" customHeight="true" outlineLevel="0" collapsed="false">
      <c r="A801" s="159" t="s">
        <v>360</v>
      </c>
      <c r="B801" s="160" t="n">
        <f aca="false">'Articolazione della candidatura'!$C$27</f>
        <v>0</v>
      </c>
      <c r="C801" s="160"/>
      <c r="D801" s="160"/>
      <c r="E801" s="161" t="s">
        <v>329</v>
      </c>
      <c r="F801" s="134"/>
      <c r="G801" s="134"/>
      <c r="H801" s="134"/>
      <c r="I801" s="126"/>
      <c r="J801" s="126"/>
      <c r="K801" s="130"/>
      <c r="L801" s="131"/>
      <c r="AO801" s="107" t="s">
        <v>1136</v>
      </c>
    </row>
    <row r="802" customFormat="false" ht="15.75" hidden="false" customHeight="true" outlineLevel="0" collapsed="false">
      <c r="A802" s="129"/>
      <c r="B802" s="126"/>
      <c r="C802" s="126"/>
      <c r="D802" s="126"/>
      <c r="E802" s="126"/>
      <c r="F802" s="126"/>
      <c r="G802" s="126"/>
      <c r="H802" s="126"/>
      <c r="I802" s="126"/>
      <c r="J802" s="126"/>
      <c r="K802" s="135"/>
      <c r="L802" s="131"/>
      <c r="AO802" s="107" t="s">
        <v>1137</v>
      </c>
    </row>
    <row r="803" customFormat="false" ht="15.75" hidden="false" customHeight="true" outlineLevel="0" collapsed="false">
      <c r="A803" s="159"/>
      <c r="B803" s="161" t="s">
        <v>363</v>
      </c>
      <c r="C803" s="162"/>
      <c r="D803" s="126"/>
      <c r="E803" s="126"/>
      <c r="F803" s="126"/>
      <c r="G803" s="126"/>
      <c r="H803" s="126"/>
      <c r="I803" s="126"/>
      <c r="J803" s="126"/>
      <c r="K803" s="130"/>
      <c r="L803" s="131"/>
      <c r="AO803" s="107" t="s">
        <v>1138</v>
      </c>
    </row>
    <row r="804" customFormat="false" ht="15.75" hidden="false" customHeight="true" outlineLevel="0" collapsed="false">
      <c r="A804" s="163"/>
      <c r="B804" s="126"/>
      <c r="C804" s="126"/>
      <c r="D804" s="126"/>
      <c r="E804" s="126"/>
      <c r="F804" s="126"/>
      <c r="G804" s="126"/>
      <c r="H804" s="126"/>
      <c r="I804" s="126"/>
      <c r="J804" s="126"/>
      <c r="K804" s="130"/>
      <c r="L804" s="131"/>
      <c r="AO804" s="107" t="s">
        <v>1139</v>
      </c>
    </row>
    <row r="805" customFormat="false" ht="15.75" hidden="false" customHeight="true" outlineLevel="0" collapsed="false">
      <c r="A805" s="164" t="s">
        <v>366</v>
      </c>
      <c r="B805" s="164"/>
      <c r="C805" s="164"/>
      <c r="D805" s="164"/>
      <c r="E805" s="164"/>
      <c r="F805" s="164"/>
      <c r="G805" s="164"/>
      <c r="H805" s="164"/>
      <c r="I805" s="164"/>
      <c r="J805" s="165"/>
      <c r="K805" s="126" t="s">
        <v>367</v>
      </c>
      <c r="L805" s="128"/>
      <c r="AO805" s="107" t="s">
        <v>1140</v>
      </c>
    </row>
    <row r="806" customFormat="false" ht="15.75" hidden="false" customHeight="true" outlineLevel="0" collapsed="false">
      <c r="A806" s="166" t="s">
        <v>369</v>
      </c>
      <c r="B806" s="166"/>
      <c r="C806" s="166"/>
      <c r="D806" s="166"/>
      <c r="E806" s="166"/>
      <c r="F806" s="166"/>
      <c r="G806" s="166"/>
      <c r="H806" s="166"/>
      <c r="I806" s="166"/>
      <c r="J806" s="126"/>
      <c r="K806" s="126"/>
      <c r="L806" s="128"/>
      <c r="AO806" s="107" t="s">
        <v>1141</v>
      </c>
    </row>
    <row r="807" customFormat="false" ht="15.75" hidden="false" customHeight="true" outlineLevel="0" collapsed="false">
      <c r="A807" s="129"/>
      <c r="B807" s="126"/>
      <c r="C807" s="126"/>
      <c r="D807" s="126"/>
      <c r="E807" s="153"/>
      <c r="F807" s="153"/>
      <c r="G807" s="126"/>
      <c r="H807" s="126"/>
      <c r="I807" s="167" t="s">
        <v>371</v>
      </c>
      <c r="J807" s="157"/>
      <c r="K807" s="157"/>
      <c r="L807" s="128"/>
      <c r="AO807" s="107" t="s">
        <v>1142</v>
      </c>
    </row>
    <row r="808" customFormat="false" ht="15.75" hidden="false" customHeight="true" outlineLevel="0" collapsed="false">
      <c r="A808" s="129"/>
      <c r="B808" s="161" t="s">
        <v>373</v>
      </c>
      <c r="C808" s="153" t="s">
        <v>374</v>
      </c>
      <c r="D808" s="153"/>
      <c r="E808" s="153"/>
      <c r="F808" s="153"/>
      <c r="G808" s="153"/>
      <c r="H808" s="153"/>
      <c r="I808" s="153"/>
      <c r="J808" s="126"/>
      <c r="K808" s="126"/>
      <c r="L808" s="128"/>
      <c r="AO808" s="107" t="s">
        <v>1143</v>
      </c>
    </row>
    <row r="809" customFormat="false" ht="15.75" hidden="false" customHeight="true" outlineLevel="0" collapsed="false">
      <c r="A809" s="129"/>
      <c r="B809" s="126"/>
      <c r="C809" s="168"/>
      <c r="D809" s="169"/>
      <c r="E809" s="169"/>
      <c r="F809" s="169"/>
      <c r="G809" s="169"/>
      <c r="H809" s="169"/>
      <c r="I809" s="169"/>
      <c r="J809" s="169"/>
      <c r="K809" s="169"/>
      <c r="L809" s="170"/>
      <c r="AO809" s="107" t="s">
        <v>1144</v>
      </c>
    </row>
    <row r="810" customFormat="false" ht="15.75" hidden="false" customHeight="true" outlineLevel="0" collapsed="false">
      <c r="A810" s="172"/>
      <c r="B810" s="173"/>
      <c r="C810" s="173"/>
      <c r="D810" s="173"/>
      <c r="E810" s="173"/>
      <c r="F810" s="173"/>
      <c r="G810" s="173"/>
      <c r="H810" s="173"/>
      <c r="I810" s="173"/>
      <c r="J810" s="173"/>
      <c r="K810" s="174"/>
      <c r="L810" s="175"/>
      <c r="AO810" s="107" t="s">
        <v>1145</v>
      </c>
    </row>
    <row r="811" customFormat="false" ht="15.75" hidden="false" customHeight="true" outlineLevel="0" collapsed="false">
      <c r="A811" s="117" t="s">
        <v>280</v>
      </c>
      <c r="B811" s="114"/>
      <c r="C811" s="114"/>
      <c r="D811" s="114"/>
      <c r="E811" s="114"/>
      <c r="F811" s="114"/>
      <c r="G811" s="114"/>
      <c r="H811" s="114"/>
      <c r="I811" s="114"/>
      <c r="J811" s="114"/>
      <c r="K811" s="115"/>
      <c r="L811" s="114"/>
      <c r="AO811" s="107" t="s">
        <v>1146</v>
      </c>
    </row>
    <row r="812" customFormat="false" ht="15.75" hidden="false" customHeight="true" outlineLevel="0" collapsed="false">
      <c r="A812" s="118" t="s">
        <v>1147</v>
      </c>
      <c r="B812" s="119"/>
      <c r="C812" s="119"/>
      <c r="D812" s="119"/>
      <c r="E812" s="119"/>
      <c r="F812" s="119"/>
      <c r="G812" s="119"/>
      <c r="H812" s="119"/>
      <c r="I812" s="119"/>
      <c r="J812" s="119"/>
      <c r="K812" s="119"/>
      <c r="L812" s="120"/>
      <c r="AO812" s="107" t="s">
        <v>1148</v>
      </c>
    </row>
    <row r="813" customFormat="false" ht="15.75" hidden="false" customHeight="true" outlineLevel="0" collapsed="false">
      <c r="A813" s="121"/>
      <c r="B813" s="122"/>
      <c r="C813" s="122"/>
      <c r="D813" s="122"/>
      <c r="E813" s="122"/>
      <c r="F813" s="122"/>
      <c r="G813" s="122"/>
      <c r="H813" s="122"/>
      <c r="I813" s="122"/>
      <c r="J813" s="122"/>
      <c r="K813" s="122"/>
      <c r="L813" s="123"/>
      <c r="AO813" s="107" t="s">
        <v>1149</v>
      </c>
    </row>
    <row r="814" customFormat="false" ht="15.75" hidden="false" customHeight="true" outlineLevel="0" collapsed="false">
      <c r="A814" s="124" t="s">
        <v>285</v>
      </c>
      <c r="B814" s="125" t="n">
        <f aca="false">'Dati sintetici Operazione'!C40</f>
        <v>0</v>
      </c>
      <c r="C814" s="125"/>
      <c r="D814" s="125"/>
      <c r="E814" s="125"/>
      <c r="F814" s="125"/>
      <c r="G814" s="125"/>
      <c r="H814" s="125"/>
      <c r="I814" s="126"/>
      <c r="J814" s="126"/>
      <c r="K814" s="127"/>
      <c r="L814" s="128"/>
      <c r="AO814" s="107" t="s">
        <v>1150</v>
      </c>
    </row>
    <row r="815" customFormat="false" ht="15.75" hidden="false" customHeight="true" outlineLevel="0" collapsed="false">
      <c r="A815" s="129"/>
      <c r="B815" s="126"/>
      <c r="C815" s="126"/>
      <c r="D815" s="126"/>
      <c r="E815" s="126"/>
      <c r="F815" s="126"/>
      <c r="G815" s="126"/>
      <c r="H815" s="126"/>
      <c r="I815" s="126"/>
      <c r="J815" s="126"/>
      <c r="K815" s="130"/>
      <c r="L815" s="131"/>
      <c r="AO815" s="107" t="s">
        <v>1151</v>
      </c>
    </row>
    <row r="816" customFormat="false" ht="15.75" hidden="false" customHeight="true" outlineLevel="0" collapsed="false">
      <c r="A816" s="133" t="s">
        <v>291</v>
      </c>
      <c r="B816" s="134"/>
      <c r="C816" s="134"/>
      <c r="D816" s="134"/>
      <c r="E816" s="134"/>
      <c r="F816" s="134"/>
      <c r="G816" s="126"/>
      <c r="H816" s="126"/>
      <c r="I816" s="126"/>
      <c r="J816" s="126"/>
      <c r="K816" s="135"/>
      <c r="L816" s="131"/>
      <c r="AO816" s="107" t="s">
        <v>1152</v>
      </c>
    </row>
    <row r="817" customFormat="false" ht="15.75" hidden="false" customHeight="true" outlineLevel="0" collapsed="false">
      <c r="A817" s="129"/>
      <c r="B817" s="138"/>
      <c r="C817" s="138"/>
      <c r="D817" s="138"/>
      <c r="E817" s="138"/>
      <c r="F817" s="138"/>
      <c r="G817" s="126"/>
      <c r="H817" s="126"/>
      <c r="I817" s="126"/>
      <c r="J817" s="126"/>
      <c r="K817" s="130"/>
      <c r="L817" s="131"/>
      <c r="AO817" s="107" t="s">
        <v>1153</v>
      </c>
    </row>
    <row r="818" customFormat="false" ht="15.75" hidden="false" customHeight="true" outlineLevel="0" collapsed="false">
      <c r="A818" s="133" t="s">
        <v>296</v>
      </c>
      <c r="B818" s="139"/>
      <c r="C818" s="139"/>
      <c r="D818" s="139"/>
      <c r="E818" s="139"/>
      <c r="F818" s="139"/>
      <c r="G818" s="126"/>
      <c r="H818" s="126"/>
      <c r="I818" s="126"/>
      <c r="J818" s="126"/>
      <c r="K818" s="130"/>
      <c r="L818" s="131"/>
      <c r="AO818" s="107" t="s">
        <v>1154</v>
      </c>
    </row>
    <row r="819" customFormat="false" ht="15.75" hidden="false" customHeight="true" outlineLevel="0" collapsed="false">
      <c r="A819" s="143" t="s">
        <v>299</v>
      </c>
      <c r="B819" s="126"/>
      <c r="C819" s="126"/>
      <c r="D819" s="126"/>
      <c r="E819" s="126"/>
      <c r="F819" s="126"/>
      <c r="G819" s="126"/>
      <c r="H819" s="126"/>
      <c r="I819" s="126"/>
      <c r="J819" s="126"/>
      <c r="K819" s="130"/>
      <c r="L819" s="131"/>
      <c r="AO819" s="107" t="s">
        <v>1155</v>
      </c>
    </row>
    <row r="820" customFormat="false" ht="15.75" hidden="false" customHeight="true" outlineLevel="0" collapsed="false">
      <c r="A820" s="145"/>
      <c r="B820" s="146" t="s">
        <v>302</v>
      </c>
      <c r="C820" s="146"/>
      <c r="D820" s="146" t="s">
        <v>303</v>
      </c>
      <c r="E820" s="146"/>
      <c r="F820" s="146" t="s">
        <v>304</v>
      </c>
      <c r="G820" s="146"/>
      <c r="H820" s="146" t="s">
        <v>305</v>
      </c>
      <c r="I820" s="146"/>
      <c r="J820" s="126"/>
      <c r="K820" s="135"/>
      <c r="L820" s="131"/>
      <c r="AO820" s="107" t="s">
        <v>1156</v>
      </c>
    </row>
    <row r="821" customFormat="false" ht="15.75" hidden="false" customHeight="true" outlineLevel="0" collapsed="false">
      <c r="A821" s="145"/>
      <c r="B821" s="134"/>
      <c r="C821" s="134"/>
      <c r="D821" s="134"/>
      <c r="E821" s="134"/>
      <c r="F821" s="134"/>
      <c r="G821" s="134"/>
      <c r="H821" s="134"/>
      <c r="I821" s="134"/>
      <c r="J821" s="126"/>
      <c r="K821" s="130"/>
      <c r="L821" s="131"/>
      <c r="AO821" s="107" t="s">
        <v>1157</v>
      </c>
    </row>
    <row r="822" customFormat="false" ht="15.75" hidden="false" customHeight="true" outlineLevel="0" collapsed="false">
      <c r="A822" s="145"/>
      <c r="B822" s="149"/>
      <c r="C822" s="149"/>
      <c r="D822" s="149"/>
      <c r="E822" s="149"/>
      <c r="F822" s="149"/>
      <c r="G822" s="149"/>
      <c r="H822" s="149"/>
      <c r="I822" s="126"/>
      <c r="J822" s="126"/>
      <c r="K822" s="130"/>
      <c r="L822" s="131"/>
      <c r="AO822" s="107" t="s">
        <v>1158</v>
      </c>
    </row>
    <row r="823" customFormat="false" ht="15.75" hidden="false" customHeight="true" outlineLevel="0" collapsed="false">
      <c r="A823" s="150" t="s">
        <v>311</v>
      </c>
      <c r="B823" s="134"/>
      <c r="C823" s="134"/>
      <c r="D823" s="134"/>
      <c r="E823" s="134"/>
      <c r="F823" s="134"/>
      <c r="G823" s="134"/>
      <c r="H823" s="134"/>
      <c r="I823" s="126"/>
      <c r="J823" s="126"/>
      <c r="K823" s="130"/>
      <c r="L823" s="131"/>
      <c r="AO823" s="107" t="s">
        <v>1159</v>
      </c>
    </row>
    <row r="824" customFormat="false" ht="15.75" hidden="false" customHeight="true" outlineLevel="0" collapsed="false">
      <c r="A824" s="150" t="s">
        <v>250</v>
      </c>
      <c r="B824" s="134"/>
      <c r="C824" s="134"/>
      <c r="D824" s="151"/>
      <c r="E824" s="151"/>
      <c r="F824" s="151"/>
      <c r="G824" s="151"/>
      <c r="H824" s="151"/>
      <c r="I824" s="126"/>
      <c r="J824" s="126"/>
      <c r="K824" s="135"/>
      <c r="L824" s="131"/>
      <c r="AO824" s="107" t="s">
        <v>1160</v>
      </c>
    </row>
    <row r="825" customFormat="false" ht="15.75" hidden="false" customHeight="true" outlineLevel="0" collapsed="false">
      <c r="A825" s="145"/>
      <c r="B825" s="149"/>
      <c r="C825" s="149"/>
      <c r="D825" s="149"/>
      <c r="E825" s="149"/>
      <c r="F825" s="149"/>
      <c r="G825" s="149"/>
      <c r="H825" s="149"/>
      <c r="I825" s="126"/>
      <c r="J825" s="126"/>
      <c r="K825" s="130"/>
      <c r="L825" s="131"/>
      <c r="AO825" s="107" t="s">
        <v>1161</v>
      </c>
    </row>
    <row r="826" customFormat="false" ht="15.75" hidden="false" customHeight="true" outlineLevel="0" collapsed="false">
      <c r="A826" s="129"/>
      <c r="B826" s="126"/>
      <c r="C826" s="126"/>
      <c r="D826" s="126"/>
      <c r="E826" s="126"/>
      <c r="F826" s="126"/>
      <c r="G826" s="126"/>
      <c r="H826" s="126"/>
      <c r="I826" s="126"/>
      <c r="J826" s="126"/>
      <c r="K826" s="130"/>
      <c r="L826" s="131"/>
      <c r="AO826" s="107" t="s">
        <v>1162</v>
      </c>
    </row>
    <row r="827" customFormat="false" ht="15.75" hidden="false" customHeight="true" outlineLevel="0" collapsed="false">
      <c r="A827" s="152" t="s">
        <v>320</v>
      </c>
      <c r="B827" s="153"/>
      <c r="C827" s="153"/>
      <c r="D827" s="126"/>
      <c r="E827" s="126"/>
      <c r="F827" s="126"/>
      <c r="G827" s="126"/>
      <c r="H827" s="126"/>
      <c r="I827" s="126"/>
      <c r="J827" s="126"/>
      <c r="K827" s="130"/>
      <c r="L827" s="131"/>
      <c r="AO827" s="107" t="s">
        <v>1163</v>
      </c>
    </row>
    <row r="828" customFormat="false" ht="15.75" hidden="false" customHeight="true" outlineLevel="0" collapsed="false">
      <c r="A828" s="145"/>
      <c r="B828" s="146" t="s">
        <v>323</v>
      </c>
      <c r="C828" s="146"/>
      <c r="D828" s="146" t="s">
        <v>324</v>
      </c>
      <c r="E828" s="146"/>
      <c r="F828" s="146" t="s">
        <v>325</v>
      </c>
      <c r="G828" s="146"/>
      <c r="H828" s="146" t="s">
        <v>326</v>
      </c>
      <c r="I828" s="146"/>
      <c r="J828" s="126"/>
      <c r="K828" s="135"/>
      <c r="L828" s="131"/>
      <c r="AO828" s="107" t="s">
        <v>1164</v>
      </c>
    </row>
    <row r="829" customFormat="false" ht="15.75" hidden="false" customHeight="true" outlineLevel="0" collapsed="false">
      <c r="A829" s="145"/>
      <c r="B829" s="134"/>
      <c r="C829" s="134"/>
      <c r="D829" s="134"/>
      <c r="E829" s="134"/>
      <c r="F829" s="134"/>
      <c r="G829" s="134"/>
      <c r="H829" s="134"/>
      <c r="I829" s="134"/>
      <c r="J829" s="126"/>
      <c r="K829" s="130"/>
      <c r="L829" s="131"/>
      <c r="AO829" s="107" t="s">
        <v>1165</v>
      </c>
    </row>
    <row r="830" customFormat="false" ht="15.75" hidden="false" customHeight="true" outlineLevel="0" collapsed="false">
      <c r="A830" s="145"/>
      <c r="B830" s="149"/>
      <c r="C830" s="149"/>
      <c r="D830" s="149"/>
      <c r="E830" s="149"/>
      <c r="F830" s="149"/>
      <c r="G830" s="149"/>
      <c r="H830" s="149"/>
      <c r="I830" s="126"/>
      <c r="J830" s="126"/>
      <c r="K830" s="130"/>
      <c r="L830" s="131"/>
      <c r="AO830" s="107" t="s">
        <v>1166</v>
      </c>
    </row>
    <row r="831" customFormat="false" ht="15.75" hidden="false" customHeight="true" outlineLevel="0" collapsed="false">
      <c r="A831" s="150" t="s">
        <v>331</v>
      </c>
      <c r="B831" s="134"/>
      <c r="C831" s="134"/>
      <c r="D831" s="134"/>
      <c r="E831" s="134"/>
      <c r="F831" s="134"/>
      <c r="G831" s="134"/>
      <c r="H831" s="134"/>
      <c r="I831" s="126"/>
      <c r="J831" s="126"/>
      <c r="K831" s="130"/>
      <c r="L831" s="131"/>
      <c r="AO831" s="107" t="s">
        <v>1167</v>
      </c>
    </row>
    <row r="832" customFormat="false" ht="15.75" hidden="false" customHeight="true" outlineLevel="0" collapsed="false">
      <c r="A832" s="150" t="s">
        <v>250</v>
      </c>
      <c r="B832" s="134"/>
      <c r="C832" s="134"/>
      <c r="D832" s="151"/>
      <c r="E832" s="151"/>
      <c r="F832" s="151"/>
      <c r="G832" s="151"/>
      <c r="H832" s="151"/>
      <c r="I832" s="126"/>
      <c r="J832" s="126"/>
      <c r="K832" s="135"/>
      <c r="L832" s="131"/>
      <c r="AO832" s="107" t="s">
        <v>1168</v>
      </c>
    </row>
    <row r="833" customFormat="false" ht="15.75" hidden="false" customHeight="true" outlineLevel="0" collapsed="false">
      <c r="A833" s="145"/>
      <c r="B833" s="149"/>
      <c r="C833" s="149"/>
      <c r="D833" s="149"/>
      <c r="E833" s="149"/>
      <c r="F833" s="149"/>
      <c r="G833" s="149"/>
      <c r="H833" s="149"/>
      <c r="I833" s="126"/>
      <c r="J833" s="126"/>
      <c r="K833" s="130"/>
      <c r="L833" s="131"/>
      <c r="AO833" s="107" t="s">
        <v>1169</v>
      </c>
    </row>
    <row r="834" customFormat="false" ht="15.75" hidden="false" customHeight="true" outlineLevel="0" collapsed="false">
      <c r="A834" s="152" t="s">
        <v>286</v>
      </c>
      <c r="B834" s="126"/>
      <c r="C834" s="126"/>
      <c r="D834" s="126"/>
      <c r="E834" s="126"/>
      <c r="F834" s="126"/>
      <c r="G834" s="126"/>
      <c r="H834" s="126"/>
      <c r="I834" s="126"/>
      <c r="J834" s="126"/>
      <c r="K834" s="130"/>
      <c r="L834" s="131"/>
      <c r="AO834" s="107" t="s">
        <v>1170</v>
      </c>
    </row>
    <row r="835" customFormat="false" ht="15.75" hidden="false" customHeight="true" outlineLevel="0" collapsed="false">
      <c r="A835" s="129"/>
      <c r="B835" s="155"/>
      <c r="C835" s="155"/>
      <c r="D835" s="155"/>
      <c r="E835" s="155"/>
      <c r="F835" s="155"/>
      <c r="G835" s="155"/>
      <c r="H835" s="155"/>
      <c r="I835" s="126"/>
      <c r="J835" s="126"/>
      <c r="K835" s="130"/>
      <c r="L835" s="131"/>
      <c r="AO835" s="107" t="s">
        <v>1171</v>
      </c>
    </row>
    <row r="836" customFormat="false" ht="15.75" hidden="false" customHeight="true" outlineLevel="0" collapsed="false">
      <c r="A836" s="129"/>
      <c r="B836" s="126"/>
      <c r="C836" s="126"/>
      <c r="D836" s="126"/>
      <c r="E836" s="126"/>
      <c r="F836" s="126"/>
      <c r="G836" s="126"/>
      <c r="H836" s="126"/>
      <c r="I836" s="126"/>
      <c r="J836" s="126"/>
      <c r="K836" s="135"/>
      <c r="L836" s="131"/>
      <c r="AO836" s="107" t="s">
        <v>1172</v>
      </c>
    </row>
    <row r="837" customFormat="false" ht="15.75" hidden="false" customHeight="true" outlineLevel="0" collapsed="false">
      <c r="A837" s="143" t="s">
        <v>309</v>
      </c>
      <c r="B837" s="126"/>
      <c r="C837" s="126"/>
      <c r="D837" s="126"/>
      <c r="E837" s="126"/>
      <c r="F837" s="126"/>
      <c r="G837" s="126"/>
      <c r="H837" s="126"/>
      <c r="I837" s="126"/>
      <c r="J837" s="126"/>
      <c r="K837" s="130"/>
      <c r="L837" s="131"/>
      <c r="AO837" s="107" t="s">
        <v>1173</v>
      </c>
    </row>
    <row r="838" customFormat="false" ht="15.75" hidden="false" customHeight="true" outlineLevel="0" collapsed="false">
      <c r="A838" s="129"/>
      <c r="B838" s="155"/>
      <c r="C838" s="155"/>
      <c r="D838" s="155"/>
      <c r="E838" s="155"/>
      <c r="F838" s="155"/>
      <c r="G838" s="155"/>
      <c r="H838" s="155"/>
      <c r="I838" s="126"/>
      <c r="J838" s="126"/>
      <c r="K838" s="130"/>
      <c r="L838" s="131"/>
      <c r="AO838" s="107" t="s">
        <v>1174</v>
      </c>
    </row>
    <row r="839" customFormat="false" ht="15.75" hidden="false" customHeight="true" outlineLevel="0" collapsed="false">
      <c r="A839" s="129"/>
      <c r="B839" s="138"/>
      <c r="C839" s="138"/>
      <c r="D839" s="138"/>
      <c r="E839" s="138"/>
      <c r="F839" s="138"/>
      <c r="G839" s="138"/>
      <c r="H839" s="138"/>
      <c r="I839" s="126"/>
      <c r="J839" s="126"/>
      <c r="K839" s="130"/>
      <c r="L839" s="131"/>
      <c r="AO839" s="107" t="s">
        <v>1175</v>
      </c>
    </row>
    <row r="840" customFormat="false" ht="15.75" hidden="false" customHeight="true" outlineLevel="0" collapsed="false">
      <c r="A840" s="143" t="s">
        <v>287</v>
      </c>
      <c r="B840" s="138"/>
      <c r="C840" s="138"/>
      <c r="D840" s="138"/>
      <c r="E840" s="138"/>
      <c r="F840" s="138"/>
      <c r="G840" s="138"/>
      <c r="H840" s="138"/>
      <c r="I840" s="126"/>
      <c r="J840" s="126"/>
      <c r="K840" s="135"/>
      <c r="L840" s="131"/>
      <c r="AO840" s="107" t="s">
        <v>1176</v>
      </c>
    </row>
    <row r="841" customFormat="false" ht="15.75" hidden="false" customHeight="true" outlineLevel="0" collapsed="false">
      <c r="A841" s="129"/>
      <c r="B841" s="155"/>
      <c r="C841" s="155"/>
      <c r="D841" s="155"/>
      <c r="E841" s="155"/>
      <c r="F841" s="155"/>
      <c r="G841" s="155"/>
      <c r="H841" s="155"/>
      <c r="I841" s="126"/>
      <c r="J841" s="126"/>
      <c r="K841" s="130"/>
      <c r="L841" s="131"/>
      <c r="AO841" s="107" t="s">
        <v>1177</v>
      </c>
    </row>
    <row r="842" customFormat="false" ht="15.75" hidden="false" customHeight="true" outlineLevel="0" collapsed="false">
      <c r="A842" s="129"/>
      <c r="B842" s="126"/>
      <c r="C842" s="126"/>
      <c r="D842" s="126"/>
      <c r="E842" s="126"/>
      <c r="F842" s="126"/>
      <c r="G842" s="126"/>
      <c r="H842" s="126"/>
      <c r="I842" s="126"/>
      <c r="J842" s="126"/>
      <c r="K842" s="130"/>
      <c r="L842" s="131"/>
      <c r="AO842" s="107" t="s">
        <v>1178</v>
      </c>
    </row>
    <row r="843" customFormat="false" ht="15.75" hidden="false" customHeight="true" outlineLevel="0" collapsed="false">
      <c r="A843" s="129"/>
      <c r="B843" s="126"/>
      <c r="C843" s="126"/>
      <c r="D843" s="126"/>
      <c r="E843" s="126"/>
      <c r="F843" s="126"/>
      <c r="G843" s="126"/>
      <c r="H843" s="126"/>
      <c r="I843" s="126"/>
      <c r="J843" s="126"/>
      <c r="K843" s="130"/>
      <c r="L843" s="131"/>
      <c r="AO843" s="107" t="s">
        <v>1179</v>
      </c>
    </row>
    <row r="844" customFormat="false" ht="15.75" hidden="false" customHeight="true" outlineLevel="0" collapsed="false">
      <c r="A844" s="156" t="s">
        <v>351</v>
      </c>
      <c r="B844" s="126"/>
      <c r="C844" s="126"/>
      <c r="D844" s="126"/>
      <c r="E844" s="126"/>
      <c r="F844" s="126"/>
      <c r="G844" s="126"/>
      <c r="H844" s="126"/>
      <c r="I844" s="126"/>
      <c r="J844" s="126"/>
      <c r="K844" s="135"/>
      <c r="L844" s="131"/>
      <c r="AO844" s="107" t="s">
        <v>1180</v>
      </c>
    </row>
    <row r="845" customFormat="false" ht="15.75" hidden="false" customHeight="true" outlineLevel="0" collapsed="false">
      <c r="A845" s="157"/>
      <c r="B845" s="157"/>
      <c r="C845" s="157"/>
      <c r="D845" s="157"/>
      <c r="E845" s="157"/>
      <c r="F845" s="157"/>
      <c r="G845" s="157"/>
      <c r="H845" s="157"/>
      <c r="I845" s="157"/>
      <c r="J845" s="126"/>
      <c r="K845" s="130"/>
      <c r="L845" s="131"/>
      <c r="AO845" s="107" t="s">
        <v>1181</v>
      </c>
    </row>
    <row r="846" customFormat="false" ht="15.75" hidden="false" customHeight="true" outlineLevel="0" collapsed="false">
      <c r="A846" s="129"/>
      <c r="B846" s="126"/>
      <c r="C846" s="126"/>
      <c r="D846" s="126"/>
      <c r="E846" s="126"/>
      <c r="F846" s="126"/>
      <c r="G846" s="126"/>
      <c r="H846" s="126"/>
      <c r="I846" s="126"/>
      <c r="J846" s="126"/>
      <c r="K846" s="130"/>
      <c r="L846" s="131"/>
      <c r="AO846" s="107" t="s">
        <v>1182</v>
      </c>
    </row>
    <row r="847" customFormat="false" ht="15.75" hidden="false" customHeight="true" outlineLevel="0" collapsed="false">
      <c r="A847" s="152" t="s">
        <v>355</v>
      </c>
      <c r="B847" s="126"/>
      <c r="C847" s="126"/>
      <c r="D847" s="126"/>
      <c r="E847" s="126"/>
      <c r="F847" s="126"/>
      <c r="G847" s="126"/>
      <c r="H847" s="126"/>
      <c r="I847" s="126"/>
      <c r="J847" s="126"/>
      <c r="K847" s="130"/>
      <c r="L847" s="131"/>
      <c r="AO847" s="107" t="s">
        <v>1183</v>
      </c>
    </row>
    <row r="848" customFormat="false" ht="15.75" hidden="false" customHeight="true" outlineLevel="0" collapsed="false">
      <c r="A848" s="129"/>
      <c r="B848" s="126"/>
      <c r="C848" s="126"/>
      <c r="D848" s="126"/>
      <c r="E848" s="126"/>
      <c r="F848" s="126"/>
      <c r="G848" s="126"/>
      <c r="H848" s="126"/>
      <c r="I848" s="126"/>
      <c r="J848" s="126"/>
      <c r="K848" s="135"/>
      <c r="L848" s="131"/>
      <c r="AO848" s="107" t="s">
        <v>1184</v>
      </c>
    </row>
    <row r="849" customFormat="false" ht="15.75" hidden="false" customHeight="true" outlineLevel="0" collapsed="false">
      <c r="A849" s="129"/>
      <c r="B849" s="158" t="n">
        <f aca="false">'Articolazione della candidatura'!$C$24</f>
        <v>0</v>
      </c>
      <c r="C849" s="158"/>
      <c r="D849" s="158"/>
      <c r="E849" s="158"/>
      <c r="F849" s="158"/>
      <c r="G849" s="158"/>
      <c r="H849" s="158"/>
      <c r="I849" s="126"/>
      <c r="J849" s="126"/>
      <c r="K849" s="130"/>
      <c r="L849" s="131"/>
      <c r="AO849" s="107" t="s">
        <v>1185</v>
      </c>
    </row>
    <row r="850" customFormat="false" ht="15.75" hidden="false" customHeight="true" outlineLevel="0" collapsed="false">
      <c r="A850" s="129"/>
      <c r="B850" s="126"/>
      <c r="C850" s="126"/>
      <c r="D850" s="126"/>
      <c r="E850" s="126"/>
      <c r="F850" s="126"/>
      <c r="G850" s="126"/>
      <c r="H850" s="126"/>
      <c r="I850" s="126"/>
      <c r="J850" s="126"/>
      <c r="K850" s="130"/>
      <c r="L850" s="131"/>
      <c r="AO850" s="107" t="s">
        <v>1186</v>
      </c>
    </row>
    <row r="851" customFormat="false" ht="15.75" hidden="false" customHeight="true" outlineLevel="0" collapsed="false">
      <c r="A851" s="159" t="s">
        <v>360</v>
      </c>
      <c r="B851" s="160" t="n">
        <f aca="false">'Articolazione della candidatura'!$C$27</f>
        <v>0</v>
      </c>
      <c r="C851" s="160"/>
      <c r="D851" s="160"/>
      <c r="E851" s="161" t="s">
        <v>329</v>
      </c>
      <c r="F851" s="134"/>
      <c r="G851" s="134"/>
      <c r="H851" s="134"/>
      <c r="I851" s="126"/>
      <c r="J851" s="126"/>
      <c r="K851" s="130"/>
      <c r="L851" s="131"/>
      <c r="AO851" s="107" t="s">
        <v>1187</v>
      </c>
    </row>
    <row r="852" customFormat="false" ht="15.75" hidden="false" customHeight="true" outlineLevel="0" collapsed="false">
      <c r="A852" s="129"/>
      <c r="B852" s="126"/>
      <c r="C852" s="126"/>
      <c r="D852" s="126"/>
      <c r="E852" s="126"/>
      <c r="F852" s="126"/>
      <c r="G852" s="126"/>
      <c r="H852" s="126"/>
      <c r="I852" s="126"/>
      <c r="J852" s="126"/>
      <c r="K852" s="135"/>
      <c r="L852" s="131"/>
      <c r="AO852" s="107" t="s">
        <v>1188</v>
      </c>
    </row>
    <row r="853" customFormat="false" ht="15.75" hidden="false" customHeight="true" outlineLevel="0" collapsed="false">
      <c r="A853" s="159"/>
      <c r="B853" s="161" t="s">
        <v>363</v>
      </c>
      <c r="C853" s="162"/>
      <c r="D853" s="126"/>
      <c r="E853" s="126"/>
      <c r="F853" s="126"/>
      <c r="G853" s="126"/>
      <c r="H853" s="126"/>
      <c r="I853" s="126"/>
      <c r="J853" s="126"/>
      <c r="K853" s="130"/>
      <c r="L853" s="131"/>
      <c r="AO853" s="107" t="s">
        <v>1189</v>
      </c>
    </row>
    <row r="854" customFormat="false" ht="15.75" hidden="false" customHeight="true" outlineLevel="0" collapsed="false">
      <c r="A854" s="163"/>
      <c r="B854" s="126"/>
      <c r="C854" s="126"/>
      <c r="D854" s="126"/>
      <c r="E854" s="126"/>
      <c r="F854" s="126"/>
      <c r="G854" s="126"/>
      <c r="H854" s="126"/>
      <c r="I854" s="126"/>
      <c r="J854" s="126"/>
      <c r="K854" s="130"/>
      <c r="L854" s="131"/>
      <c r="AO854" s="107" t="s">
        <v>1190</v>
      </c>
    </row>
    <row r="855" customFormat="false" ht="15.75" hidden="false" customHeight="true" outlineLevel="0" collapsed="false">
      <c r="A855" s="164" t="s">
        <v>366</v>
      </c>
      <c r="B855" s="164"/>
      <c r="C855" s="164"/>
      <c r="D855" s="164"/>
      <c r="E855" s="164"/>
      <c r="F855" s="164"/>
      <c r="G855" s="164"/>
      <c r="H855" s="164"/>
      <c r="I855" s="164"/>
      <c r="J855" s="165"/>
      <c r="K855" s="126" t="s">
        <v>367</v>
      </c>
      <c r="L855" s="128"/>
      <c r="AO855" s="107" t="s">
        <v>1191</v>
      </c>
    </row>
    <row r="856" customFormat="false" ht="15.75" hidden="false" customHeight="true" outlineLevel="0" collapsed="false">
      <c r="A856" s="166" t="s">
        <v>369</v>
      </c>
      <c r="B856" s="166"/>
      <c r="C856" s="166"/>
      <c r="D856" s="166"/>
      <c r="E856" s="166"/>
      <c r="F856" s="166"/>
      <c r="G856" s="166"/>
      <c r="H856" s="166"/>
      <c r="I856" s="166"/>
      <c r="J856" s="126"/>
      <c r="K856" s="126"/>
      <c r="L856" s="128"/>
      <c r="AO856" s="107" t="s">
        <v>1192</v>
      </c>
    </row>
    <row r="857" customFormat="false" ht="15.75" hidden="false" customHeight="true" outlineLevel="0" collapsed="false">
      <c r="A857" s="129"/>
      <c r="B857" s="126"/>
      <c r="C857" s="126"/>
      <c r="D857" s="126"/>
      <c r="E857" s="153"/>
      <c r="F857" s="153"/>
      <c r="G857" s="126"/>
      <c r="H857" s="126"/>
      <c r="I857" s="167" t="s">
        <v>371</v>
      </c>
      <c r="J857" s="157"/>
      <c r="K857" s="157"/>
      <c r="L857" s="128"/>
      <c r="AO857" s="107" t="s">
        <v>1193</v>
      </c>
    </row>
    <row r="858" customFormat="false" ht="15.75" hidden="false" customHeight="true" outlineLevel="0" collapsed="false">
      <c r="A858" s="129"/>
      <c r="B858" s="161" t="s">
        <v>373</v>
      </c>
      <c r="C858" s="153" t="s">
        <v>374</v>
      </c>
      <c r="D858" s="153"/>
      <c r="E858" s="153"/>
      <c r="F858" s="153"/>
      <c r="G858" s="153"/>
      <c r="H858" s="153"/>
      <c r="I858" s="153"/>
      <c r="J858" s="126"/>
      <c r="K858" s="126"/>
      <c r="L858" s="128"/>
      <c r="AO858" s="107" t="s">
        <v>1194</v>
      </c>
    </row>
    <row r="859" customFormat="false" ht="15.75" hidden="false" customHeight="true" outlineLevel="0" collapsed="false">
      <c r="A859" s="129"/>
      <c r="B859" s="126"/>
      <c r="C859" s="168"/>
      <c r="D859" s="169"/>
      <c r="E859" s="169"/>
      <c r="F859" s="169"/>
      <c r="G859" s="169"/>
      <c r="H859" s="169"/>
      <c r="I859" s="169"/>
      <c r="J859" s="169"/>
      <c r="K859" s="169"/>
      <c r="L859" s="170"/>
      <c r="AO859" s="107" t="s">
        <v>1195</v>
      </c>
    </row>
    <row r="860" customFormat="false" ht="15.75" hidden="false" customHeight="true" outlineLevel="0" collapsed="false">
      <c r="A860" s="172"/>
      <c r="B860" s="173"/>
      <c r="C860" s="173"/>
      <c r="D860" s="173"/>
      <c r="E860" s="173"/>
      <c r="F860" s="173"/>
      <c r="G860" s="173"/>
      <c r="H860" s="173"/>
      <c r="I860" s="173"/>
      <c r="J860" s="173"/>
      <c r="K860" s="174"/>
      <c r="L860" s="175"/>
      <c r="AO860" s="107" t="s">
        <v>1196</v>
      </c>
    </row>
    <row r="861" customFormat="false" ht="15.75" hidden="false" customHeight="true" outlineLevel="0" collapsed="false">
      <c r="A861" s="117" t="s">
        <v>280</v>
      </c>
      <c r="B861" s="114"/>
      <c r="C861" s="114"/>
      <c r="D861" s="114"/>
      <c r="E861" s="114"/>
      <c r="F861" s="114"/>
      <c r="G861" s="114"/>
      <c r="H861" s="114"/>
      <c r="I861" s="114"/>
      <c r="J861" s="114"/>
      <c r="K861" s="115"/>
      <c r="L861" s="114"/>
      <c r="AO861" s="107" t="s">
        <v>1197</v>
      </c>
    </row>
    <row r="862" customFormat="false" ht="15.75" hidden="false" customHeight="true" outlineLevel="0" collapsed="false">
      <c r="A862" s="118" t="s">
        <v>1198</v>
      </c>
      <c r="B862" s="119"/>
      <c r="C862" s="119"/>
      <c r="D862" s="119"/>
      <c r="E862" s="119"/>
      <c r="F862" s="119"/>
      <c r="G862" s="119"/>
      <c r="H862" s="119"/>
      <c r="I862" s="119"/>
      <c r="J862" s="119"/>
      <c r="K862" s="119"/>
      <c r="L862" s="120"/>
      <c r="AO862" s="107" t="s">
        <v>1199</v>
      </c>
    </row>
    <row r="863" customFormat="false" ht="15.75" hidden="false" customHeight="true" outlineLevel="0" collapsed="false">
      <c r="A863" s="121"/>
      <c r="B863" s="122"/>
      <c r="C863" s="122"/>
      <c r="D863" s="122"/>
      <c r="E863" s="122"/>
      <c r="F863" s="122"/>
      <c r="G863" s="122"/>
      <c r="H863" s="122"/>
      <c r="I863" s="122"/>
      <c r="J863" s="122"/>
      <c r="K863" s="122"/>
      <c r="L863" s="123"/>
      <c r="AO863" s="107" t="s">
        <v>1200</v>
      </c>
    </row>
    <row r="864" customFormat="false" ht="15.75" hidden="false" customHeight="true" outlineLevel="0" collapsed="false">
      <c r="A864" s="124" t="s">
        <v>285</v>
      </c>
      <c r="B864" s="125" t="n">
        <f aca="false">'Dati sintetici Operazione'!C41</f>
        <v>0</v>
      </c>
      <c r="C864" s="125"/>
      <c r="D864" s="125"/>
      <c r="E864" s="125"/>
      <c r="F864" s="125"/>
      <c r="G864" s="125"/>
      <c r="H864" s="125"/>
      <c r="I864" s="126"/>
      <c r="J864" s="126"/>
      <c r="K864" s="127"/>
      <c r="L864" s="128"/>
      <c r="AO864" s="107" t="s">
        <v>1201</v>
      </c>
    </row>
    <row r="865" customFormat="false" ht="15.75" hidden="false" customHeight="true" outlineLevel="0" collapsed="false">
      <c r="A865" s="129"/>
      <c r="B865" s="126"/>
      <c r="C865" s="126"/>
      <c r="D865" s="126"/>
      <c r="E865" s="126"/>
      <c r="F865" s="126"/>
      <c r="G865" s="126"/>
      <c r="H865" s="126"/>
      <c r="I865" s="126"/>
      <c r="J865" s="126"/>
      <c r="K865" s="130"/>
      <c r="L865" s="131"/>
      <c r="AO865" s="107" t="s">
        <v>1202</v>
      </c>
    </row>
    <row r="866" customFormat="false" ht="15.75" hidden="false" customHeight="true" outlineLevel="0" collapsed="false">
      <c r="A866" s="133" t="s">
        <v>291</v>
      </c>
      <c r="B866" s="134"/>
      <c r="C866" s="134"/>
      <c r="D866" s="134"/>
      <c r="E866" s="134"/>
      <c r="F866" s="134"/>
      <c r="G866" s="126"/>
      <c r="H866" s="126"/>
      <c r="I866" s="126"/>
      <c r="J866" s="126"/>
      <c r="K866" s="135"/>
      <c r="L866" s="131"/>
      <c r="AO866" s="107" t="s">
        <v>1203</v>
      </c>
    </row>
    <row r="867" customFormat="false" ht="15.75" hidden="false" customHeight="true" outlineLevel="0" collapsed="false">
      <c r="A867" s="129"/>
      <c r="B867" s="138"/>
      <c r="C867" s="138"/>
      <c r="D867" s="138"/>
      <c r="E867" s="138"/>
      <c r="F867" s="138"/>
      <c r="G867" s="126"/>
      <c r="H867" s="126"/>
      <c r="I867" s="126"/>
      <c r="J867" s="126"/>
      <c r="K867" s="130"/>
      <c r="L867" s="131"/>
      <c r="AO867" s="107" t="s">
        <v>1204</v>
      </c>
    </row>
    <row r="868" customFormat="false" ht="15.75" hidden="false" customHeight="true" outlineLevel="0" collapsed="false">
      <c r="A868" s="133" t="s">
        <v>296</v>
      </c>
      <c r="B868" s="139"/>
      <c r="C868" s="139"/>
      <c r="D868" s="139"/>
      <c r="E868" s="139"/>
      <c r="F868" s="139"/>
      <c r="G868" s="126"/>
      <c r="H868" s="126"/>
      <c r="I868" s="126"/>
      <c r="J868" s="126"/>
      <c r="K868" s="130"/>
      <c r="L868" s="131"/>
      <c r="AO868" s="107" t="s">
        <v>1205</v>
      </c>
    </row>
    <row r="869" customFormat="false" ht="15.75" hidden="false" customHeight="true" outlineLevel="0" collapsed="false">
      <c r="A869" s="143" t="s">
        <v>299</v>
      </c>
      <c r="B869" s="126"/>
      <c r="C869" s="126"/>
      <c r="D869" s="126"/>
      <c r="E869" s="126"/>
      <c r="F869" s="126"/>
      <c r="G869" s="126"/>
      <c r="H869" s="126"/>
      <c r="I869" s="126"/>
      <c r="J869" s="126"/>
      <c r="K869" s="130"/>
      <c r="L869" s="131"/>
      <c r="AO869" s="107" t="s">
        <v>1206</v>
      </c>
    </row>
    <row r="870" customFormat="false" ht="15.75" hidden="false" customHeight="true" outlineLevel="0" collapsed="false">
      <c r="A870" s="145"/>
      <c r="B870" s="146" t="s">
        <v>302</v>
      </c>
      <c r="C870" s="146"/>
      <c r="D870" s="146" t="s">
        <v>303</v>
      </c>
      <c r="E870" s="146"/>
      <c r="F870" s="146" t="s">
        <v>304</v>
      </c>
      <c r="G870" s="146"/>
      <c r="H870" s="146" t="s">
        <v>305</v>
      </c>
      <c r="I870" s="146"/>
      <c r="J870" s="126"/>
      <c r="K870" s="135"/>
      <c r="L870" s="131"/>
      <c r="AO870" s="107" t="s">
        <v>1207</v>
      </c>
    </row>
    <row r="871" customFormat="false" ht="15.75" hidden="false" customHeight="true" outlineLevel="0" collapsed="false">
      <c r="A871" s="145"/>
      <c r="B871" s="134"/>
      <c r="C871" s="134"/>
      <c r="D871" s="134"/>
      <c r="E871" s="134"/>
      <c r="F871" s="134"/>
      <c r="G871" s="134"/>
      <c r="H871" s="134"/>
      <c r="I871" s="134"/>
      <c r="J871" s="126"/>
      <c r="K871" s="130"/>
      <c r="L871" s="131"/>
      <c r="AO871" s="107" t="s">
        <v>1208</v>
      </c>
    </row>
    <row r="872" customFormat="false" ht="15.75" hidden="false" customHeight="true" outlineLevel="0" collapsed="false">
      <c r="A872" s="145"/>
      <c r="B872" s="149"/>
      <c r="C872" s="149"/>
      <c r="D872" s="149"/>
      <c r="E872" s="149"/>
      <c r="F872" s="149"/>
      <c r="G872" s="149"/>
      <c r="H872" s="149"/>
      <c r="I872" s="126"/>
      <c r="J872" s="126"/>
      <c r="K872" s="130"/>
      <c r="L872" s="131"/>
      <c r="AO872" s="107" t="s">
        <v>1209</v>
      </c>
    </row>
    <row r="873" customFormat="false" ht="15.75" hidden="false" customHeight="true" outlineLevel="0" collapsed="false">
      <c r="A873" s="150" t="s">
        <v>311</v>
      </c>
      <c r="B873" s="134"/>
      <c r="C873" s="134"/>
      <c r="D873" s="134"/>
      <c r="E873" s="134"/>
      <c r="F873" s="134"/>
      <c r="G873" s="134"/>
      <c r="H873" s="134"/>
      <c r="I873" s="126"/>
      <c r="J873" s="126"/>
      <c r="K873" s="130"/>
      <c r="L873" s="131"/>
      <c r="AO873" s="107" t="s">
        <v>1210</v>
      </c>
    </row>
    <row r="874" customFormat="false" ht="15.75" hidden="false" customHeight="true" outlineLevel="0" collapsed="false">
      <c r="A874" s="150" t="s">
        <v>250</v>
      </c>
      <c r="B874" s="134"/>
      <c r="C874" s="134"/>
      <c r="D874" s="151"/>
      <c r="E874" s="151"/>
      <c r="F874" s="151"/>
      <c r="G874" s="151"/>
      <c r="H874" s="151"/>
      <c r="I874" s="126"/>
      <c r="J874" s="126"/>
      <c r="K874" s="135"/>
      <c r="L874" s="131"/>
      <c r="AO874" s="107" t="s">
        <v>1211</v>
      </c>
    </row>
    <row r="875" customFormat="false" ht="15.75" hidden="false" customHeight="true" outlineLevel="0" collapsed="false">
      <c r="A875" s="145"/>
      <c r="B875" s="149"/>
      <c r="C875" s="149"/>
      <c r="D875" s="149"/>
      <c r="E875" s="149"/>
      <c r="F875" s="149"/>
      <c r="G875" s="149"/>
      <c r="H875" s="149"/>
      <c r="I875" s="126"/>
      <c r="J875" s="126"/>
      <c r="K875" s="130"/>
      <c r="L875" s="131"/>
      <c r="AO875" s="107" t="s">
        <v>1212</v>
      </c>
    </row>
    <row r="876" customFormat="false" ht="15.75" hidden="false" customHeight="true" outlineLevel="0" collapsed="false">
      <c r="A876" s="129"/>
      <c r="B876" s="126"/>
      <c r="C876" s="126"/>
      <c r="D876" s="126"/>
      <c r="E876" s="126"/>
      <c r="F876" s="126"/>
      <c r="G876" s="126"/>
      <c r="H876" s="126"/>
      <c r="I876" s="126"/>
      <c r="J876" s="126"/>
      <c r="K876" s="130"/>
      <c r="L876" s="131"/>
      <c r="AO876" s="107" t="s">
        <v>1213</v>
      </c>
    </row>
    <row r="877" customFormat="false" ht="15.75" hidden="false" customHeight="true" outlineLevel="0" collapsed="false">
      <c r="A877" s="152" t="s">
        <v>320</v>
      </c>
      <c r="B877" s="153"/>
      <c r="C877" s="153"/>
      <c r="D877" s="126"/>
      <c r="E877" s="126"/>
      <c r="F877" s="126"/>
      <c r="G877" s="126"/>
      <c r="H877" s="126"/>
      <c r="I877" s="126"/>
      <c r="J877" s="126"/>
      <c r="K877" s="130"/>
      <c r="L877" s="131"/>
      <c r="AO877" s="107" t="s">
        <v>1214</v>
      </c>
    </row>
    <row r="878" customFormat="false" ht="15.75" hidden="false" customHeight="true" outlineLevel="0" collapsed="false">
      <c r="A878" s="145"/>
      <c r="B878" s="146" t="s">
        <v>323</v>
      </c>
      <c r="C878" s="146"/>
      <c r="D878" s="146" t="s">
        <v>324</v>
      </c>
      <c r="E878" s="146"/>
      <c r="F878" s="146" t="s">
        <v>325</v>
      </c>
      <c r="G878" s="146"/>
      <c r="H878" s="146" t="s">
        <v>326</v>
      </c>
      <c r="I878" s="146"/>
      <c r="J878" s="126"/>
      <c r="K878" s="135"/>
      <c r="L878" s="131"/>
      <c r="AO878" s="107" t="s">
        <v>1215</v>
      </c>
    </row>
    <row r="879" customFormat="false" ht="15.75" hidden="false" customHeight="true" outlineLevel="0" collapsed="false">
      <c r="A879" s="145"/>
      <c r="B879" s="134"/>
      <c r="C879" s="134"/>
      <c r="D879" s="134"/>
      <c r="E879" s="134"/>
      <c r="F879" s="134"/>
      <c r="G879" s="134"/>
      <c r="H879" s="134"/>
      <c r="I879" s="134"/>
      <c r="J879" s="126"/>
      <c r="K879" s="130"/>
      <c r="L879" s="131"/>
      <c r="AO879" s="107" t="s">
        <v>1216</v>
      </c>
    </row>
    <row r="880" customFormat="false" ht="15.75" hidden="false" customHeight="true" outlineLevel="0" collapsed="false">
      <c r="A880" s="145"/>
      <c r="B880" s="149"/>
      <c r="C880" s="149"/>
      <c r="D880" s="149"/>
      <c r="E880" s="149"/>
      <c r="F880" s="149"/>
      <c r="G880" s="149"/>
      <c r="H880" s="149"/>
      <c r="I880" s="126"/>
      <c r="J880" s="126"/>
      <c r="K880" s="130"/>
      <c r="L880" s="131"/>
      <c r="AO880" s="107" t="s">
        <v>1217</v>
      </c>
    </row>
    <row r="881" customFormat="false" ht="15.75" hidden="false" customHeight="true" outlineLevel="0" collapsed="false">
      <c r="A881" s="150" t="s">
        <v>331</v>
      </c>
      <c r="B881" s="134"/>
      <c r="C881" s="134"/>
      <c r="D881" s="134"/>
      <c r="E881" s="134"/>
      <c r="F881" s="134"/>
      <c r="G881" s="134"/>
      <c r="H881" s="134"/>
      <c r="I881" s="126"/>
      <c r="J881" s="126"/>
      <c r="K881" s="130"/>
      <c r="L881" s="131"/>
      <c r="AO881" s="107" t="s">
        <v>1218</v>
      </c>
    </row>
    <row r="882" customFormat="false" ht="15.75" hidden="false" customHeight="true" outlineLevel="0" collapsed="false">
      <c r="A882" s="150" t="s">
        <v>250</v>
      </c>
      <c r="B882" s="134"/>
      <c r="C882" s="134"/>
      <c r="D882" s="151"/>
      <c r="E882" s="151"/>
      <c r="F882" s="151"/>
      <c r="G882" s="151"/>
      <c r="H882" s="151"/>
      <c r="I882" s="126"/>
      <c r="J882" s="126"/>
      <c r="K882" s="135"/>
      <c r="L882" s="131"/>
      <c r="AO882" s="107" t="s">
        <v>1219</v>
      </c>
    </row>
    <row r="883" customFormat="false" ht="15.75" hidden="false" customHeight="true" outlineLevel="0" collapsed="false">
      <c r="A883" s="145"/>
      <c r="B883" s="149"/>
      <c r="C883" s="149"/>
      <c r="D883" s="149"/>
      <c r="E883" s="149"/>
      <c r="F883" s="149"/>
      <c r="G883" s="149"/>
      <c r="H883" s="149"/>
      <c r="I883" s="126"/>
      <c r="J883" s="126"/>
      <c r="K883" s="130"/>
      <c r="L883" s="131"/>
      <c r="AO883" s="107" t="s">
        <v>1220</v>
      </c>
    </row>
    <row r="884" customFormat="false" ht="15.75" hidden="false" customHeight="true" outlineLevel="0" collapsed="false">
      <c r="A884" s="152" t="s">
        <v>286</v>
      </c>
      <c r="B884" s="126"/>
      <c r="C884" s="126"/>
      <c r="D884" s="126"/>
      <c r="E884" s="126"/>
      <c r="F884" s="126"/>
      <c r="G884" s="126"/>
      <c r="H884" s="126"/>
      <c r="I884" s="126"/>
      <c r="J884" s="126"/>
      <c r="K884" s="130"/>
      <c r="L884" s="131"/>
      <c r="AO884" s="107" t="s">
        <v>1221</v>
      </c>
    </row>
    <row r="885" customFormat="false" ht="15.75" hidden="false" customHeight="true" outlineLevel="0" collapsed="false">
      <c r="A885" s="129"/>
      <c r="B885" s="155"/>
      <c r="C885" s="155"/>
      <c r="D885" s="155"/>
      <c r="E885" s="155"/>
      <c r="F885" s="155"/>
      <c r="G885" s="155"/>
      <c r="H885" s="155"/>
      <c r="I885" s="126"/>
      <c r="J885" s="126"/>
      <c r="K885" s="130"/>
      <c r="L885" s="131"/>
      <c r="AO885" s="107" t="s">
        <v>1222</v>
      </c>
    </row>
    <row r="886" customFormat="false" ht="15.75" hidden="false" customHeight="true" outlineLevel="0" collapsed="false">
      <c r="A886" s="129"/>
      <c r="B886" s="126"/>
      <c r="C886" s="126"/>
      <c r="D886" s="126"/>
      <c r="E886" s="126"/>
      <c r="F886" s="126"/>
      <c r="G886" s="126"/>
      <c r="H886" s="126"/>
      <c r="I886" s="126"/>
      <c r="J886" s="126"/>
      <c r="K886" s="135"/>
      <c r="L886" s="131"/>
      <c r="AO886" s="107" t="s">
        <v>1223</v>
      </c>
    </row>
    <row r="887" customFormat="false" ht="15.75" hidden="false" customHeight="true" outlineLevel="0" collapsed="false">
      <c r="A887" s="143" t="s">
        <v>309</v>
      </c>
      <c r="B887" s="126"/>
      <c r="C887" s="126"/>
      <c r="D887" s="126"/>
      <c r="E887" s="126"/>
      <c r="F887" s="126"/>
      <c r="G887" s="126"/>
      <c r="H887" s="126"/>
      <c r="I887" s="126"/>
      <c r="J887" s="126"/>
      <c r="K887" s="130"/>
      <c r="L887" s="131"/>
      <c r="AO887" s="107" t="s">
        <v>1224</v>
      </c>
    </row>
    <row r="888" customFormat="false" ht="15.75" hidden="false" customHeight="true" outlineLevel="0" collapsed="false">
      <c r="A888" s="129"/>
      <c r="B888" s="155"/>
      <c r="C888" s="155"/>
      <c r="D888" s="155"/>
      <c r="E888" s="155"/>
      <c r="F888" s="155"/>
      <c r="G888" s="155"/>
      <c r="H888" s="155"/>
      <c r="I888" s="126"/>
      <c r="J888" s="126"/>
      <c r="K888" s="130"/>
      <c r="L888" s="131"/>
      <c r="AO888" s="107" t="s">
        <v>1225</v>
      </c>
    </row>
    <row r="889" customFormat="false" ht="15.75" hidden="false" customHeight="true" outlineLevel="0" collapsed="false">
      <c r="A889" s="129"/>
      <c r="B889" s="138"/>
      <c r="C889" s="138"/>
      <c r="D889" s="138"/>
      <c r="E889" s="138"/>
      <c r="F889" s="138"/>
      <c r="G889" s="138"/>
      <c r="H889" s="138"/>
      <c r="I889" s="126"/>
      <c r="J889" s="126"/>
      <c r="K889" s="130"/>
      <c r="L889" s="131"/>
      <c r="AO889" s="107" t="s">
        <v>1226</v>
      </c>
    </row>
    <row r="890" customFormat="false" ht="15.75" hidden="false" customHeight="true" outlineLevel="0" collapsed="false">
      <c r="A890" s="143" t="s">
        <v>287</v>
      </c>
      <c r="B890" s="138"/>
      <c r="C890" s="138"/>
      <c r="D890" s="138"/>
      <c r="E890" s="138"/>
      <c r="F890" s="138"/>
      <c r="G890" s="138"/>
      <c r="H890" s="138"/>
      <c r="I890" s="126"/>
      <c r="J890" s="126"/>
      <c r="K890" s="135"/>
      <c r="L890" s="131"/>
      <c r="AO890" s="107" t="s">
        <v>1227</v>
      </c>
    </row>
    <row r="891" customFormat="false" ht="15.75" hidden="false" customHeight="true" outlineLevel="0" collapsed="false">
      <c r="A891" s="129"/>
      <c r="B891" s="155"/>
      <c r="C891" s="155"/>
      <c r="D891" s="155"/>
      <c r="E891" s="155"/>
      <c r="F891" s="155"/>
      <c r="G891" s="155"/>
      <c r="H891" s="155"/>
      <c r="I891" s="126"/>
      <c r="J891" s="126"/>
      <c r="K891" s="130"/>
      <c r="L891" s="131"/>
      <c r="AO891" s="107" t="s">
        <v>1228</v>
      </c>
    </row>
    <row r="892" customFormat="false" ht="15.75" hidden="false" customHeight="true" outlineLevel="0" collapsed="false">
      <c r="A892" s="129"/>
      <c r="B892" s="126"/>
      <c r="C892" s="126"/>
      <c r="D892" s="126"/>
      <c r="E892" s="126"/>
      <c r="F892" s="126"/>
      <c r="G892" s="126"/>
      <c r="H892" s="126"/>
      <c r="I892" s="126"/>
      <c r="J892" s="126"/>
      <c r="K892" s="130"/>
      <c r="L892" s="131"/>
      <c r="AO892" s="107" t="s">
        <v>1229</v>
      </c>
    </row>
    <row r="893" customFormat="false" ht="15.75" hidden="false" customHeight="true" outlineLevel="0" collapsed="false">
      <c r="A893" s="129"/>
      <c r="B893" s="126"/>
      <c r="C893" s="126"/>
      <c r="D893" s="126"/>
      <c r="E893" s="126"/>
      <c r="F893" s="126"/>
      <c r="G893" s="126"/>
      <c r="H893" s="126"/>
      <c r="I893" s="126"/>
      <c r="J893" s="126"/>
      <c r="K893" s="130"/>
      <c r="L893" s="131"/>
      <c r="AO893" s="107" t="s">
        <v>1230</v>
      </c>
    </row>
    <row r="894" customFormat="false" ht="15.75" hidden="false" customHeight="true" outlineLevel="0" collapsed="false">
      <c r="A894" s="156" t="s">
        <v>351</v>
      </c>
      <c r="B894" s="126"/>
      <c r="C894" s="126"/>
      <c r="D894" s="126"/>
      <c r="E894" s="126"/>
      <c r="F894" s="126"/>
      <c r="G894" s="126"/>
      <c r="H894" s="126"/>
      <c r="I894" s="126"/>
      <c r="J894" s="126"/>
      <c r="K894" s="135"/>
      <c r="L894" s="131"/>
      <c r="AO894" s="107" t="s">
        <v>1231</v>
      </c>
    </row>
    <row r="895" customFormat="false" ht="15.75" hidden="false" customHeight="true" outlineLevel="0" collapsed="false">
      <c r="A895" s="157"/>
      <c r="B895" s="157"/>
      <c r="C895" s="157"/>
      <c r="D895" s="157"/>
      <c r="E895" s="157"/>
      <c r="F895" s="157"/>
      <c r="G895" s="157"/>
      <c r="H895" s="157"/>
      <c r="I895" s="157"/>
      <c r="J895" s="126"/>
      <c r="K895" s="130"/>
      <c r="L895" s="131"/>
      <c r="AO895" s="107" t="s">
        <v>1232</v>
      </c>
    </row>
    <row r="896" customFormat="false" ht="15.75" hidden="false" customHeight="true" outlineLevel="0" collapsed="false">
      <c r="A896" s="129"/>
      <c r="B896" s="126"/>
      <c r="C896" s="126"/>
      <c r="D896" s="126"/>
      <c r="E896" s="126"/>
      <c r="F896" s="126"/>
      <c r="G896" s="126"/>
      <c r="H896" s="126"/>
      <c r="I896" s="126"/>
      <c r="J896" s="126"/>
      <c r="K896" s="130"/>
      <c r="L896" s="131"/>
      <c r="AO896" s="107" t="s">
        <v>1233</v>
      </c>
    </row>
    <row r="897" customFormat="false" ht="15.75" hidden="false" customHeight="true" outlineLevel="0" collapsed="false">
      <c r="A897" s="152" t="s">
        <v>355</v>
      </c>
      <c r="B897" s="126"/>
      <c r="C897" s="126"/>
      <c r="D897" s="126"/>
      <c r="E897" s="126"/>
      <c r="F897" s="126"/>
      <c r="G897" s="126"/>
      <c r="H897" s="126"/>
      <c r="I897" s="126"/>
      <c r="J897" s="126"/>
      <c r="K897" s="130"/>
      <c r="L897" s="131"/>
      <c r="AO897" s="107" t="s">
        <v>1234</v>
      </c>
    </row>
    <row r="898" customFormat="false" ht="15.75" hidden="false" customHeight="true" outlineLevel="0" collapsed="false">
      <c r="A898" s="129"/>
      <c r="B898" s="126"/>
      <c r="C898" s="126"/>
      <c r="D898" s="126"/>
      <c r="E898" s="126"/>
      <c r="F898" s="126"/>
      <c r="G898" s="126"/>
      <c r="H898" s="126"/>
      <c r="I898" s="126"/>
      <c r="J898" s="126"/>
      <c r="K898" s="135"/>
      <c r="L898" s="131"/>
      <c r="AO898" s="107" t="s">
        <v>1235</v>
      </c>
    </row>
    <row r="899" customFormat="false" ht="15.75" hidden="false" customHeight="true" outlineLevel="0" collapsed="false">
      <c r="A899" s="129"/>
      <c r="B899" s="158" t="n">
        <f aca="false">'Articolazione della candidatura'!$C$24</f>
        <v>0</v>
      </c>
      <c r="C899" s="158"/>
      <c r="D899" s="158"/>
      <c r="E899" s="158"/>
      <c r="F899" s="158"/>
      <c r="G899" s="158"/>
      <c r="H899" s="158"/>
      <c r="I899" s="126"/>
      <c r="J899" s="126"/>
      <c r="K899" s="130"/>
      <c r="L899" s="131"/>
      <c r="AO899" s="107" t="s">
        <v>1236</v>
      </c>
    </row>
    <row r="900" customFormat="false" ht="15.75" hidden="false" customHeight="true" outlineLevel="0" collapsed="false">
      <c r="A900" s="129"/>
      <c r="B900" s="126"/>
      <c r="C900" s="126"/>
      <c r="D900" s="126"/>
      <c r="E900" s="126"/>
      <c r="F900" s="126"/>
      <c r="G900" s="126"/>
      <c r="H900" s="126"/>
      <c r="I900" s="126"/>
      <c r="J900" s="126"/>
      <c r="K900" s="130"/>
      <c r="L900" s="131"/>
      <c r="AO900" s="107" t="s">
        <v>1237</v>
      </c>
    </row>
    <row r="901" customFormat="false" ht="15.75" hidden="false" customHeight="true" outlineLevel="0" collapsed="false">
      <c r="A901" s="159" t="s">
        <v>360</v>
      </c>
      <c r="B901" s="160" t="n">
        <f aca="false">'Articolazione della candidatura'!$C$27</f>
        <v>0</v>
      </c>
      <c r="C901" s="160"/>
      <c r="D901" s="160"/>
      <c r="E901" s="161" t="s">
        <v>329</v>
      </c>
      <c r="F901" s="134"/>
      <c r="G901" s="134"/>
      <c r="H901" s="134"/>
      <c r="I901" s="126"/>
      <c r="J901" s="126"/>
      <c r="K901" s="130"/>
      <c r="L901" s="131"/>
      <c r="AO901" s="107" t="s">
        <v>1238</v>
      </c>
    </row>
    <row r="902" customFormat="false" ht="15.75" hidden="false" customHeight="true" outlineLevel="0" collapsed="false">
      <c r="A902" s="129"/>
      <c r="B902" s="126"/>
      <c r="C902" s="126"/>
      <c r="D902" s="126"/>
      <c r="E902" s="126"/>
      <c r="F902" s="126"/>
      <c r="G902" s="126"/>
      <c r="H902" s="126"/>
      <c r="I902" s="126"/>
      <c r="J902" s="126"/>
      <c r="K902" s="135"/>
      <c r="L902" s="131"/>
      <c r="AO902" s="107" t="s">
        <v>1239</v>
      </c>
    </row>
    <row r="903" customFormat="false" ht="15.75" hidden="false" customHeight="true" outlineLevel="0" collapsed="false">
      <c r="A903" s="159"/>
      <c r="B903" s="161" t="s">
        <v>363</v>
      </c>
      <c r="C903" s="162"/>
      <c r="D903" s="126"/>
      <c r="E903" s="126"/>
      <c r="F903" s="126"/>
      <c r="G903" s="126"/>
      <c r="H903" s="126"/>
      <c r="I903" s="126"/>
      <c r="J903" s="126"/>
      <c r="K903" s="130"/>
      <c r="L903" s="131"/>
      <c r="AO903" s="107" t="s">
        <v>1240</v>
      </c>
    </row>
    <row r="904" customFormat="false" ht="15.75" hidden="false" customHeight="true" outlineLevel="0" collapsed="false">
      <c r="A904" s="163"/>
      <c r="B904" s="126"/>
      <c r="C904" s="126"/>
      <c r="D904" s="126"/>
      <c r="E904" s="126"/>
      <c r="F904" s="126"/>
      <c r="G904" s="126"/>
      <c r="H904" s="126"/>
      <c r="I904" s="126"/>
      <c r="J904" s="126"/>
      <c r="K904" s="130"/>
      <c r="L904" s="131"/>
      <c r="AO904" s="107" t="s">
        <v>1241</v>
      </c>
    </row>
    <row r="905" customFormat="false" ht="15.75" hidden="false" customHeight="true" outlineLevel="0" collapsed="false">
      <c r="A905" s="164" t="s">
        <v>366</v>
      </c>
      <c r="B905" s="164"/>
      <c r="C905" s="164"/>
      <c r="D905" s="164"/>
      <c r="E905" s="164"/>
      <c r="F905" s="164"/>
      <c r="G905" s="164"/>
      <c r="H905" s="164"/>
      <c r="I905" s="164"/>
      <c r="J905" s="165"/>
      <c r="K905" s="126" t="s">
        <v>367</v>
      </c>
      <c r="L905" s="128"/>
      <c r="AO905" s="107" t="s">
        <v>1242</v>
      </c>
    </row>
    <row r="906" customFormat="false" ht="15.75" hidden="false" customHeight="true" outlineLevel="0" collapsed="false">
      <c r="A906" s="166" t="s">
        <v>369</v>
      </c>
      <c r="B906" s="166"/>
      <c r="C906" s="166"/>
      <c r="D906" s="166"/>
      <c r="E906" s="166"/>
      <c r="F906" s="166"/>
      <c r="G906" s="166"/>
      <c r="H906" s="166"/>
      <c r="I906" s="166"/>
      <c r="J906" s="126"/>
      <c r="K906" s="126"/>
      <c r="L906" s="128"/>
      <c r="AO906" s="107" t="s">
        <v>1243</v>
      </c>
    </row>
    <row r="907" customFormat="false" ht="15.75" hidden="false" customHeight="true" outlineLevel="0" collapsed="false">
      <c r="A907" s="129"/>
      <c r="B907" s="126"/>
      <c r="C907" s="126"/>
      <c r="D907" s="126"/>
      <c r="E907" s="153"/>
      <c r="F907" s="153"/>
      <c r="G907" s="126"/>
      <c r="H907" s="126"/>
      <c r="I907" s="167" t="s">
        <v>371</v>
      </c>
      <c r="J907" s="157"/>
      <c r="K907" s="157"/>
      <c r="L907" s="128"/>
      <c r="AO907" s="107" t="s">
        <v>1244</v>
      </c>
    </row>
    <row r="908" customFormat="false" ht="15.75" hidden="false" customHeight="true" outlineLevel="0" collapsed="false">
      <c r="A908" s="129"/>
      <c r="B908" s="161" t="s">
        <v>373</v>
      </c>
      <c r="C908" s="153" t="s">
        <v>374</v>
      </c>
      <c r="D908" s="153"/>
      <c r="E908" s="153"/>
      <c r="F908" s="153"/>
      <c r="G908" s="153"/>
      <c r="H908" s="153"/>
      <c r="I908" s="153"/>
      <c r="J908" s="126"/>
      <c r="K908" s="126"/>
      <c r="L908" s="128"/>
      <c r="AO908" s="107" t="s">
        <v>1245</v>
      </c>
    </row>
    <row r="909" customFormat="false" ht="15.75" hidden="false" customHeight="true" outlineLevel="0" collapsed="false">
      <c r="A909" s="129"/>
      <c r="B909" s="126"/>
      <c r="C909" s="168"/>
      <c r="D909" s="169"/>
      <c r="E909" s="169"/>
      <c r="F909" s="169"/>
      <c r="G909" s="169"/>
      <c r="H909" s="169"/>
      <c r="I909" s="169"/>
      <c r="J909" s="169"/>
      <c r="K909" s="169"/>
      <c r="L909" s="170"/>
      <c r="AO909" s="107" t="s">
        <v>1246</v>
      </c>
    </row>
    <row r="910" customFormat="false" ht="15.75" hidden="false" customHeight="true" outlineLevel="0" collapsed="false">
      <c r="A910" s="172"/>
      <c r="B910" s="173"/>
      <c r="C910" s="173"/>
      <c r="D910" s="173"/>
      <c r="E910" s="173"/>
      <c r="F910" s="173"/>
      <c r="G910" s="173"/>
      <c r="H910" s="173"/>
      <c r="I910" s="173"/>
      <c r="J910" s="173"/>
      <c r="K910" s="174"/>
      <c r="L910" s="175"/>
      <c r="AO910" s="107" t="s">
        <v>1247</v>
      </c>
    </row>
    <row r="911" customFormat="false" ht="15.75" hidden="false" customHeight="true" outlineLevel="0" collapsed="false">
      <c r="A911" s="117" t="s">
        <v>280</v>
      </c>
      <c r="B911" s="114"/>
      <c r="C911" s="114"/>
      <c r="D911" s="114"/>
      <c r="E911" s="114"/>
      <c r="F911" s="114"/>
      <c r="G911" s="114"/>
      <c r="H911" s="114"/>
      <c r="I911" s="114"/>
      <c r="J911" s="114"/>
      <c r="K911" s="115"/>
      <c r="L911" s="114"/>
      <c r="AO911" s="107" t="s">
        <v>1248</v>
      </c>
    </row>
    <row r="912" customFormat="false" ht="15.75" hidden="false" customHeight="true" outlineLevel="0" collapsed="false">
      <c r="A912" s="118" t="s">
        <v>1249</v>
      </c>
      <c r="B912" s="119"/>
      <c r="C912" s="119"/>
      <c r="D912" s="119"/>
      <c r="E912" s="119"/>
      <c r="F912" s="119"/>
      <c r="G912" s="119"/>
      <c r="H912" s="119"/>
      <c r="I912" s="119"/>
      <c r="J912" s="119"/>
      <c r="K912" s="119"/>
      <c r="L912" s="120"/>
      <c r="AO912" s="107" t="s">
        <v>1250</v>
      </c>
    </row>
    <row r="913" customFormat="false" ht="15.75" hidden="false" customHeight="true" outlineLevel="0" collapsed="false">
      <c r="A913" s="121"/>
      <c r="B913" s="122"/>
      <c r="C913" s="122"/>
      <c r="D913" s="122"/>
      <c r="E913" s="122"/>
      <c r="F913" s="122"/>
      <c r="G913" s="122"/>
      <c r="H913" s="122"/>
      <c r="I913" s="122"/>
      <c r="J913" s="122"/>
      <c r="K913" s="122"/>
      <c r="L913" s="123"/>
      <c r="AO913" s="107" t="s">
        <v>1251</v>
      </c>
    </row>
    <row r="914" customFormat="false" ht="15.75" hidden="false" customHeight="true" outlineLevel="0" collapsed="false">
      <c r="A914" s="124" t="s">
        <v>285</v>
      </c>
      <c r="B914" s="125" t="n">
        <f aca="false">'Dati sintetici Operazione'!C42</f>
        <v>0</v>
      </c>
      <c r="C914" s="125"/>
      <c r="D914" s="125"/>
      <c r="E914" s="125"/>
      <c r="F914" s="125"/>
      <c r="G914" s="125"/>
      <c r="H914" s="125"/>
      <c r="I914" s="126"/>
      <c r="J914" s="126"/>
      <c r="K914" s="127"/>
      <c r="L914" s="128"/>
      <c r="AO914" s="107" t="s">
        <v>1252</v>
      </c>
    </row>
    <row r="915" customFormat="false" ht="15.75" hidden="false" customHeight="true" outlineLevel="0" collapsed="false">
      <c r="A915" s="129"/>
      <c r="B915" s="126"/>
      <c r="C915" s="126"/>
      <c r="D915" s="126"/>
      <c r="E915" s="126"/>
      <c r="F915" s="126"/>
      <c r="G915" s="126"/>
      <c r="H915" s="126"/>
      <c r="I915" s="126"/>
      <c r="J915" s="126"/>
      <c r="K915" s="130"/>
      <c r="L915" s="131"/>
      <c r="AO915" s="107" t="s">
        <v>1253</v>
      </c>
    </row>
    <row r="916" customFormat="false" ht="15.75" hidden="false" customHeight="true" outlineLevel="0" collapsed="false">
      <c r="A916" s="133" t="s">
        <v>291</v>
      </c>
      <c r="B916" s="134"/>
      <c r="C916" s="134"/>
      <c r="D916" s="134"/>
      <c r="E916" s="134"/>
      <c r="F916" s="134"/>
      <c r="G916" s="126"/>
      <c r="H916" s="126"/>
      <c r="I916" s="126"/>
      <c r="J916" s="126"/>
      <c r="K916" s="135"/>
      <c r="L916" s="131"/>
      <c r="AO916" s="107" t="s">
        <v>1254</v>
      </c>
    </row>
    <row r="917" customFormat="false" ht="15.75" hidden="false" customHeight="true" outlineLevel="0" collapsed="false">
      <c r="A917" s="129"/>
      <c r="B917" s="138"/>
      <c r="C917" s="138"/>
      <c r="D917" s="138"/>
      <c r="E917" s="138"/>
      <c r="F917" s="138"/>
      <c r="G917" s="126"/>
      <c r="H917" s="126"/>
      <c r="I917" s="126"/>
      <c r="J917" s="126"/>
      <c r="K917" s="130"/>
      <c r="L917" s="131"/>
      <c r="AO917" s="107" t="s">
        <v>1255</v>
      </c>
    </row>
    <row r="918" customFormat="false" ht="15.75" hidden="false" customHeight="true" outlineLevel="0" collapsed="false">
      <c r="A918" s="133" t="s">
        <v>296</v>
      </c>
      <c r="B918" s="139"/>
      <c r="C918" s="139"/>
      <c r="D918" s="139"/>
      <c r="E918" s="139"/>
      <c r="F918" s="139"/>
      <c r="G918" s="126"/>
      <c r="H918" s="126"/>
      <c r="I918" s="126"/>
      <c r="J918" s="126"/>
      <c r="K918" s="130"/>
      <c r="L918" s="131"/>
      <c r="AO918" s="107" t="s">
        <v>1256</v>
      </c>
    </row>
    <row r="919" customFormat="false" ht="15.75" hidden="false" customHeight="true" outlineLevel="0" collapsed="false">
      <c r="A919" s="143" t="s">
        <v>299</v>
      </c>
      <c r="B919" s="126"/>
      <c r="C919" s="126"/>
      <c r="D919" s="126"/>
      <c r="E919" s="126"/>
      <c r="F919" s="126"/>
      <c r="G919" s="126"/>
      <c r="H919" s="126"/>
      <c r="I919" s="126"/>
      <c r="J919" s="126"/>
      <c r="K919" s="130"/>
      <c r="L919" s="131"/>
      <c r="AO919" s="107" t="s">
        <v>1257</v>
      </c>
    </row>
    <row r="920" customFormat="false" ht="15.75" hidden="false" customHeight="true" outlineLevel="0" collapsed="false">
      <c r="A920" s="145"/>
      <c r="B920" s="146" t="s">
        <v>302</v>
      </c>
      <c r="C920" s="146"/>
      <c r="D920" s="146" t="s">
        <v>303</v>
      </c>
      <c r="E920" s="146"/>
      <c r="F920" s="146" t="s">
        <v>304</v>
      </c>
      <c r="G920" s="146"/>
      <c r="H920" s="146" t="s">
        <v>305</v>
      </c>
      <c r="I920" s="146"/>
      <c r="J920" s="126"/>
      <c r="K920" s="135"/>
      <c r="L920" s="131"/>
      <c r="AO920" s="107" t="s">
        <v>1258</v>
      </c>
    </row>
    <row r="921" customFormat="false" ht="15.75" hidden="false" customHeight="true" outlineLevel="0" collapsed="false">
      <c r="A921" s="145"/>
      <c r="B921" s="134"/>
      <c r="C921" s="134"/>
      <c r="D921" s="134"/>
      <c r="E921" s="134"/>
      <c r="F921" s="134"/>
      <c r="G921" s="134"/>
      <c r="H921" s="134"/>
      <c r="I921" s="134"/>
      <c r="J921" s="126"/>
      <c r="K921" s="130"/>
      <c r="L921" s="131"/>
      <c r="AO921" s="107" t="s">
        <v>1259</v>
      </c>
    </row>
    <row r="922" customFormat="false" ht="15.75" hidden="false" customHeight="true" outlineLevel="0" collapsed="false">
      <c r="A922" s="145"/>
      <c r="B922" s="149"/>
      <c r="C922" s="149"/>
      <c r="D922" s="149"/>
      <c r="E922" s="149"/>
      <c r="F922" s="149"/>
      <c r="G922" s="149"/>
      <c r="H922" s="149"/>
      <c r="I922" s="126"/>
      <c r="J922" s="126"/>
      <c r="K922" s="130"/>
      <c r="L922" s="131"/>
      <c r="AO922" s="107" t="s">
        <v>1260</v>
      </c>
    </row>
    <row r="923" customFormat="false" ht="15.75" hidden="false" customHeight="true" outlineLevel="0" collapsed="false">
      <c r="A923" s="150" t="s">
        <v>311</v>
      </c>
      <c r="B923" s="134"/>
      <c r="C923" s="134"/>
      <c r="D923" s="134"/>
      <c r="E923" s="134"/>
      <c r="F923" s="134"/>
      <c r="G923" s="134"/>
      <c r="H923" s="134"/>
      <c r="I923" s="126"/>
      <c r="J923" s="126"/>
      <c r="K923" s="130"/>
      <c r="L923" s="131"/>
      <c r="AO923" s="107" t="s">
        <v>1261</v>
      </c>
    </row>
    <row r="924" customFormat="false" ht="15.75" hidden="false" customHeight="true" outlineLevel="0" collapsed="false">
      <c r="A924" s="150" t="s">
        <v>250</v>
      </c>
      <c r="B924" s="134"/>
      <c r="C924" s="134"/>
      <c r="D924" s="151"/>
      <c r="E924" s="151"/>
      <c r="F924" s="151"/>
      <c r="G924" s="151"/>
      <c r="H924" s="151"/>
      <c r="I924" s="126"/>
      <c r="J924" s="126"/>
      <c r="K924" s="135"/>
      <c r="L924" s="131"/>
      <c r="AO924" s="107" t="s">
        <v>1262</v>
      </c>
    </row>
    <row r="925" customFormat="false" ht="15.75" hidden="false" customHeight="true" outlineLevel="0" collapsed="false">
      <c r="A925" s="145"/>
      <c r="B925" s="149"/>
      <c r="C925" s="149"/>
      <c r="D925" s="149"/>
      <c r="E925" s="149"/>
      <c r="F925" s="149"/>
      <c r="G925" s="149"/>
      <c r="H925" s="149"/>
      <c r="I925" s="126"/>
      <c r="J925" s="126"/>
      <c r="K925" s="130"/>
      <c r="L925" s="131"/>
      <c r="AO925" s="107" t="s">
        <v>1263</v>
      </c>
    </row>
    <row r="926" customFormat="false" ht="15.75" hidden="false" customHeight="true" outlineLevel="0" collapsed="false">
      <c r="A926" s="129"/>
      <c r="B926" s="126"/>
      <c r="C926" s="126"/>
      <c r="D926" s="126"/>
      <c r="E926" s="126"/>
      <c r="F926" s="126"/>
      <c r="G926" s="126"/>
      <c r="H926" s="126"/>
      <c r="I926" s="126"/>
      <c r="J926" s="126"/>
      <c r="K926" s="130"/>
      <c r="L926" s="131"/>
      <c r="AO926" s="107" t="s">
        <v>1264</v>
      </c>
    </row>
    <row r="927" customFormat="false" ht="15.75" hidden="false" customHeight="true" outlineLevel="0" collapsed="false">
      <c r="A927" s="152" t="s">
        <v>320</v>
      </c>
      <c r="B927" s="153"/>
      <c r="C927" s="153"/>
      <c r="D927" s="126"/>
      <c r="E927" s="126"/>
      <c r="F927" s="126"/>
      <c r="G927" s="126"/>
      <c r="H927" s="126"/>
      <c r="I927" s="126"/>
      <c r="J927" s="126"/>
      <c r="K927" s="130"/>
      <c r="L927" s="131"/>
      <c r="AO927" s="107" t="s">
        <v>1265</v>
      </c>
    </row>
    <row r="928" customFormat="false" ht="15.75" hidden="false" customHeight="true" outlineLevel="0" collapsed="false">
      <c r="A928" s="145"/>
      <c r="B928" s="146" t="s">
        <v>323</v>
      </c>
      <c r="C928" s="146"/>
      <c r="D928" s="146" t="s">
        <v>324</v>
      </c>
      <c r="E928" s="146"/>
      <c r="F928" s="146" t="s">
        <v>325</v>
      </c>
      <c r="G928" s="146"/>
      <c r="H928" s="146" t="s">
        <v>326</v>
      </c>
      <c r="I928" s="146"/>
      <c r="J928" s="126"/>
      <c r="K928" s="135"/>
      <c r="L928" s="131"/>
      <c r="AO928" s="107" t="s">
        <v>1266</v>
      </c>
    </row>
    <row r="929" customFormat="false" ht="15.75" hidden="false" customHeight="true" outlineLevel="0" collapsed="false">
      <c r="A929" s="145"/>
      <c r="B929" s="134"/>
      <c r="C929" s="134"/>
      <c r="D929" s="134"/>
      <c r="E929" s="134"/>
      <c r="F929" s="134"/>
      <c r="G929" s="134"/>
      <c r="H929" s="134"/>
      <c r="I929" s="134"/>
      <c r="J929" s="126"/>
      <c r="K929" s="130"/>
      <c r="L929" s="131"/>
      <c r="AO929" s="107" t="s">
        <v>1267</v>
      </c>
    </row>
    <row r="930" customFormat="false" ht="15.75" hidden="false" customHeight="true" outlineLevel="0" collapsed="false">
      <c r="A930" s="145"/>
      <c r="B930" s="149"/>
      <c r="C930" s="149"/>
      <c r="D930" s="149"/>
      <c r="E930" s="149"/>
      <c r="F930" s="149"/>
      <c r="G930" s="149"/>
      <c r="H930" s="149"/>
      <c r="I930" s="126"/>
      <c r="J930" s="126"/>
      <c r="K930" s="130"/>
      <c r="L930" s="131"/>
      <c r="AO930" s="107" t="s">
        <v>1268</v>
      </c>
    </row>
    <row r="931" customFormat="false" ht="15.75" hidden="false" customHeight="true" outlineLevel="0" collapsed="false">
      <c r="A931" s="150" t="s">
        <v>331</v>
      </c>
      <c r="B931" s="134"/>
      <c r="C931" s="134"/>
      <c r="D931" s="134"/>
      <c r="E931" s="134"/>
      <c r="F931" s="134"/>
      <c r="G931" s="134"/>
      <c r="H931" s="134"/>
      <c r="I931" s="126"/>
      <c r="J931" s="126"/>
      <c r="K931" s="130"/>
      <c r="L931" s="131"/>
      <c r="AO931" s="107" t="s">
        <v>1269</v>
      </c>
    </row>
    <row r="932" customFormat="false" ht="15.75" hidden="false" customHeight="true" outlineLevel="0" collapsed="false">
      <c r="A932" s="150" t="s">
        <v>250</v>
      </c>
      <c r="B932" s="134"/>
      <c r="C932" s="134"/>
      <c r="D932" s="151"/>
      <c r="E932" s="151"/>
      <c r="F932" s="151"/>
      <c r="G932" s="151"/>
      <c r="H932" s="151"/>
      <c r="I932" s="126"/>
      <c r="J932" s="126"/>
      <c r="K932" s="135"/>
      <c r="L932" s="131"/>
      <c r="AO932" s="107" t="s">
        <v>1270</v>
      </c>
    </row>
    <row r="933" customFormat="false" ht="15.75" hidden="false" customHeight="true" outlineLevel="0" collapsed="false">
      <c r="A933" s="145"/>
      <c r="B933" s="149"/>
      <c r="C933" s="149"/>
      <c r="D933" s="149"/>
      <c r="E933" s="149"/>
      <c r="F933" s="149"/>
      <c r="G933" s="149"/>
      <c r="H933" s="149"/>
      <c r="I933" s="126"/>
      <c r="J933" s="126"/>
      <c r="K933" s="130"/>
      <c r="L933" s="131"/>
      <c r="AO933" s="107" t="s">
        <v>1271</v>
      </c>
    </row>
    <row r="934" customFormat="false" ht="15.75" hidden="false" customHeight="true" outlineLevel="0" collapsed="false">
      <c r="A934" s="152" t="s">
        <v>286</v>
      </c>
      <c r="B934" s="126"/>
      <c r="C934" s="126"/>
      <c r="D934" s="126"/>
      <c r="E934" s="126"/>
      <c r="F934" s="126"/>
      <c r="G934" s="126"/>
      <c r="H934" s="126"/>
      <c r="I934" s="126"/>
      <c r="J934" s="126"/>
      <c r="K934" s="130"/>
      <c r="L934" s="131"/>
      <c r="AO934" s="107" t="s">
        <v>1272</v>
      </c>
    </row>
    <row r="935" customFormat="false" ht="15.75" hidden="false" customHeight="true" outlineLevel="0" collapsed="false">
      <c r="A935" s="129"/>
      <c r="B935" s="155"/>
      <c r="C935" s="155"/>
      <c r="D935" s="155"/>
      <c r="E935" s="155"/>
      <c r="F935" s="155"/>
      <c r="G935" s="155"/>
      <c r="H935" s="155"/>
      <c r="I935" s="126"/>
      <c r="J935" s="126"/>
      <c r="K935" s="130"/>
      <c r="L935" s="131"/>
      <c r="AO935" s="107" t="s">
        <v>1273</v>
      </c>
    </row>
    <row r="936" customFormat="false" ht="15.75" hidden="false" customHeight="true" outlineLevel="0" collapsed="false">
      <c r="A936" s="129"/>
      <c r="B936" s="126"/>
      <c r="C936" s="126"/>
      <c r="D936" s="126"/>
      <c r="E936" s="126"/>
      <c r="F936" s="126"/>
      <c r="G936" s="126"/>
      <c r="H936" s="126"/>
      <c r="I936" s="126"/>
      <c r="J936" s="126"/>
      <c r="K936" s="135"/>
      <c r="L936" s="131"/>
      <c r="AO936" s="107" t="s">
        <v>1274</v>
      </c>
    </row>
    <row r="937" customFormat="false" ht="15.75" hidden="false" customHeight="true" outlineLevel="0" collapsed="false">
      <c r="A937" s="143" t="s">
        <v>309</v>
      </c>
      <c r="B937" s="126"/>
      <c r="C937" s="126"/>
      <c r="D937" s="126"/>
      <c r="E937" s="126"/>
      <c r="F937" s="126"/>
      <c r="G937" s="126"/>
      <c r="H937" s="126"/>
      <c r="I937" s="126"/>
      <c r="J937" s="126"/>
      <c r="K937" s="130"/>
      <c r="L937" s="131"/>
      <c r="AO937" s="107" t="s">
        <v>1275</v>
      </c>
    </row>
    <row r="938" customFormat="false" ht="15.75" hidden="false" customHeight="true" outlineLevel="0" collapsed="false">
      <c r="A938" s="129"/>
      <c r="B938" s="155"/>
      <c r="C938" s="155"/>
      <c r="D938" s="155"/>
      <c r="E938" s="155"/>
      <c r="F938" s="155"/>
      <c r="G938" s="155"/>
      <c r="H938" s="155"/>
      <c r="I938" s="126"/>
      <c r="J938" s="126"/>
      <c r="K938" s="130"/>
      <c r="L938" s="131"/>
      <c r="AO938" s="107" t="s">
        <v>1276</v>
      </c>
    </row>
    <row r="939" customFormat="false" ht="15.75" hidden="false" customHeight="true" outlineLevel="0" collapsed="false">
      <c r="A939" s="129"/>
      <c r="B939" s="138"/>
      <c r="C939" s="138"/>
      <c r="D939" s="138"/>
      <c r="E939" s="138"/>
      <c r="F939" s="138"/>
      <c r="G939" s="138"/>
      <c r="H939" s="138"/>
      <c r="I939" s="126"/>
      <c r="J939" s="126"/>
      <c r="K939" s="130"/>
      <c r="L939" s="131"/>
      <c r="AO939" s="107" t="s">
        <v>1277</v>
      </c>
    </row>
    <row r="940" customFormat="false" ht="15.75" hidden="false" customHeight="true" outlineLevel="0" collapsed="false">
      <c r="A940" s="143" t="s">
        <v>287</v>
      </c>
      <c r="B940" s="138"/>
      <c r="C940" s="138"/>
      <c r="D940" s="138"/>
      <c r="E940" s="138"/>
      <c r="F940" s="138"/>
      <c r="G940" s="138"/>
      <c r="H940" s="138"/>
      <c r="I940" s="126"/>
      <c r="J940" s="126"/>
      <c r="K940" s="135"/>
      <c r="L940" s="131"/>
      <c r="AO940" s="107" t="s">
        <v>1278</v>
      </c>
    </row>
    <row r="941" customFormat="false" ht="15.75" hidden="false" customHeight="true" outlineLevel="0" collapsed="false">
      <c r="A941" s="129"/>
      <c r="B941" s="155"/>
      <c r="C941" s="155"/>
      <c r="D941" s="155"/>
      <c r="E941" s="155"/>
      <c r="F941" s="155"/>
      <c r="G941" s="155"/>
      <c r="H941" s="155"/>
      <c r="I941" s="126"/>
      <c r="J941" s="126"/>
      <c r="K941" s="130"/>
      <c r="L941" s="131"/>
      <c r="AO941" s="107" t="s">
        <v>1279</v>
      </c>
    </row>
    <row r="942" customFormat="false" ht="15.75" hidden="false" customHeight="true" outlineLevel="0" collapsed="false">
      <c r="A942" s="129"/>
      <c r="B942" s="126"/>
      <c r="C942" s="126"/>
      <c r="D942" s="126"/>
      <c r="E942" s="126"/>
      <c r="F942" s="126"/>
      <c r="G942" s="126"/>
      <c r="H942" s="126"/>
      <c r="I942" s="126"/>
      <c r="J942" s="126"/>
      <c r="K942" s="130"/>
      <c r="L942" s="131"/>
      <c r="AO942" s="107" t="s">
        <v>1280</v>
      </c>
    </row>
    <row r="943" customFormat="false" ht="15.75" hidden="false" customHeight="true" outlineLevel="0" collapsed="false">
      <c r="A943" s="129"/>
      <c r="B943" s="126"/>
      <c r="C943" s="126"/>
      <c r="D943" s="126"/>
      <c r="E943" s="126"/>
      <c r="F943" s="126"/>
      <c r="G943" s="126"/>
      <c r="H943" s="126"/>
      <c r="I943" s="126"/>
      <c r="J943" s="126"/>
      <c r="K943" s="130"/>
      <c r="L943" s="131"/>
      <c r="AO943" s="107" t="s">
        <v>1281</v>
      </c>
    </row>
    <row r="944" customFormat="false" ht="15.75" hidden="false" customHeight="true" outlineLevel="0" collapsed="false">
      <c r="A944" s="156" t="s">
        <v>351</v>
      </c>
      <c r="B944" s="126"/>
      <c r="C944" s="126"/>
      <c r="D944" s="126"/>
      <c r="E944" s="126"/>
      <c r="F944" s="126"/>
      <c r="G944" s="126"/>
      <c r="H944" s="126"/>
      <c r="I944" s="126"/>
      <c r="J944" s="126"/>
      <c r="K944" s="135"/>
      <c r="L944" s="131"/>
      <c r="AO944" s="107" t="s">
        <v>1282</v>
      </c>
    </row>
    <row r="945" customFormat="false" ht="15.75" hidden="false" customHeight="true" outlineLevel="0" collapsed="false">
      <c r="A945" s="157"/>
      <c r="B945" s="157"/>
      <c r="C945" s="157"/>
      <c r="D945" s="157"/>
      <c r="E945" s="157"/>
      <c r="F945" s="157"/>
      <c r="G945" s="157"/>
      <c r="H945" s="157"/>
      <c r="I945" s="157"/>
      <c r="J945" s="126"/>
      <c r="K945" s="130"/>
      <c r="L945" s="131"/>
      <c r="AO945" s="107" t="s">
        <v>1283</v>
      </c>
    </row>
    <row r="946" customFormat="false" ht="15.75" hidden="false" customHeight="true" outlineLevel="0" collapsed="false">
      <c r="A946" s="129"/>
      <c r="B946" s="126"/>
      <c r="C946" s="126"/>
      <c r="D946" s="126"/>
      <c r="E946" s="126"/>
      <c r="F946" s="126"/>
      <c r="G946" s="126"/>
      <c r="H946" s="126"/>
      <c r="I946" s="126"/>
      <c r="J946" s="126"/>
      <c r="K946" s="130"/>
      <c r="L946" s="131"/>
      <c r="AO946" s="107" t="s">
        <v>1284</v>
      </c>
    </row>
    <row r="947" customFormat="false" ht="15.75" hidden="false" customHeight="true" outlineLevel="0" collapsed="false">
      <c r="A947" s="152" t="s">
        <v>355</v>
      </c>
      <c r="B947" s="126"/>
      <c r="C947" s="126"/>
      <c r="D947" s="126"/>
      <c r="E947" s="126"/>
      <c r="F947" s="126"/>
      <c r="G947" s="126"/>
      <c r="H947" s="126"/>
      <c r="I947" s="126"/>
      <c r="J947" s="126"/>
      <c r="K947" s="130"/>
      <c r="L947" s="131"/>
      <c r="AO947" s="107" t="s">
        <v>1285</v>
      </c>
    </row>
    <row r="948" customFormat="false" ht="15.75" hidden="false" customHeight="true" outlineLevel="0" collapsed="false">
      <c r="A948" s="129"/>
      <c r="B948" s="126"/>
      <c r="C948" s="126"/>
      <c r="D948" s="126"/>
      <c r="E948" s="126"/>
      <c r="F948" s="126"/>
      <c r="G948" s="126"/>
      <c r="H948" s="126"/>
      <c r="I948" s="126"/>
      <c r="J948" s="126"/>
      <c r="K948" s="135"/>
      <c r="L948" s="131"/>
      <c r="AO948" s="107" t="s">
        <v>1286</v>
      </c>
    </row>
    <row r="949" customFormat="false" ht="15.75" hidden="false" customHeight="true" outlineLevel="0" collapsed="false">
      <c r="A949" s="129"/>
      <c r="B949" s="158" t="n">
        <f aca="false">'Articolazione della candidatura'!$C$24</f>
        <v>0</v>
      </c>
      <c r="C949" s="158"/>
      <c r="D949" s="158"/>
      <c r="E949" s="158"/>
      <c r="F949" s="158"/>
      <c r="G949" s="158"/>
      <c r="H949" s="158"/>
      <c r="I949" s="126"/>
      <c r="J949" s="126"/>
      <c r="K949" s="130"/>
      <c r="L949" s="131"/>
      <c r="AO949" s="107" t="s">
        <v>1287</v>
      </c>
    </row>
    <row r="950" customFormat="false" ht="15.75" hidden="false" customHeight="true" outlineLevel="0" collapsed="false">
      <c r="A950" s="129"/>
      <c r="B950" s="126"/>
      <c r="C950" s="126"/>
      <c r="D950" s="126"/>
      <c r="E950" s="126"/>
      <c r="F950" s="126"/>
      <c r="G950" s="126"/>
      <c r="H950" s="126"/>
      <c r="I950" s="126"/>
      <c r="J950" s="126"/>
      <c r="K950" s="130"/>
      <c r="L950" s="131"/>
      <c r="AO950" s="107" t="s">
        <v>1288</v>
      </c>
    </row>
    <row r="951" customFormat="false" ht="15.75" hidden="false" customHeight="true" outlineLevel="0" collapsed="false">
      <c r="A951" s="159" t="s">
        <v>360</v>
      </c>
      <c r="B951" s="160" t="n">
        <f aca="false">'Articolazione della candidatura'!$C$27</f>
        <v>0</v>
      </c>
      <c r="C951" s="160"/>
      <c r="D951" s="160"/>
      <c r="E951" s="161" t="s">
        <v>329</v>
      </c>
      <c r="F951" s="134"/>
      <c r="G951" s="134"/>
      <c r="H951" s="134"/>
      <c r="I951" s="126"/>
      <c r="J951" s="126"/>
      <c r="K951" s="130"/>
      <c r="L951" s="131"/>
      <c r="AO951" s="107" t="s">
        <v>1289</v>
      </c>
    </row>
    <row r="952" customFormat="false" ht="15.75" hidden="false" customHeight="true" outlineLevel="0" collapsed="false">
      <c r="A952" s="129"/>
      <c r="B952" s="126"/>
      <c r="C952" s="126"/>
      <c r="D952" s="126"/>
      <c r="E952" s="126"/>
      <c r="F952" s="126"/>
      <c r="G952" s="126"/>
      <c r="H952" s="126"/>
      <c r="I952" s="126"/>
      <c r="J952" s="126"/>
      <c r="K952" s="135"/>
      <c r="L952" s="131"/>
      <c r="AO952" s="107" t="s">
        <v>1290</v>
      </c>
    </row>
    <row r="953" customFormat="false" ht="15.75" hidden="false" customHeight="true" outlineLevel="0" collapsed="false">
      <c r="A953" s="159"/>
      <c r="B953" s="161" t="s">
        <v>363</v>
      </c>
      <c r="C953" s="162"/>
      <c r="D953" s="126"/>
      <c r="E953" s="126"/>
      <c r="F953" s="126"/>
      <c r="G953" s="126"/>
      <c r="H953" s="126"/>
      <c r="I953" s="126"/>
      <c r="J953" s="126"/>
      <c r="K953" s="130"/>
      <c r="L953" s="131"/>
      <c r="AO953" s="107" t="s">
        <v>1291</v>
      </c>
    </row>
    <row r="954" customFormat="false" ht="15.75" hidden="false" customHeight="true" outlineLevel="0" collapsed="false">
      <c r="A954" s="163"/>
      <c r="B954" s="126"/>
      <c r="C954" s="126"/>
      <c r="D954" s="126"/>
      <c r="E954" s="126"/>
      <c r="F954" s="126"/>
      <c r="G954" s="126"/>
      <c r="H954" s="126"/>
      <c r="I954" s="126"/>
      <c r="J954" s="126"/>
      <c r="K954" s="130"/>
      <c r="L954" s="131"/>
      <c r="AO954" s="107" t="s">
        <v>1292</v>
      </c>
    </row>
    <row r="955" customFormat="false" ht="15.75" hidden="false" customHeight="true" outlineLevel="0" collapsed="false">
      <c r="A955" s="164" t="s">
        <v>366</v>
      </c>
      <c r="B955" s="164"/>
      <c r="C955" s="164"/>
      <c r="D955" s="164"/>
      <c r="E955" s="164"/>
      <c r="F955" s="164"/>
      <c r="G955" s="164"/>
      <c r="H955" s="164"/>
      <c r="I955" s="164"/>
      <c r="J955" s="165"/>
      <c r="K955" s="126" t="s">
        <v>367</v>
      </c>
      <c r="L955" s="128"/>
      <c r="AO955" s="107" t="s">
        <v>1293</v>
      </c>
    </row>
    <row r="956" customFormat="false" ht="15.75" hidden="false" customHeight="true" outlineLevel="0" collapsed="false">
      <c r="A956" s="166" t="s">
        <v>369</v>
      </c>
      <c r="B956" s="166"/>
      <c r="C956" s="166"/>
      <c r="D956" s="166"/>
      <c r="E956" s="166"/>
      <c r="F956" s="166"/>
      <c r="G956" s="166"/>
      <c r="H956" s="166"/>
      <c r="I956" s="166"/>
      <c r="J956" s="126"/>
      <c r="K956" s="126"/>
      <c r="L956" s="128"/>
      <c r="AO956" s="107" t="s">
        <v>1294</v>
      </c>
    </row>
    <row r="957" customFormat="false" ht="15.75" hidden="false" customHeight="true" outlineLevel="0" collapsed="false">
      <c r="A957" s="129"/>
      <c r="B957" s="126"/>
      <c r="C957" s="126"/>
      <c r="D957" s="126"/>
      <c r="E957" s="153"/>
      <c r="F957" s="153"/>
      <c r="G957" s="126"/>
      <c r="H957" s="126"/>
      <c r="I957" s="167" t="s">
        <v>371</v>
      </c>
      <c r="J957" s="157"/>
      <c r="K957" s="157"/>
      <c r="L957" s="128"/>
      <c r="AO957" s="107" t="s">
        <v>1295</v>
      </c>
    </row>
    <row r="958" customFormat="false" ht="15.75" hidden="false" customHeight="true" outlineLevel="0" collapsed="false">
      <c r="A958" s="129"/>
      <c r="B958" s="161" t="s">
        <v>373</v>
      </c>
      <c r="C958" s="153" t="s">
        <v>374</v>
      </c>
      <c r="D958" s="153"/>
      <c r="E958" s="153"/>
      <c r="F958" s="153"/>
      <c r="G958" s="153"/>
      <c r="H958" s="153"/>
      <c r="I958" s="153"/>
      <c r="J958" s="126"/>
      <c r="K958" s="126"/>
      <c r="L958" s="128"/>
      <c r="AO958" s="107" t="s">
        <v>1296</v>
      </c>
    </row>
    <row r="959" customFormat="false" ht="15.75" hidden="false" customHeight="true" outlineLevel="0" collapsed="false">
      <c r="A959" s="129"/>
      <c r="B959" s="126"/>
      <c r="C959" s="168"/>
      <c r="D959" s="169"/>
      <c r="E959" s="169"/>
      <c r="F959" s="169"/>
      <c r="G959" s="169"/>
      <c r="H959" s="169"/>
      <c r="I959" s="169"/>
      <c r="J959" s="169"/>
      <c r="K959" s="169"/>
      <c r="L959" s="170"/>
      <c r="AO959" s="107" t="s">
        <v>1297</v>
      </c>
    </row>
    <row r="960" customFormat="false" ht="15.75" hidden="false" customHeight="true" outlineLevel="0" collapsed="false">
      <c r="A960" s="172"/>
      <c r="B960" s="173"/>
      <c r="C960" s="173"/>
      <c r="D960" s="173"/>
      <c r="E960" s="173"/>
      <c r="F960" s="173"/>
      <c r="G960" s="173"/>
      <c r="H960" s="173"/>
      <c r="I960" s="173"/>
      <c r="J960" s="173"/>
      <c r="K960" s="174"/>
      <c r="L960" s="175"/>
      <c r="AO960" s="107" t="s">
        <v>1298</v>
      </c>
    </row>
    <row r="961" customFormat="false" ht="15.75" hidden="false" customHeight="true" outlineLevel="0" collapsed="false">
      <c r="A961" s="117" t="s">
        <v>280</v>
      </c>
      <c r="B961" s="114"/>
      <c r="C961" s="114"/>
      <c r="D961" s="114"/>
      <c r="E961" s="114"/>
      <c r="F961" s="114"/>
      <c r="G961" s="114"/>
      <c r="H961" s="114"/>
      <c r="I961" s="114"/>
      <c r="J961" s="114"/>
      <c r="K961" s="115"/>
      <c r="L961" s="114"/>
      <c r="AO961" s="107" t="s">
        <v>1299</v>
      </c>
    </row>
    <row r="962" customFormat="false" ht="15.75" hidden="false" customHeight="true" outlineLevel="0" collapsed="false">
      <c r="A962" s="118" t="s">
        <v>1300</v>
      </c>
      <c r="B962" s="119"/>
      <c r="C962" s="119"/>
      <c r="D962" s="119"/>
      <c r="E962" s="119"/>
      <c r="F962" s="119"/>
      <c r="G962" s="119"/>
      <c r="H962" s="119"/>
      <c r="I962" s="119"/>
      <c r="J962" s="119"/>
      <c r="K962" s="119"/>
      <c r="L962" s="120"/>
      <c r="AO962" s="107" t="s">
        <v>1301</v>
      </c>
    </row>
    <row r="963" customFormat="false" ht="15.75" hidden="false" customHeight="true" outlineLevel="0" collapsed="false">
      <c r="A963" s="121"/>
      <c r="B963" s="122"/>
      <c r="C963" s="122"/>
      <c r="D963" s="122"/>
      <c r="E963" s="122"/>
      <c r="F963" s="122"/>
      <c r="G963" s="122"/>
      <c r="H963" s="122"/>
      <c r="I963" s="122"/>
      <c r="J963" s="122"/>
      <c r="K963" s="122"/>
      <c r="L963" s="123"/>
      <c r="AO963" s="107" t="s">
        <v>1302</v>
      </c>
    </row>
    <row r="964" customFormat="false" ht="15.75" hidden="false" customHeight="true" outlineLevel="0" collapsed="false">
      <c r="A964" s="124" t="s">
        <v>285</v>
      </c>
      <c r="B964" s="125" t="n">
        <f aca="false">'Dati sintetici Operazione'!C43</f>
        <v>0</v>
      </c>
      <c r="C964" s="125"/>
      <c r="D964" s="125"/>
      <c r="E964" s="125"/>
      <c r="F964" s="125"/>
      <c r="G964" s="125"/>
      <c r="H964" s="125"/>
      <c r="I964" s="126"/>
      <c r="J964" s="126"/>
      <c r="K964" s="127"/>
      <c r="L964" s="128"/>
      <c r="AO964" s="107" t="s">
        <v>1303</v>
      </c>
    </row>
    <row r="965" customFormat="false" ht="15.75" hidden="false" customHeight="true" outlineLevel="0" collapsed="false">
      <c r="A965" s="129"/>
      <c r="B965" s="126"/>
      <c r="C965" s="126"/>
      <c r="D965" s="126"/>
      <c r="E965" s="126"/>
      <c r="F965" s="126"/>
      <c r="G965" s="126"/>
      <c r="H965" s="126"/>
      <c r="I965" s="126"/>
      <c r="J965" s="126"/>
      <c r="K965" s="130"/>
      <c r="L965" s="131"/>
      <c r="AO965" s="107" t="s">
        <v>1304</v>
      </c>
    </row>
    <row r="966" customFormat="false" ht="15.75" hidden="false" customHeight="true" outlineLevel="0" collapsed="false">
      <c r="A966" s="133" t="s">
        <v>291</v>
      </c>
      <c r="B966" s="134"/>
      <c r="C966" s="134"/>
      <c r="D966" s="134"/>
      <c r="E966" s="134"/>
      <c r="F966" s="134"/>
      <c r="G966" s="126"/>
      <c r="H966" s="126"/>
      <c r="I966" s="126"/>
      <c r="J966" s="126"/>
      <c r="K966" s="135"/>
      <c r="L966" s="131"/>
      <c r="AO966" s="107" t="s">
        <v>1305</v>
      </c>
    </row>
    <row r="967" customFormat="false" ht="15.75" hidden="false" customHeight="true" outlineLevel="0" collapsed="false">
      <c r="A967" s="129"/>
      <c r="B967" s="138"/>
      <c r="C967" s="138"/>
      <c r="D967" s="138"/>
      <c r="E967" s="138"/>
      <c r="F967" s="138"/>
      <c r="G967" s="126"/>
      <c r="H967" s="126"/>
      <c r="I967" s="126"/>
      <c r="J967" s="126"/>
      <c r="K967" s="130"/>
      <c r="L967" s="131"/>
      <c r="AO967" s="107" t="s">
        <v>1306</v>
      </c>
    </row>
    <row r="968" customFormat="false" ht="15.75" hidden="false" customHeight="true" outlineLevel="0" collapsed="false">
      <c r="A968" s="133" t="s">
        <v>296</v>
      </c>
      <c r="B968" s="139"/>
      <c r="C968" s="139"/>
      <c r="D968" s="139"/>
      <c r="E968" s="139"/>
      <c r="F968" s="139"/>
      <c r="G968" s="126"/>
      <c r="H968" s="126"/>
      <c r="I968" s="126"/>
      <c r="J968" s="126"/>
      <c r="K968" s="130"/>
      <c r="L968" s="131"/>
      <c r="AO968" s="107" t="s">
        <v>1307</v>
      </c>
    </row>
    <row r="969" customFormat="false" ht="15.75" hidden="false" customHeight="true" outlineLevel="0" collapsed="false">
      <c r="A969" s="143" t="s">
        <v>299</v>
      </c>
      <c r="B969" s="126"/>
      <c r="C969" s="126"/>
      <c r="D969" s="126"/>
      <c r="E969" s="126"/>
      <c r="F969" s="126"/>
      <c r="G969" s="126"/>
      <c r="H969" s="126"/>
      <c r="I969" s="126"/>
      <c r="J969" s="126"/>
      <c r="K969" s="130"/>
      <c r="L969" s="131"/>
      <c r="AO969" s="107" t="s">
        <v>1308</v>
      </c>
    </row>
    <row r="970" customFormat="false" ht="15.75" hidden="false" customHeight="true" outlineLevel="0" collapsed="false">
      <c r="A970" s="145"/>
      <c r="B970" s="146" t="s">
        <v>302</v>
      </c>
      <c r="C970" s="146"/>
      <c r="D970" s="146" t="s">
        <v>303</v>
      </c>
      <c r="E970" s="146"/>
      <c r="F970" s="146" t="s">
        <v>304</v>
      </c>
      <c r="G970" s="146"/>
      <c r="H970" s="146" t="s">
        <v>305</v>
      </c>
      <c r="I970" s="146"/>
      <c r="J970" s="126"/>
      <c r="K970" s="135"/>
      <c r="L970" s="131"/>
      <c r="AO970" s="107" t="s">
        <v>1309</v>
      </c>
    </row>
    <row r="971" customFormat="false" ht="15.75" hidden="false" customHeight="true" outlineLevel="0" collapsed="false">
      <c r="A971" s="145"/>
      <c r="B971" s="134"/>
      <c r="C971" s="134"/>
      <c r="D971" s="134"/>
      <c r="E971" s="134"/>
      <c r="F971" s="134"/>
      <c r="G971" s="134"/>
      <c r="H971" s="134"/>
      <c r="I971" s="134"/>
      <c r="J971" s="126"/>
      <c r="K971" s="130"/>
      <c r="L971" s="131"/>
      <c r="AO971" s="107" t="s">
        <v>1310</v>
      </c>
    </row>
    <row r="972" customFormat="false" ht="15.75" hidden="false" customHeight="true" outlineLevel="0" collapsed="false">
      <c r="A972" s="145"/>
      <c r="B972" s="149"/>
      <c r="C972" s="149"/>
      <c r="D972" s="149"/>
      <c r="E972" s="149"/>
      <c r="F972" s="149"/>
      <c r="G972" s="149"/>
      <c r="H972" s="149"/>
      <c r="I972" s="126"/>
      <c r="J972" s="126"/>
      <c r="K972" s="130"/>
      <c r="L972" s="131"/>
      <c r="AO972" s="107" t="s">
        <v>1311</v>
      </c>
    </row>
    <row r="973" customFormat="false" ht="15.75" hidden="false" customHeight="true" outlineLevel="0" collapsed="false">
      <c r="A973" s="150" t="s">
        <v>311</v>
      </c>
      <c r="B973" s="134"/>
      <c r="C973" s="134"/>
      <c r="D973" s="134"/>
      <c r="E973" s="134"/>
      <c r="F973" s="134"/>
      <c r="G973" s="134"/>
      <c r="H973" s="134"/>
      <c r="I973" s="126"/>
      <c r="J973" s="126"/>
      <c r="K973" s="130"/>
      <c r="L973" s="131"/>
      <c r="AO973" s="107" t="s">
        <v>1312</v>
      </c>
    </row>
    <row r="974" customFormat="false" ht="15.75" hidden="false" customHeight="true" outlineLevel="0" collapsed="false">
      <c r="A974" s="150" t="s">
        <v>250</v>
      </c>
      <c r="B974" s="134"/>
      <c r="C974" s="134"/>
      <c r="D974" s="151"/>
      <c r="E974" s="151"/>
      <c r="F974" s="151"/>
      <c r="G974" s="151"/>
      <c r="H974" s="151"/>
      <c r="I974" s="126"/>
      <c r="J974" s="126"/>
      <c r="K974" s="135"/>
      <c r="L974" s="131"/>
      <c r="AO974" s="107" t="s">
        <v>1313</v>
      </c>
    </row>
    <row r="975" customFormat="false" ht="15.75" hidden="false" customHeight="true" outlineLevel="0" collapsed="false">
      <c r="A975" s="145"/>
      <c r="B975" s="149"/>
      <c r="C975" s="149"/>
      <c r="D975" s="149"/>
      <c r="E975" s="149"/>
      <c r="F975" s="149"/>
      <c r="G975" s="149"/>
      <c r="H975" s="149"/>
      <c r="I975" s="126"/>
      <c r="J975" s="126"/>
      <c r="K975" s="130"/>
      <c r="L975" s="131"/>
      <c r="AO975" s="107" t="s">
        <v>1314</v>
      </c>
    </row>
    <row r="976" customFormat="false" ht="15.75" hidden="false" customHeight="true" outlineLevel="0" collapsed="false">
      <c r="A976" s="129"/>
      <c r="B976" s="126"/>
      <c r="C976" s="126"/>
      <c r="D976" s="126"/>
      <c r="E976" s="126"/>
      <c r="F976" s="126"/>
      <c r="G976" s="126"/>
      <c r="H976" s="126"/>
      <c r="I976" s="126"/>
      <c r="J976" s="126"/>
      <c r="K976" s="130"/>
      <c r="L976" s="131"/>
      <c r="AO976" s="107" t="s">
        <v>1315</v>
      </c>
    </row>
    <row r="977" customFormat="false" ht="15.75" hidden="false" customHeight="true" outlineLevel="0" collapsed="false">
      <c r="A977" s="152" t="s">
        <v>320</v>
      </c>
      <c r="B977" s="153"/>
      <c r="C977" s="153"/>
      <c r="D977" s="126"/>
      <c r="E977" s="126"/>
      <c r="F977" s="126"/>
      <c r="G977" s="126"/>
      <c r="H977" s="126"/>
      <c r="I977" s="126"/>
      <c r="J977" s="126"/>
      <c r="K977" s="130"/>
      <c r="L977" s="131"/>
      <c r="AO977" s="107" t="s">
        <v>1316</v>
      </c>
    </row>
    <row r="978" customFormat="false" ht="15.75" hidden="false" customHeight="true" outlineLevel="0" collapsed="false">
      <c r="A978" s="145"/>
      <c r="B978" s="146" t="s">
        <v>323</v>
      </c>
      <c r="C978" s="146"/>
      <c r="D978" s="146" t="s">
        <v>324</v>
      </c>
      <c r="E978" s="146"/>
      <c r="F978" s="146" t="s">
        <v>325</v>
      </c>
      <c r="G978" s="146"/>
      <c r="H978" s="146" t="s">
        <v>326</v>
      </c>
      <c r="I978" s="146"/>
      <c r="J978" s="126"/>
      <c r="K978" s="135"/>
      <c r="L978" s="131"/>
      <c r="AO978" s="107" t="s">
        <v>1317</v>
      </c>
    </row>
    <row r="979" customFormat="false" ht="15.75" hidden="false" customHeight="true" outlineLevel="0" collapsed="false">
      <c r="A979" s="145"/>
      <c r="B979" s="134"/>
      <c r="C979" s="134"/>
      <c r="D979" s="134"/>
      <c r="E979" s="134"/>
      <c r="F979" s="134"/>
      <c r="G979" s="134"/>
      <c r="H979" s="134"/>
      <c r="I979" s="134"/>
      <c r="J979" s="126"/>
      <c r="K979" s="130"/>
      <c r="L979" s="131"/>
      <c r="AO979" s="107" t="s">
        <v>1318</v>
      </c>
    </row>
    <row r="980" customFormat="false" ht="15.75" hidden="false" customHeight="true" outlineLevel="0" collapsed="false">
      <c r="A980" s="145"/>
      <c r="B980" s="149"/>
      <c r="C980" s="149"/>
      <c r="D980" s="149"/>
      <c r="E980" s="149"/>
      <c r="F980" s="149"/>
      <c r="G980" s="149"/>
      <c r="H980" s="149"/>
      <c r="I980" s="126"/>
      <c r="J980" s="126"/>
      <c r="K980" s="130"/>
      <c r="L980" s="131"/>
      <c r="AO980" s="107" t="s">
        <v>1319</v>
      </c>
    </row>
    <row r="981" customFormat="false" ht="15.75" hidden="false" customHeight="true" outlineLevel="0" collapsed="false">
      <c r="A981" s="150" t="s">
        <v>331</v>
      </c>
      <c r="B981" s="134"/>
      <c r="C981" s="134"/>
      <c r="D981" s="134"/>
      <c r="E981" s="134"/>
      <c r="F981" s="134"/>
      <c r="G981" s="134"/>
      <c r="H981" s="134"/>
      <c r="I981" s="126"/>
      <c r="J981" s="126"/>
      <c r="K981" s="130"/>
      <c r="L981" s="131"/>
      <c r="AO981" s="107" t="s">
        <v>1320</v>
      </c>
    </row>
    <row r="982" customFormat="false" ht="15.75" hidden="false" customHeight="true" outlineLevel="0" collapsed="false">
      <c r="A982" s="150" t="s">
        <v>250</v>
      </c>
      <c r="B982" s="134"/>
      <c r="C982" s="134"/>
      <c r="D982" s="151"/>
      <c r="E982" s="151"/>
      <c r="F982" s="151"/>
      <c r="G982" s="151"/>
      <c r="H982" s="151"/>
      <c r="I982" s="126"/>
      <c r="J982" s="126"/>
      <c r="K982" s="135"/>
      <c r="L982" s="131"/>
      <c r="AO982" s="107" t="s">
        <v>1321</v>
      </c>
    </row>
    <row r="983" customFormat="false" ht="15.75" hidden="false" customHeight="true" outlineLevel="0" collapsed="false">
      <c r="A983" s="145"/>
      <c r="B983" s="149"/>
      <c r="C983" s="149"/>
      <c r="D983" s="149"/>
      <c r="E983" s="149"/>
      <c r="F983" s="149"/>
      <c r="G983" s="149"/>
      <c r="H983" s="149"/>
      <c r="I983" s="126"/>
      <c r="J983" s="126"/>
      <c r="K983" s="130"/>
      <c r="L983" s="131"/>
      <c r="AO983" s="107" t="s">
        <v>1322</v>
      </c>
    </row>
    <row r="984" customFormat="false" ht="15.75" hidden="false" customHeight="true" outlineLevel="0" collapsed="false">
      <c r="A984" s="152" t="s">
        <v>286</v>
      </c>
      <c r="B984" s="126"/>
      <c r="C984" s="126"/>
      <c r="D984" s="126"/>
      <c r="E984" s="126"/>
      <c r="F984" s="126"/>
      <c r="G984" s="126"/>
      <c r="H984" s="126"/>
      <c r="I984" s="126"/>
      <c r="J984" s="126"/>
      <c r="K984" s="130"/>
      <c r="L984" s="131"/>
      <c r="AO984" s="107" t="s">
        <v>1323</v>
      </c>
    </row>
    <row r="985" customFormat="false" ht="15.75" hidden="false" customHeight="true" outlineLevel="0" collapsed="false">
      <c r="A985" s="129"/>
      <c r="B985" s="155"/>
      <c r="C985" s="155"/>
      <c r="D985" s="155"/>
      <c r="E985" s="155"/>
      <c r="F985" s="155"/>
      <c r="G985" s="155"/>
      <c r="H985" s="155"/>
      <c r="I985" s="126"/>
      <c r="J985" s="126"/>
      <c r="K985" s="130"/>
      <c r="L985" s="131"/>
      <c r="AO985" s="107" t="s">
        <v>1324</v>
      </c>
    </row>
    <row r="986" customFormat="false" ht="15.75" hidden="false" customHeight="true" outlineLevel="0" collapsed="false">
      <c r="A986" s="129"/>
      <c r="B986" s="126"/>
      <c r="C986" s="126"/>
      <c r="D986" s="126"/>
      <c r="E986" s="126"/>
      <c r="F986" s="126"/>
      <c r="G986" s="126"/>
      <c r="H986" s="126"/>
      <c r="I986" s="126"/>
      <c r="J986" s="126"/>
      <c r="K986" s="135"/>
      <c r="L986" s="131"/>
      <c r="AO986" s="107" t="s">
        <v>1325</v>
      </c>
    </row>
    <row r="987" customFormat="false" ht="15.75" hidden="false" customHeight="true" outlineLevel="0" collapsed="false">
      <c r="A987" s="143" t="s">
        <v>309</v>
      </c>
      <c r="B987" s="126"/>
      <c r="C987" s="126"/>
      <c r="D987" s="126"/>
      <c r="E987" s="126"/>
      <c r="F987" s="126"/>
      <c r="G987" s="126"/>
      <c r="H987" s="126"/>
      <c r="I987" s="126"/>
      <c r="J987" s="126"/>
      <c r="K987" s="130"/>
      <c r="L987" s="131"/>
      <c r="AO987" s="107" t="s">
        <v>1326</v>
      </c>
    </row>
    <row r="988" customFormat="false" ht="15.75" hidden="false" customHeight="true" outlineLevel="0" collapsed="false">
      <c r="A988" s="129"/>
      <c r="B988" s="155"/>
      <c r="C988" s="155"/>
      <c r="D988" s="155"/>
      <c r="E988" s="155"/>
      <c r="F988" s="155"/>
      <c r="G988" s="155"/>
      <c r="H988" s="155"/>
      <c r="I988" s="126"/>
      <c r="J988" s="126"/>
      <c r="K988" s="130"/>
      <c r="L988" s="131"/>
      <c r="AO988" s="107" t="s">
        <v>1327</v>
      </c>
    </row>
    <row r="989" customFormat="false" ht="15.75" hidden="false" customHeight="true" outlineLevel="0" collapsed="false">
      <c r="A989" s="129"/>
      <c r="B989" s="138"/>
      <c r="C989" s="138"/>
      <c r="D989" s="138"/>
      <c r="E989" s="138"/>
      <c r="F989" s="138"/>
      <c r="G989" s="138"/>
      <c r="H989" s="138"/>
      <c r="I989" s="126"/>
      <c r="J989" s="126"/>
      <c r="K989" s="130"/>
      <c r="L989" s="131"/>
      <c r="AO989" s="107" t="s">
        <v>1328</v>
      </c>
    </row>
    <row r="990" customFormat="false" ht="15.75" hidden="false" customHeight="true" outlineLevel="0" collapsed="false">
      <c r="A990" s="143" t="s">
        <v>287</v>
      </c>
      <c r="B990" s="138"/>
      <c r="C990" s="138"/>
      <c r="D990" s="138"/>
      <c r="E990" s="138"/>
      <c r="F990" s="138"/>
      <c r="G990" s="138"/>
      <c r="H990" s="138"/>
      <c r="I990" s="126"/>
      <c r="J990" s="126"/>
      <c r="K990" s="135"/>
      <c r="L990" s="131"/>
      <c r="AO990" s="107" t="s">
        <v>1329</v>
      </c>
    </row>
    <row r="991" customFormat="false" ht="15.75" hidden="false" customHeight="true" outlineLevel="0" collapsed="false">
      <c r="A991" s="129"/>
      <c r="B991" s="155"/>
      <c r="C991" s="155"/>
      <c r="D991" s="155"/>
      <c r="E991" s="155"/>
      <c r="F991" s="155"/>
      <c r="G991" s="155"/>
      <c r="H991" s="155"/>
      <c r="I991" s="126"/>
      <c r="J991" s="126"/>
      <c r="K991" s="130"/>
      <c r="L991" s="131"/>
      <c r="AO991" s="107" t="s">
        <v>1330</v>
      </c>
    </row>
    <row r="992" customFormat="false" ht="15.75" hidden="false" customHeight="true" outlineLevel="0" collapsed="false">
      <c r="A992" s="129"/>
      <c r="B992" s="126"/>
      <c r="C992" s="126"/>
      <c r="D992" s="126"/>
      <c r="E992" s="126"/>
      <c r="F992" s="126"/>
      <c r="G992" s="126"/>
      <c r="H992" s="126"/>
      <c r="I992" s="126"/>
      <c r="J992" s="126"/>
      <c r="K992" s="130"/>
      <c r="L992" s="131"/>
      <c r="AO992" s="107" t="s">
        <v>1331</v>
      </c>
    </row>
    <row r="993" customFormat="false" ht="15.75" hidden="false" customHeight="true" outlineLevel="0" collapsed="false">
      <c r="A993" s="129"/>
      <c r="B993" s="126"/>
      <c r="C993" s="126"/>
      <c r="D993" s="126"/>
      <c r="E993" s="126"/>
      <c r="F993" s="126"/>
      <c r="G993" s="126"/>
      <c r="H993" s="126"/>
      <c r="I993" s="126"/>
      <c r="J993" s="126"/>
      <c r="K993" s="130"/>
      <c r="L993" s="131"/>
      <c r="AO993" s="107" t="s">
        <v>1332</v>
      </c>
    </row>
    <row r="994" customFormat="false" ht="15.75" hidden="false" customHeight="true" outlineLevel="0" collapsed="false">
      <c r="A994" s="156" t="s">
        <v>351</v>
      </c>
      <c r="B994" s="126"/>
      <c r="C994" s="126"/>
      <c r="D994" s="126"/>
      <c r="E994" s="126"/>
      <c r="F994" s="126"/>
      <c r="G994" s="126"/>
      <c r="H994" s="126"/>
      <c r="I994" s="126"/>
      <c r="J994" s="126"/>
      <c r="K994" s="135"/>
      <c r="L994" s="131"/>
      <c r="AO994" s="107" t="s">
        <v>1333</v>
      </c>
    </row>
    <row r="995" customFormat="false" ht="15.75" hidden="false" customHeight="true" outlineLevel="0" collapsed="false">
      <c r="A995" s="157"/>
      <c r="B995" s="157"/>
      <c r="C995" s="157"/>
      <c r="D995" s="157"/>
      <c r="E995" s="157"/>
      <c r="F995" s="157"/>
      <c r="G995" s="157"/>
      <c r="H995" s="157"/>
      <c r="I995" s="157"/>
      <c r="J995" s="126"/>
      <c r="K995" s="130"/>
      <c r="L995" s="131"/>
      <c r="AO995" s="107" t="s">
        <v>1334</v>
      </c>
    </row>
    <row r="996" customFormat="false" ht="15.75" hidden="false" customHeight="true" outlineLevel="0" collapsed="false">
      <c r="A996" s="129"/>
      <c r="B996" s="126"/>
      <c r="C996" s="126"/>
      <c r="D996" s="126"/>
      <c r="E996" s="126"/>
      <c r="F996" s="126"/>
      <c r="G996" s="126"/>
      <c r="H996" s="126"/>
      <c r="I996" s="126"/>
      <c r="J996" s="126"/>
      <c r="K996" s="130"/>
      <c r="L996" s="131"/>
      <c r="AO996" s="107" t="s">
        <v>1335</v>
      </c>
    </row>
    <row r="997" customFormat="false" ht="15.75" hidden="false" customHeight="true" outlineLevel="0" collapsed="false">
      <c r="A997" s="152" t="s">
        <v>355</v>
      </c>
      <c r="B997" s="126"/>
      <c r="C997" s="126"/>
      <c r="D997" s="126"/>
      <c r="E997" s="126"/>
      <c r="F997" s="126"/>
      <c r="G997" s="126"/>
      <c r="H997" s="126"/>
      <c r="I997" s="126"/>
      <c r="J997" s="126"/>
      <c r="K997" s="130"/>
      <c r="L997" s="131"/>
      <c r="AO997" s="107" t="s">
        <v>1336</v>
      </c>
    </row>
    <row r="998" customFormat="false" ht="15.75" hidden="false" customHeight="true" outlineLevel="0" collapsed="false">
      <c r="A998" s="129"/>
      <c r="B998" s="126"/>
      <c r="C998" s="126"/>
      <c r="D998" s="126"/>
      <c r="E998" s="126"/>
      <c r="F998" s="126"/>
      <c r="G998" s="126"/>
      <c r="H998" s="126"/>
      <c r="I998" s="126"/>
      <c r="J998" s="126"/>
      <c r="K998" s="135"/>
      <c r="L998" s="131"/>
      <c r="AO998" s="107" t="s">
        <v>1337</v>
      </c>
    </row>
    <row r="999" customFormat="false" ht="15.75" hidden="false" customHeight="true" outlineLevel="0" collapsed="false">
      <c r="A999" s="129"/>
      <c r="B999" s="158" t="n">
        <f aca="false">'Articolazione della candidatura'!$C$24</f>
        <v>0</v>
      </c>
      <c r="C999" s="158"/>
      <c r="D999" s="158"/>
      <c r="E999" s="158"/>
      <c r="F999" s="158"/>
      <c r="G999" s="158"/>
      <c r="H999" s="158"/>
      <c r="I999" s="126"/>
      <c r="J999" s="126"/>
      <c r="K999" s="130"/>
      <c r="L999" s="131"/>
      <c r="AO999" s="107" t="s">
        <v>1338</v>
      </c>
    </row>
    <row r="1000" customFormat="false" ht="15.75" hidden="false" customHeight="true" outlineLevel="0" collapsed="false">
      <c r="A1000" s="129"/>
      <c r="B1000" s="126"/>
      <c r="C1000" s="126"/>
      <c r="D1000" s="126"/>
      <c r="E1000" s="126"/>
      <c r="F1000" s="126"/>
      <c r="G1000" s="126"/>
      <c r="H1000" s="126"/>
      <c r="I1000" s="126"/>
      <c r="J1000" s="126"/>
      <c r="K1000" s="130"/>
      <c r="L1000" s="131"/>
      <c r="AO1000" s="107" t="s">
        <v>1339</v>
      </c>
    </row>
    <row r="1001" customFormat="false" ht="15.75" hidden="false" customHeight="true" outlineLevel="0" collapsed="false">
      <c r="A1001" s="159" t="s">
        <v>360</v>
      </c>
      <c r="B1001" s="160" t="n">
        <f aca="false">'Articolazione della candidatura'!$C$27</f>
        <v>0</v>
      </c>
      <c r="C1001" s="160"/>
      <c r="D1001" s="160"/>
      <c r="E1001" s="161" t="s">
        <v>329</v>
      </c>
      <c r="F1001" s="134"/>
      <c r="G1001" s="134"/>
      <c r="H1001" s="134"/>
      <c r="I1001" s="126"/>
      <c r="J1001" s="126"/>
      <c r="K1001" s="130"/>
      <c r="L1001" s="131"/>
      <c r="AO1001" s="107" t="s">
        <v>1340</v>
      </c>
    </row>
    <row r="1002" customFormat="false" ht="15.75" hidden="false" customHeight="true" outlineLevel="0" collapsed="false">
      <c r="A1002" s="129"/>
      <c r="B1002" s="126"/>
      <c r="C1002" s="126"/>
      <c r="D1002" s="126"/>
      <c r="E1002" s="126"/>
      <c r="F1002" s="126"/>
      <c r="G1002" s="126"/>
      <c r="H1002" s="126"/>
      <c r="I1002" s="126"/>
      <c r="J1002" s="126"/>
      <c r="K1002" s="135"/>
      <c r="L1002" s="131"/>
      <c r="AO1002" s="107" t="s">
        <v>1341</v>
      </c>
    </row>
    <row r="1003" customFormat="false" ht="15.75" hidden="false" customHeight="true" outlineLevel="0" collapsed="false">
      <c r="A1003" s="159"/>
      <c r="B1003" s="161" t="s">
        <v>363</v>
      </c>
      <c r="C1003" s="162"/>
      <c r="D1003" s="126"/>
      <c r="E1003" s="126"/>
      <c r="F1003" s="126"/>
      <c r="G1003" s="126"/>
      <c r="H1003" s="126"/>
      <c r="I1003" s="126"/>
      <c r="J1003" s="126"/>
      <c r="K1003" s="130"/>
      <c r="L1003" s="131"/>
      <c r="AO1003" s="107" t="s">
        <v>1342</v>
      </c>
    </row>
    <row r="1004" customFormat="false" ht="15.75" hidden="false" customHeight="true" outlineLevel="0" collapsed="false">
      <c r="A1004" s="163"/>
      <c r="B1004" s="126"/>
      <c r="C1004" s="126"/>
      <c r="D1004" s="126"/>
      <c r="E1004" s="126"/>
      <c r="F1004" s="126"/>
      <c r="G1004" s="126"/>
      <c r="H1004" s="126"/>
      <c r="I1004" s="126"/>
      <c r="J1004" s="126"/>
      <c r="K1004" s="130"/>
      <c r="L1004" s="131"/>
      <c r="AO1004" s="107" t="s">
        <v>1343</v>
      </c>
    </row>
    <row r="1005" customFormat="false" ht="15.75" hidden="false" customHeight="true" outlineLevel="0" collapsed="false">
      <c r="A1005" s="164" t="s">
        <v>366</v>
      </c>
      <c r="B1005" s="164"/>
      <c r="C1005" s="164"/>
      <c r="D1005" s="164"/>
      <c r="E1005" s="164"/>
      <c r="F1005" s="164"/>
      <c r="G1005" s="164"/>
      <c r="H1005" s="164"/>
      <c r="I1005" s="164"/>
      <c r="J1005" s="165"/>
      <c r="K1005" s="126" t="s">
        <v>367</v>
      </c>
      <c r="L1005" s="128"/>
      <c r="AO1005" s="107" t="s">
        <v>1344</v>
      </c>
    </row>
    <row r="1006" customFormat="false" ht="15.75" hidden="false" customHeight="true" outlineLevel="0" collapsed="false">
      <c r="A1006" s="166" t="s">
        <v>369</v>
      </c>
      <c r="B1006" s="166"/>
      <c r="C1006" s="166"/>
      <c r="D1006" s="166"/>
      <c r="E1006" s="166"/>
      <c r="F1006" s="166"/>
      <c r="G1006" s="166"/>
      <c r="H1006" s="166"/>
      <c r="I1006" s="166"/>
      <c r="J1006" s="126"/>
      <c r="K1006" s="126"/>
      <c r="L1006" s="128"/>
      <c r="AO1006" s="107" t="s">
        <v>1345</v>
      </c>
    </row>
    <row r="1007" customFormat="false" ht="15.75" hidden="false" customHeight="true" outlineLevel="0" collapsed="false">
      <c r="A1007" s="129"/>
      <c r="B1007" s="126"/>
      <c r="C1007" s="126"/>
      <c r="D1007" s="126"/>
      <c r="E1007" s="153"/>
      <c r="F1007" s="153"/>
      <c r="G1007" s="126"/>
      <c r="H1007" s="126"/>
      <c r="I1007" s="167" t="s">
        <v>371</v>
      </c>
      <c r="J1007" s="157"/>
      <c r="K1007" s="157"/>
      <c r="L1007" s="128"/>
      <c r="AO1007" s="107" t="s">
        <v>1346</v>
      </c>
    </row>
    <row r="1008" customFormat="false" ht="15.75" hidden="false" customHeight="true" outlineLevel="0" collapsed="false">
      <c r="A1008" s="129"/>
      <c r="B1008" s="161" t="s">
        <v>373</v>
      </c>
      <c r="C1008" s="153" t="s">
        <v>374</v>
      </c>
      <c r="D1008" s="153"/>
      <c r="E1008" s="153"/>
      <c r="F1008" s="153"/>
      <c r="G1008" s="153"/>
      <c r="H1008" s="153"/>
      <c r="I1008" s="153"/>
      <c r="J1008" s="126"/>
      <c r="K1008" s="126"/>
      <c r="L1008" s="128"/>
      <c r="AO1008" s="107" t="s">
        <v>1347</v>
      </c>
    </row>
    <row r="1009" customFormat="false" ht="15.75" hidden="false" customHeight="true" outlineLevel="0" collapsed="false">
      <c r="A1009" s="129"/>
      <c r="B1009" s="126"/>
      <c r="C1009" s="168"/>
      <c r="D1009" s="169"/>
      <c r="E1009" s="169"/>
      <c r="F1009" s="169"/>
      <c r="G1009" s="169"/>
      <c r="H1009" s="169"/>
      <c r="I1009" s="169"/>
      <c r="J1009" s="169"/>
      <c r="K1009" s="169"/>
      <c r="L1009" s="170"/>
      <c r="AO1009" s="107" t="s">
        <v>1348</v>
      </c>
    </row>
    <row r="1010" customFormat="false" ht="15.75" hidden="false" customHeight="true" outlineLevel="0" collapsed="false">
      <c r="A1010" s="172"/>
      <c r="B1010" s="173"/>
      <c r="C1010" s="173"/>
      <c r="D1010" s="173"/>
      <c r="E1010" s="173"/>
      <c r="F1010" s="173"/>
      <c r="G1010" s="173"/>
      <c r="H1010" s="173"/>
      <c r="I1010" s="173"/>
      <c r="J1010" s="173"/>
      <c r="K1010" s="174"/>
      <c r="L1010" s="175"/>
      <c r="AO1010" s="107" t="s">
        <v>1349</v>
      </c>
    </row>
    <row r="1011" customFormat="false" ht="15.75" hidden="false" customHeight="true" outlineLevel="0" collapsed="false">
      <c r="A1011" s="117" t="s">
        <v>280</v>
      </c>
      <c r="B1011" s="114"/>
      <c r="C1011" s="114"/>
      <c r="D1011" s="114"/>
      <c r="E1011" s="114"/>
      <c r="F1011" s="114"/>
      <c r="G1011" s="114"/>
      <c r="H1011" s="114"/>
      <c r="I1011" s="114"/>
      <c r="J1011" s="114"/>
      <c r="K1011" s="115"/>
      <c r="L1011" s="114"/>
      <c r="AO1011" s="107" t="s">
        <v>1350</v>
      </c>
    </row>
    <row r="1012" customFormat="false" ht="15.75" hidden="false" customHeight="true" outlineLevel="0" collapsed="false">
      <c r="A1012" s="118" t="s">
        <v>1351</v>
      </c>
      <c r="B1012" s="119"/>
      <c r="C1012" s="119"/>
      <c r="D1012" s="119"/>
      <c r="E1012" s="119"/>
      <c r="F1012" s="119"/>
      <c r="G1012" s="119"/>
      <c r="H1012" s="119"/>
      <c r="I1012" s="119"/>
      <c r="J1012" s="119"/>
      <c r="K1012" s="119"/>
      <c r="L1012" s="120"/>
      <c r="AO1012" s="107" t="s">
        <v>1352</v>
      </c>
    </row>
    <row r="1013" customFormat="false" ht="15.75" hidden="false" customHeight="true" outlineLevel="0" collapsed="false">
      <c r="A1013" s="121"/>
      <c r="B1013" s="122"/>
      <c r="C1013" s="122"/>
      <c r="D1013" s="122"/>
      <c r="E1013" s="122"/>
      <c r="F1013" s="122"/>
      <c r="G1013" s="122"/>
      <c r="H1013" s="122"/>
      <c r="I1013" s="122"/>
      <c r="J1013" s="122"/>
      <c r="K1013" s="122"/>
      <c r="L1013" s="123"/>
      <c r="AO1013" s="107" t="s">
        <v>1353</v>
      </c>
    </row>
    <row r="1014" customFormat="false" ht="15.75" hidden="false" customHeight="true" outlineLevel="0" collapsed="false">
      <c r="A1014" s="124" t="s">
        <v>285</v>
      </c>
      <c r="B1014" s="125" t="n">
        <f aca="false">'Dati sintetici Operazione'!C44</f>
        <v>0</v>
      </c>
      <c r="C1014" s="125"/>
      <c r="D1014" s="125"/>
      <c r="E1014" s="125"/>
      <c r="F1014" s="125"/>
      <c r="G1014" s="125"/>
      <c r="H1014" s="125"/>
      <c r="I1014" s="126"/>
      <c r="J1014" s="126"/>
      <c r="K1014" s="127"/>
      <c r="L1014" s="128"/>
      <c r="AO1014" s="107" t="s">
        <v>1354</v>
      </c>
    </row>
    <row r="1015" customFormat="false" ht="15.75" hidden="false" customHeight="true" outlineLevel="0" collapsed="false">
      <c r="A1015" s="129"/>
      <c r="B1015" s="126"/>
      <c r="C1015" s="126"/>
      <c r="D1015" s="126"/>
      <c r="E1015" s="126"/>
      <c r="F1015" s="126"/>
      <c r="G1015" s="126"/>
      <c r="H1015" s="126"/>
      <c r="I1015" s="126"/>
      <c r="J1015" s="126"/>
      <c r="K1015" s="130"/>
      <c r="L1015" s="131"/>
      <c r="AO1015" s="107" t="s">
        <v>1355</v>
      </c>
    </row>
    <row r="1016" customFormat="false" ht="15.75" hidden="false" customHeight="true" outlineLevel="0" collapsed="false">
      <c r="A1016" s="133" t="s">
        <v>291</v>
      </c>
      <c r="B1016" s="134"/>
      <c r="C1016" s="134"/>
      <c r="D1016" s="134"/>
      <c r="E1016" s="134"/>
      <c r="F1016" s="134"/>
      <c r="G1016" s="126"/>
      <c r="H1016" s="126"/>
      <c r="I1016" s="126"/>
      <c r="J1016" s="126"/>
      <c r="K1016" s="135"/>
      <c r="L1016" s="131"/>
      <c r="AO1016" s="107" t="s">
        <v>1356</v>
      </c>
    </row>
    <row r="1017" customFormat="false" ht="15.75" hidden="false" customHeight="true" outlineLevel="0" collapsed="false">
      <c r="A1017" s="129"/>
      <c r="B1017" s="138"/>
      <c r="C1017" s="138"/>
      <c r="D1017" s="138"/>
      <c r="E1017" s="138"/>
      <c r="F1017" s="138"/>
      <c r="G1017" s="126"/>
      <c r="H1017" s="126"/>
      <c r="I1017" s="126"/>
      <c r="J1017" s="126"/>
      <c r="K1017" s="130"/>
      <c r="L1017" s="131"/>
      <c r="AO1017" s="107" t="s">
        <v>1357</v>
      </c>
    </row>
    <row r="1018" customFormat="false" ht="15.75" hidden="false" customHeight="true" outlineLevel="0" collapsed="false">
      <c r="A1018" s="133" t="s">
        <v>296</v>
      </c>
      <c r="B1018" s="139"/>
      <c r="C1018" s="139"/>
      <c r="D1018" s="139"/>
      <c r="E1018" s="139"/>
      <c r="F1018" s="139"/>
      <c r="G1018" s="126"/>
      <c r="H1018" s="126"/>
      <c r="I1018" s="126"/>
      <c r="J1018" s="126"/>
      <c r="K1018" s="130"/>
      <c r="L1018" s="131"/>
      <c r="AO1018" s="107" t="s">
        <v>1358</v>
      </c>
    </row>
    <row r="1019" customFormat="false" ht="15.75" hidden="false" customHeight="true" outlineLevel="0" collapsed="false">
      <c r="A1019" s="143" t="s">
        <v>299</v>
      </c>
      <c r="B1019" s="126"/>
      <c r="C1019" s="126"/>
      <c r="D1019" s="126"/>
      <c r="E1019" s="126"/>
      <c r="F1019" s="126"/>
      <c r="G1019" s="126"/>
      <c r="H1019" s="126"/>
      <c r="I1019" s="126"/>
      <c r="J1019" s="126"/>
      <c r="K1019" s="130"/>
      <c r="L1019" s="131"/>
      <c r="AO1019" s="107" t="s">
        <v>1359</v>
      </c>
    </row>
    <row r="1020" customFormat="false" ht="15.75" hidden="false" customHeight="true" outlineLevel="0" collapsed="false">
      <c r="A1020" s="145"/>
      <c r="B1020" s="146" t="s">
        <v>302</v>
      </c>
      <c r="C1020" s="146"/>
      <c r="D1020" s="146" t="s">
        <v>303</v>
      </c>
      <c r="E1020" s="146"/>
      <c r="F1020" s="146" t="s">
        <v>304</v>
      </c>
      <c r="G1020" s="146"/>
      <c r="H1020" s="146" t="s">
        <v>305</v>
      </c>
      <c r="I1020" s="146"/>
      <c r="J1020" s="126"/>
      <c r="K1020" s="135"/>
      <c r="L1020" s="131"/>
      <c r="AO1020" s="107" t="s">
        <v>1360</v>
      </c>
    </row>
    <row r="1021" customFormat="false" ht="15.75" hidden="false" customHeight="true" outlineLevel="0" collapsed="false">
      <c r="A1021" s="145"/>
      <c r="B1021" s="134"/>
      <c r="C1021" s="134"/>
      <c r="D1021" s="134"/>
      <c r="E1021" s="134"/>
      <c r="F1021" s="134"/>
      <c r="G1021" s="134"/>
      <c r="H1021" s="134"/>
      <c r="I1021" s="134"/>
      <c r="J1021" s="126"/>
      <c r="K1021" s="130"/>
      <c r="L1021" s="131"/>
      <c r="AO1021" s="107" t="s">
        <v>1361</v>
      </c>
    </row>
    <row r="1022" customFormat="false" ht="15.75" hidden="false" customHeight="true" outlineLevel="0" collapsed="false">
      <c r="A1022" s="145"/>
      <c r="B1022" s="149"/>
      <c r="C1022" s="149"/>
      <c r="D1022" s="149"/>
      <c r="E1022" s="149"/>
      <c r="F1022" s="149"/>
      <c r="G1022" s="149"/>
      <c r="H1022" s="149"/>
      <c r="I1022" s="126"/>
      <c r="J1022" s="126"/>
      <c r="K1022" s="130"/>
      <c r="L1022" s="131"/>
      <c r="AO1022" s="107" t="s">
        <v>1362</v>
      </c>
    </row>
    <row r="1023" customFormat="false" ht="15.75" hidden="false" customHeight="true" outlineLevel="0" collapsed="false">
      <c r="A1023" s="150" t="s">
        <v>311</v>
      </c>
      <c r="B1023" s="134"/>
      <c r="C1023" s="134"/>
      <c r="D1023" s="134"/>
      <c r="E1023" s="134"/>
      <c r="F1023" s="134"/>
      <c r="G1023" s="134"/>
      <c r="H1023" s="134"/>
      <c r="I1023" s="126"/>
      <c r="J1023" s="126"/>
      <c r="K1023" s="130"/>
      <c r="L1023" s="131"/>
      <c r="AO1023" s="107" t="s">
        <v>1363</v>
      </c>
    </row>
    <row r="1024" customFormat="false" ht="15.75" hidden="false" customHeight="true" outlineLevel="0" collapsed="false">
      <c r="A1024" s="150" t="s">
        <v>250</v>
      </c>
      <c r="B1024" s="134"/>
      <c r="C1024" s="134"/>
      <c r="D1024" s="151"/>
      <c r="E1024" s="151"/>
      <c r="F1024" s="151"/>
      <c r="G1024" s="151"/>
      <c r="H1024" s="151"/>
      <c r="I1024" s="126"/>
      <c r="J1024" s="126"/>
      <c r="K1024" s="135"/>
      <c r="L1024" s="131"/>
      <c r="AO1024" s="107" t="s">
        <v>1364</v>
      </c>
    </row>
    <row r="1025" customFormat="false" ht="15.75" hidden="false" customHeight="true" outlineLevel="0" collapsed="false">
      <c r="A1025" s="145"/>
      <c r="B1025" s="149"/>
      <c r="C1025" s="149"/>
      <c r="D1025" s="149"/>
      <c r="E1025" s="149"/>
      <c r="F1025" s="149"/>
      <c r="G1025" s="149"/>
      <c r="H1025" s="149"/>
      <c r="I1025" s="126"/>
      <c r="J1025" s="126"/>
      <c r="K1025" s="130"/>
      <c r="L1025" s="131"/>
      <c r="AO1025" s="107" t="s">
        <v>1365</v>
      </c>
    </row>
    <row r="1026" customFormat="false" ht="15.75" hidden="false" customHeight="true" outlineLevel="0" collapsed="false">
      <c r="A1026" s="129"/>
      <c r="B1026" s="126"/>
      <c r="C1026" s="126"/>
      <c r="D1026" s="126"/>
      <c r="E1026" s="126"/>
      <c r="F1026" s="126"/>
      <c r="G1026" s="126"/>
      <c r="H1026" s="126"/>
      <c r="I1026" s="126"/>
      <c r="J1026" s="126"/>
      <c r="K1026" s="130"/>
      <c r="L1026" s="131"/>
      <c r="AO1026" s="107" t="s">
        <v>1366</v>
      </c>
    </row>
    <row r="1027" customFormat="false" ht="15.75" hidden="false" customHeight="true" outlineLevel="0" collapsed="false">
      <c r="A1027" s="152" t="s">
        <v>320</v>
      </c>
      <c r="B1027" s="153"/>
      <c r="C1027" s="153"/>
      <c r="D1027" s="126"/>
      <c r="E1027" s="126"/>
      <c r="F1027" s="126"/>
      <c r="G1027" s="126"/>
      <c r="H1027" s="126"/>
      <c r="I1027" s="126"/>
      <c r="J1027" s="126"/>
      <c r="K1027" s="130"/>
      <c r="L1027" s="131"/>
      <c r="AO1027" s="107" t="s">
        <v>1367</v>
      </c>
    </row>
    <row r="1028" customFormat="false" ht="15.75" hidden="false" customHeight="true" outlineLevel="0" collapsed="false">
      <c r="A1028" s="145"/>
      <c r="B1028" s="146" t="s">
        <v>323</v>
      </c>
      <c r="C1028" s="146"/>
      <c r="D1028" s="146" t="s">
        <v>324</v>
      </c>
      <c r="E1028" s="146"/>
      <c r="F1028" s="146" t="s">
        <v>325</v>
      </c>
      <c r="G1028" s="146"/>
      <c r="H1028" s="146" t="s">
        <v>326</v>
      </c>
      <c r="I1028" s="146"/>
      <c r="J1028" s="126"/>
      <c r="K1028" s="135"/>
      <c r="L1028" s="131"/>
      <c r="AO1028" s="107" t="s">
        <v>1368</v>
      </c>
    </row>
    <row r="1029" customFormat="false" ht="15.75" hidden="false" customHeight="true" outlineLevel="0" collapsed="false">
      <c r="A1029" s="145"/>
      <c r="B1029" s="134"/>
      <c r="C1029" s="134"/>
      <c r="D1029" s="134"/>
      <c r="E1029" s="134"/>
      <c r="F1029" s="134"/>
      <c r="G1029" s="134"/>
      <c r="H1029" s="134"/>
      <c r="I1029" s="134"/>
      <c r="J1029" s="126"/>
      <c r="K1029" s="130"/>
      <c r="L1029" s="131"/>
      <c r="AO1029" s="107" t="s">
        <v>1369</v>
      </c>
    </row>
    <row r="1030" customFormat="false" ht="15.75" hidden="false" customHeight="true" outlineLevel="0" collapsed="false">
      <c r="A1030" s="145"/>
      <c r="B1030" s="149"/>
      <c r="C1030" s="149"/>
      <c r="D1030" s="149"/>
      <c r="E1030" s="149"/>
      <c r="F1030" s="149"/>
      <c r="G1030" s="149"/>
      <c r="H1030" s="149"/>
      <c r="I1030" s="126"/>
      <c r="J1030" s="126"/>
      <c r="K1030" s="130"/>
      <c r="L1030" s="131"/>
      <c r="AO1030" s="107" t="s">
        <v>1370</v>
      </c>
    </row>
    <row r="1031" customFormat="false" ht="15.75" hidden="false" customHeight="true" outlineLevel="0" collapsed="false">
      <c r="A1031" s="150" t="s">
        <v>331</v>
      </c>
      <c r="B1031" s="134"/>
      <c r="C1031" s="134"/>
      <c r="D1031" s="134"/>
      <c r="E1031" s="134"/>
      <c r="F1031" s="134"/>
      <c r="G1031" s="134"/>
      <c r="H1031" s="134"/>
      <c r="I1031" s="126"/>
      <c r="J1031" s="126"/>
      <c r="K1031" s="130"/>
      <c r="L1031" s="131"/>
      <c r="AO1031" s="107" t="s">
        <v>1371</v>
      </c>
    </row>
    <row r="1032" customFormat="false" ht="15.75" hidden="false" customHeight="true" outlineLevel="0" collapsed="false">
      <c r="A1032" s="150" t="s">
        <v>250</v>
      </c>
      <c r="B1032" s="134"/>
      <c r="C1032" s="134"/>
      <c r="D1032" s="151"/>
      <c r="E1032" s="151"/>
      <c r="F1032" s="151"/>
      <c r="G1032" s="151"/>
      <c r="H1032" s="151"/>
      <c r="I1032" s="126"/>
      <c r="J1032" s="126"/>
      <c r="K1032" s="135"/>
      <c r="L1032" s="131"/>
      <c r="AO1032" s="107" t="s">
        <v>1372</v>
      </c>
    </row>
    <row r="1033" customFormat="false" ht="15.75" hidden="false" customHeight="true" outlineLevel="0" collapsed="false">
      <c r="A1033" s="145"/>
      <c r="B1033" s="149"/>
      <c r="C1033" s="149"/>
      <c r="D1033" s="149"/>
      <c r="E1033" s="149"/>
      <c r="F1033" s="149"/>
      <c r="G1033" s="149"/>
      <c r="H1033" s="149"/>
      <c r="I1033" s="126"/>
      <c r="J1033" s="126"/>
      <c r="K1033" s="130"/>
      <c r="L1033" s="131"/>
      <c r="AO1033" s="107" t="s">
        <v>1373</v>
      </c>
    </row>
    <row r="1034" customFormat="false" ht="15.75" hidden="false" customHeight="true" outlineLevel="0" collapsed="false">
      <c r="A1034" s="152" t="s">
        <v>286</v>
      </c>
      <c r="B1034" s="126"/>
      <c r="C1034" s="126"/>
      <c r="D1034" s="126"/>
      <c r="E1034" s="126"/>
      <c r="F1034" s="126"/>
      <c r="G1034" s="126"/>
      <c r="H1034" s="126"/>
      <c r="I1034" s="126"/>
      <c r="J1034" s="126"/>
      <c r="K1034" s="130"/>
      <c r="L1034" s="131"/>
      <c r="AO1034" s="107" t="s">
        <v>1374</v>
      </c>
    </row>
    <row r="1035" customFormat="false" ht="15.75" hidden="false" customHeight="true" outlineLevel="0" collapsed="false">
      <c r="A1035" s="129"/>
      <c r="B1035" s="155"/>
      <c r="C1035" s="155"/>
      <c r="D1035" s="155"/>
      <c r="E1035" s="155"/>
      <c r="F1035" s="155"/>
      <c r="G1035" s="155"/>
      <c r="H1035" s="155"/>
      <c r="I1035" s="126"/>
      <c r="J1035" s="126"/>
      <c r="K1035" s="130"/>
      <c r="L1035" s="131"/>
      <c r="AO1035" s="107" t="s">
        <v>1375</v>
      </c>
    </row>
    <row r="1036" customFormat="false" ht="15.75" hidden="false" customHeight="true" outlineLevel="0" collapsed="false">
      <c r="A1036" s="129"/>
      <c r="B1036" s="126"/>
      <c r="C1036" s="126"/>
      <c r="D1036" s="126"/>
      <c r="E1036" s="126"/>
      <c r="F1036" s="126"/>
      <c r="G1036" s="126"/>
      <c r="H1036" s="126"/>
      <c r="I1036" s="126"/>
      <c r="J1036" s="126"/>
      <c r="K1036" s="135"/>
      <c r="L1036" s="131"/>
      <c r="AO1036" s="107" t="s">
        <v>1376</v>
      </c>
    </row>
    <row r="1037" customFormat="false" ht="15.75" hidden="false" customHeight="true" outlineLevel="0" collapsed="false">
      <c r="A1037" s="143" t="s">
        <v>309</v>
      </c>
      <c r="B1037" s="126"/>
      <c r="C1037" s="126"/>
      <c r="D1037" s="126"/>
      <c r="E1037" s="126"/>
      <c r="F1037" s="126"/>
      <c r="G1037" s="126"/>
      <c r="H1037" s="126"/>
      <c r="I1037" s="126"/>
      <c r="J1037" s="126"/>
      <c r="K1037" s="130"/>
      <c r="L1037" s="131"/>
      <c r="AO1037" s="107" t="s">
        <v>1377</v>
      </c>
    </row>
    <row r="1038" customFormat="false" ht="15.75" hidden="false" customHeight="true" outlineLevel="0" collapsed="false">
      <c r="A1038" s="129"/>
      <c r="B1038" s="155"/>
      <c r="C1038" s="155"/>
      <c r="D1038" s="155"/>
      <c r="E1038" s="155"/>
      <c r="F1038" s="155"/>
      <c r="G1038" s="155"/>
      <c r="H1038" s="155"/>
      <c r="I1038" s="126"/>
      <c r="J1038" s="126"/>
      <c r="K1038" s="130"/>
      <c r="L1038" s="131"/>
      <c r="AO1038" s="107" t="s">
        <v>1378</v>
      </c>
    </row>
    <row r="1039" customFormat="false" ht="15.75" hidden="false" customHeight="true" outlineLevel="0" collapsed="false">
      <c r="A1039" s="129"/>
      <c r="B1039" s="138"/>
      <c r="C1039" s="138"/>
      <c r="D1039" s="138"/>
      <c r="E1039" s="138"/>
      <c r="F1039" s="138"/>
      <c r="G1039" s="138"/>
      <c r="H1039" s="138"/>
      <c r="I1039" s="126"/>
      <c r="J1039" s="126"/>
      <c r="K1039" s="130"/>
      <c r="L1039" s="131"/>
      <c r="AO1039" s="107" t="s">
        <v>1379</v>
      </c>
    </row>
    <row r="1040" customFormat="false" ht="15.75" hidden="false" customHeight="true" outlineLevel="0" collapsed="false">
      <c r="A1040" s="143" t="s">
        <v>287</v>
      </c>
      <c r="B1040" s="138"/>
      <c r="C1040" s="138"/>
      <c r="D1040" s="138"/>
      <c r="E1040" s="138"/>
      <c r="F1040" s="138"/>
      <c r="G1040" s="138"/>
      <c r="H1040" s="138"/>
      <c r="I1040" s="126"/>
      <c r="J1040" s="126"/>
      <c r="K1040" s="135"/>
      <c r="L1040" s="131"/>
      <c r="AO1040" s="107" t="s">
        <v>1380</v>
      </c>
    </row>
    <row r="1041" customFormat="false" ht="15.75" hidden="false" customHeight="true" outlineLevel="0" collapsed="false">
      <c r="A1041" s="129"/>
      <c r="B1041" s="155"/>
      <c r="C1041" s="155"/>
      <c r="D1041" s="155"/>
      <c r="E1041" s="155"/>
      <c r="F1041" s="155"/>
      <c r="G1041" s="155"/>
      <c r="H1041" s="155"/>
      <c r="I1041" s="126"/>
      <c r="J1041" s="126"/>
      <c r="K1041" s="130"/>
      <c r="L1041" s="131"/>
      <c r="AO1041" s="107" t="s">
        <v>1381</v>
      </c>
    </row>
    <row r="1042" customFormat="false" ht="15.75" hidden="false" customHeight="true" outlineLevel="0" collapsed="false">
      <c r="A1042" s="129"/>
      <c r="B1042" s="126"/>
      <c r="C1042" s="126"/>
      <c r="D1042" s="126"/>
      <c r="E1042" s="126"/>
      <c r="F1042" s="126"/>
      <c r="G1042" s="126"/>
      <c r="H1042" s="126"/>
      <c r="I1042" s="126"/>
      <c r="J1042" s="126"/>
      <c r="K1042" s="130"/>
      <c r="L1042" s="131"/>
      <c r="AO1042" s="107" t="s">
        <v>1382</v>
      </c>
    </row>
    <row r="1043" customFormat="false" ht="15.75" hidden="false" customHeight="true" outlineLevel="0" collapsed="false">
      <c r="A1043" s="129"/>
      <c r="B1043" s="126"/>
      <c r="C1043" s="126"/>
      <c r="D1043" s="126"/>
      <c r="E1043" s="126"/>
      <c r="F1043" s="126"/>
      <c r="G1043" s="126"/>
      <c r="H1043" s="126"/>
      <c r="I1043" s="126"/>
      <c r="J1043" s="126"/>
      <c r="K1043" s="130"/>
      <c r="L1043" s="131"/>
      <c r="AO1043" s="107" t="s">
        <v>1383</v>
      </c>
    </row>
    <row r="1044" customFormat="false" ht="15.75" hidden="false" customHeight="true" outlineLevel="0" collapsed="false">
      <c r="A1044" s="156" t="s">
        <v>351</v>
      </c>
      <c r="B1044" s="126"/>
      <c r="C1044" s="126"/>
      <c r="D1044" s="126"/>
      <c r="E1044" s="126"/>
      <c r="F1044" s="126"/>
      <c r="G1044" s="126"/>
      <c r="H1044" s="126"/>
      <c r="I1044" s="126"/>
      <c r="J1044" s="126"/>
      <c r="K1044" s="135"/>
      <c r="L1044" s="131"/>
      <c r="AO1044" s="107" t="s">
        <v>1384</v>
      </c>
    </row>
    <row r="1045" customFormat="false" ht="15.75" hidden="false" customHeight="true" outlineLevel="0" collapsed="false">
      <c r="A1045" s="157"/>
      <c r="B1045" s="157"/>
      <c r="C1045" s="157"/>
      <c r="D1045" s="157"/>
      <c r="E1045" s="157"/>
      <c r="F1045" s="157"/>
      <c r="G1045" s="157"/>
      <c r="H1045" s="157"/>
      <c r="I1045" s="157"/>
      <c r="J1045" s="126"/>
      <c r="K1045" s="130"/>
      <c r="L1045" s="131"/>
      <c r="AO1045" s="107" t="s">
        <v>1385</v>
      </c>
    </row>
    <row r="1046" customFormat="false" ht="15.75" hidden="false" customHeight="true" outlineLevel="0" collapsed="false">
      <c r="A1046" s="129"/>
      <c r="B1046" s="126"/>
      <c r="C1046" s="126"/>
      <c r="D1046" s="126"/>
      <c r="E1046" s="126"/>
      <c r="F1046" s="126"/>
      <c r="G1046" s="126"/>
      <c r="H1046" s="126"/>
      <c r="I1046" s="126"/>
      <c r="J1046" s="126"/>
      <c r="K1046" s="130"/>
      <c r="L1046" s="131"/>
      <c r="AO1046" s="107" t="s">
        <v>1386</v>
      </c>
    </row>
    <row r="1047" customFormat="false" ht="15.75" hidden="false" customHeight="true" outlineLevel="0" collapsed="false">
      <c r="A1047" s="152" t="s">
        <v>355</v>
      </c>
      <c r="B1047" s="126"/>
      <c r="C1047" s="126"/>
      <c r="D1047" s="126"/>
      <c r="E1047" s="126"/>
      <c r="F1047" s="126"/>
      <c r="G1047" s="126"/>
      <c r="H1047" s="126"/>
      <c r="I1047" s="126"/>
      <c r="J1047" s="126"/>
      <c r="K1047" s="130"/>
      <c r="L1047" s="131"/>
      <c r="AO1047" s="107" t="s">
        <v>1387</v>
      </c>
    </row>
    <row r="1048" customFormat="false" ht="15.75" hidden="false" customHeight="true" outlineLevel="0" collapsed="false">
      <c r="A1048" s="129"/>
      <c r="B1048" s="126"/>
      <c r="C1048" s="126"/>
      <c r="D1048" s="126"/>
      <c r="E1048" s="126"/>
      <c r="F1048" s="126"/>
      <c r="G1048" s="126"/>
      <c r="H1048" s="126"/>
      <c r="I1048" s="126"/>
      <c r="J1048" s="126"/>
      <c r="K1048" s="135"/>
      <c r="L1048" s="131"/>
      <c r="AO1048" s="107" t="s">
        <v>1388</v>
      </c>
    </row>
    <row r="1049" customFormat="false" ht="15.75" hidden="false" customHeight="true" outlineLevel="0" collapsed="false">
      <c r="A1049" s="129"/>
      <c r="B1049" s="158" t="n">
        <f aca="false">'Articolazione della candidatura'!$C$24</f>
        <v>0</v>
      </c>
      <c r="C1049" s="158"/>
      <c r="D1049" s="158"/>
      <c r="E1049" s="158"/>
      <c r="F1049" s="158"/>
      <c r="G1049" s="158"/>
      <c r="H1049" s="158"/>
      <c r="I1049" s="126"/>
      <c r="J1049" s="126"/>
      <c r="K1049" s="130"/>
      <c r="L1049" s="131"/>
      <c r="AO1049" s="107" t="s">
        <v>1389</v>
      </c>
    </row>
    <row r="1050" customFormat="false" ht="15.75" hidden="false" customHeight="true" outlineLevel="0" collapsed="false">
      <c r="A1050" s="129"/>
      <c r="B1050" s="126"/>
      <c r="C1050" s="126"/>
      <c r="D1050" s="126"/>
      <c r="E1050" s="126"/>
      <c r="F1050" s="126"/>
      <c r="G1050" s="126"/>
      <c r="H1050" s="126"/>
      <c r="I1050" s="126"/>
      <c r="J1050" s="126"/>
      <c r="K1050" s="130"/>
      <c r="L1050" s="131"/>
      <c r="AO1050" s="107" t="s">
        <v>1390</v>
      </c>
    </row>
    <row r="1051" customFormat="false" ht="15.75" hidden="false" customHeight="true" outlineLevel="0" collapsed="false">
      <c r="A1051" s="159" t="s">
        <v>360</v>
      </c>
      <c r="B1051" s="160" t="n">
        <f aca="false">'Articolazione della candidatura'!$C$27</f>
        <v>0</v>
      </c>
      <c r="C1051" s="160"/>
      <c r="D1051" s="160"/>
      <c r="E1051" s="161" t="s">
        <v>329</v>
      </c>
      <c r="F1051" s="134"/>
      <c r="G1051" s="134"/>
      <c r="H1051" s="134"/>
      <c r="I1051" s="126"/>
      <c r="J1051" s="126"/>
      <c r="K1051" s="130"/>
      <c r="L1051" s="131"/>
      <c r="AO1051" s="107" t="s">
        <v>1391</v>
      </c>
    </row>
    <row r="1052" customFormat="false" ht="15.75" hidden="false" customHeight="true" outlineLevel="0" collapsed="false">
      <c r="A1052" s="129"/>
      <c r="B1052" s="126"/>
      <c r="C1052" s="126"/>
      <c r="D1052" s="126"/>
      <c r="E1052" s="126"/>
      <c r="F1052" s="126"/>
      <c r="G1052" s="126"/>
      <c r="H1052" s="126"/>
      <c r="I1052" s="126"/>
      <c r="J1052" s="126"/>
      <c r="K1052" s="135"/>
      <c r="L1052" s="131"/>
      <c r="AO1052" s="107" t="s">
        <v>1392</v>
      </c>
    </row>
    <row r="1053" customFormat="false" ht="15.75" hidden="false" customHeight="true" outlineLevel="0" collapsed="false">
      <c r="A1053" s="159"/>
      <c r="B1053" s="161" t="s">
        <v>363</v>
      </c>
      <c r="C1053" s="162"/>
      <c r="D1053" s="126"/>
      <c r="E1053" s="126"/>
      <c r="F1053" s="126"/>
      <c r="G1053" s="126"/>
      <c r="H1053" s="126"/>
      <c r="I1053" s="126"/>
      <c r="J1053" s="126"/>
      <c r="K1053" s="130"/>
      <c r="L1053" s="131"/>
      <c r="AO1053" s="107" t="s">
        <v>1393</v>
      </c>
    </row>
    <row r="1054" customFormat="false" ht="15.75" hidden="false" customHeight="true" outlineLevel="0" collapsed="false">
      <c r="A1054" s="163"/>
      <c r="B1054" s="126"/>
      <c r="C1054" s="126"/>
      <c r="D1054" s="126"/>
      <c r="E1054" s="126"/>
      <c r="F1054" s="126"/>
      <c r="G1054" s="126"/>
      <c r="H1054" s="126"/>
      <c r="I1054" s="126"/>
      <c r="J1054" s="126"/>
      <c r="K1054" s="130"/>
      <c r="L1054" s="131"/>
      <c r="AO1054" s="107" t="s">
        <v>1394</v>
      </c>
    </row>
    <row r="1055" customFormat="false" ht="15.75" hidden="false" customHeight="true" outlineLevel="0" collapsed="false">
      <c r="A1055" s="164" t="s">
        <v>366</v>
      </c>
      <c r="B1055" s="164"/>
      <c r="C1055" s="164"/>
      <c r="D1055" s="164"/>
      <c r="E1055" s="164"/>
      <c r="F1055" s="164"/>
      <c r="G1055" s="164"/>
      <c r="H1055" s="164"/>
      <c r="I1055" s="164"/>
      <c r="J1055" s="165"/>
      <c r="K1055" s="126" t="s">
        <v>367</v>
      </c>
      <c r="L1055" s="128"/>
      <c r="AO1055" s="107" t="s">
        <v>1395</v>
      </c>
    </row>
    <row r="1056" customFormat="false" ht="15.75" hidden="false" customHeight="true" outlineLevel="0" collapsed="false">
      <c r="A1056" s="166" t="s">
        <v>369</v>
      </c>
      <c r="B1056" s="166"/>
      <c r="C1056" s="166"/>
      <c r="D1056" s="166"/>
      <c r="E1056" s="166"/>
      <c r="F1056" s="166"/>
      <c r="G1056" s="166"/>
      <c r="H1056" s="166"/>
      <c r="I1056" s="166"/>
      <c r="J1056" s="126"/>
      <c r="K1056" s="126"/>
      <c r="L1056" s="128"/>
      <c r="AO1056" s="107" t="s">
        <v>1396</v>
      </c>
    </row>
    <row r="1057" customFormat="false" ht="15.75" hidden="false" customHeight="true" outlineLevel="0" collapsed="false">
      <c r="A1057" s="129"/>
      <c r="B1057" s="126"/>
      <c r="C1057" s="126"/>
      <c r="D1057" s="126"/>
      <c r="E1057" s="153"/>
      <c r="F1057" s="153"/>
      <c r="G1057" s="126"/>
      <c r="H1057" s="126"/>
      <c r="I1057" s="167" t="s">
        <v>371</v>
      </c>
      <c r="J1057" s="157"/>
      <c r="K1057" s="157"/>
      <c r="L1057" s="128"/>
      <c r="AO1057" s="107" t="s">
        <v>1397</v>
      </c>
    </row>
    <row r="1058" customFormat="false" ht="15.75" hidden="false" customHeight="true" outlineLevel="0" collapsed="false">
      <c r="A1058" s="129"/>
      <c r="B1058" s="161" t="s">
        <v>373</v>
      </c>
      <c r="C1058" s="153" t="s">
        <v>374</v>
      </c>
      <c r="D1058" s="153"/>
      <c r="E1058" s="153"/>
      <c r="F1058" s="153"/>
      <c r="G1058" s="153"/>
      <c r="H1058" s="153"/>
      <c r="I1058" s="153"/>
      <c r="J1058" s="126"/>
      <c r="K1058" s="126"/>
      <c r="L1058" s="128"/>
      <c r="AO1058" s="107" t="s">
        <v>1398</v>
      </c>
    </row>
    <row r="1059" customFormat="false" ht="15.75" hidden="false" customHeight="true" outlineLevel="0" collapsed="false">
      <c r="A1059" s="129"/>
      <c r="B1059" s="126"/>
      <c r="C1059" s="168"/>
      <c r="D1059" s="169"/>
      <c r="E1059" s="169"/>
      <c r="F1059" s="169"/>
      <c r="G1059" s="169"/>
      <c r="H1059" s="169"/>
      <c r="I1059" s="169"/>
      <c r="J1059" s="169"/>
      <c r="K1059" s="169"/>
      <c r="L1059" s="170"/>
      <c r="AO1059" s="107" t="s">
        <v>1399</v>
      </c>
    </row>
    <row r="1060" customFormat="false" ht="15.75" hidden="false" customHeight="true" outlineLevel="0" collapsed="false">
      <c r="A1060" s="172"/>
      <c r="B1060" s="173"/>
      <c r="C1060" s="173"/>
      <c r="D1060" s="173"/>
      <c r="E1060" s="173"/>
      <c r="F1060" s="173"/>
      <c r="G1060" s="173"/>
      <c r="H1060" s="173"/>
      <c r="I1060" s="173"/>
      <c r="J1060" s="173"/>
      <c r="K1060" s="174"/>
      <c r="L1060" s="175"/>
      <c r="AO1060" s="107" t="s">
        <v>1400</v>
      </c>
    </row>
    <row r="1061" customFormat="false" ht="15.75" hidden="false" customHeight="true" outlineLevel="0" collapsed="false">
      <c r="A1061" s="117" t="s">
        <v>280</v>
      </c>
      <c r="B1061" s="114"/>
      <c r="C1061" s="114"/>
      <c r="D1061" s="114"/>
      <c r="E1061" s="114"/>
      <c r="F1061" s="114"/>
      <c r="G1061" s="114"/>
      <c r="H1061" s="114"/>
      <c r="I1061" s="114"/>
      <c r="J1061" s="114"/>
      <c r="K1061" s="115"/>
      <c r="L1061" s="114"/>
      <c r="AO1061" s="107" t="s">
        <v>1401</v>
      </c>
    </row>
    <row r="1062" customFormat="false" ht="15.75" hidden="false" customHeight="true" outlineLevel="0" collapsed="false">
      <c r="A1062" s="118" t="s">
        <v>1402</v>
      </c>
      <c r="B1062" s="119"/>
      <c r="C1062" s="119"/>
      <c r="D1062" s="119"/>
      <c r="E1062" s="119"/>
      <c r="F1062" s="119"/>
      <c r="G1062" s="119"/>
      <c r="H1062" s="119"/>
      <c r="I1062" s="119"/>
      <c r="J1062" s="119"/>
      <c r="K1062" s="119"/>
      <c r="L1062" s="120"/>
      <c r="AO1062" s="107" t="s">
        <v>1403</v>
      </c>
    </row>
    <row r="1063" customFormat="false" ht="15.75" hidden="false" customHeight="true" outlineLevel="0" collapsed="false">
      <c r="A1063" s="121"/>
      <c r="B1063" s="122"/>
      <c r="C1063" s="122"/>
      <c r="D1063" s="122"/>
      <c r="E1063" s="122"/>
      <c r="F1063" s="122"/>
      <c r="G1063" s="122"/>
      <c r="H1063" s="122"/>
      <c r="I1063" s="122"/>
      <c r="J1063" s="122"/>
      <c r="K1063" s="122"/>
      <c r="L1063" s="123"/>
      <c r="AO1063" s="107" t="s">
        <v>1404</v>
      </c>
    </row>
    <row r="1064" customFormat="false" ht="15.75" hidden="false" customHeight="true" outlineLevel="0" collapsed="false">
      <c r="A1064" s="124" t="s">
        <v>285</v>
      </c>
      <c r="B1064" s="125" t="n">
        <f aca="false">'Dati sintetici Operazione'!C45</f>
        <v>0</v>
      </c>
      <c r="C1064" s="125"/>
      <c r="D1064" s="125"/>
      <c r="E1064" s="125"/>
      <c r="F1064" s="125"/>
      <c r="G1064" s="125"/>
      <c r="H1064" s="125"/>
      <c r="I1064" s="126"/>
      <c r="J1064" s="126"/>
      <c r="K1064" s="127"/>
      <c r="L1064" s="128"/>
      <c r="AO1064" s="107" t="s">
        <v>1405</v>
      </c>
    </row>
    <row r="1065" customFormat="false" ht="15.75" hidden="false" customHeight="true" outlineLevel="0" collapsed="false">
      <c r="A1065" s="129"/>
      <c r="B1065" s="126"/>
      <c r="C1065" s="126"/>
      <c r="D1065" s="126"/>
      <c r="E1065" s="126"/>
      <c r="F1065" s="126"/>
      <c r="G1065" s="126"/>
      <c r="H1065" s="126"/>
      <c r="I1065" s="126"/>
      <c r="J1065" s="126"/>
      <c r="K1065" s="130"/>
      <c r="L1065" s="131"/>
      <c r="AO1065" s="107" t="s">
        <v>1406</v>
      </c>
    </row>
    <row r="1066" customFormat="false" ht="15.75" hidden="false" customHeight="true" outlineLevel="0" collapsed="false">
      <c r="A1066" s="133" t="s">
        <v>291</v>
      </c>
      <c r="B1066" s="134"/>
      <c r="C1066" s="134"/>
      <c r="D1066" s="134"/>
      <c r="E1066" s="134"/>
      <c r="F1066" s="134"/>
      <c r="G1066" s="126"/>
      <c r="H1066" s="126"/>
      <c r="I1066" s="126"/>
      <c r="J1066" s="126"/>
      <c r="K1066" s="135"/>
      <c r="L1066" s="131"/>
      <c r="AO1066" s="107" t="s">
        <v>1407</v>
      </c>
    </row>
    <row r="1067" customFormat="false" ht="15.75" hidden="false" customHeight="true" outlineLevel="0" collapsed="false">
      <c r="A1067" s="129"/>
      <c r="B1067" s="138"/>
      <c r="C1067" s="138"/>
      <c r="D1067" s="138"/>
      <c r="E1067" s="138"/>
      <c r="F1067" s="138"/>
      <c r="G1067" s="126"/>
      <c r="H1067" s="126"/>
      <c r="I1067" s="126"/>
      <c r="J1067" s="126"/>
      <c r="K1067" s="130"/>
      <c r="L1067" s="131"/>
      <c r="AO1067" s="107" t="s">
        <v>1408</v>
      </c>
    </row>
    <row r="1068" customFormat="false" ht="15.75" hidden="false" customHeight="true" outlineLevel="0" collapsed="false">
      <c r="A1068" s="133" t="s">
        <v>296</v>
      </c>
      <c r="B1068" s="139"/>
      <c r="C1068" s="139"/>
      <c r="D1068" s="139"/>
      <c r="E1068" s="139"/>
      <c r="F1068" s="139"/>
      <c r="G1068" s="126"/>
      <c r="H1068" s="126"/>
      <c r="I1068" s="126"/>
      <c r="J1068" s="126"/>
      <c r="K1068" s="130"/>
      <c r="L1068" s="131"/>
      <c r="AO1068" s="107" t="s">
        <v>1409</v>
      </c>
    </row>
    <row r="1069" customFormat="false" ht="15.75" hidden="false" customHeight="true" outlineLevel="0" collapsed="false">
      <c r="A1069" s="143" t="s">
        <v>299</v>
      </c>
      <c r="B1069" s="126"/>
      <c r="C1069" s="126"/>
      <c r="D1069" s="126"/>
      <c r="E1069" s="126"/>
      <c r="F1069" s="126"/>
      <c r="G1069" s="126"/>
      <c r="H1069" s="126"/>
      <c r="I1069" s="126"/>
      <c r="J1069" s="126"/>
      <c r="K1069" s="130"/>
      <c r="L1069" s="131"/>
      <c r="AO1069" s="107" t="s">
        <v>1410</v>
      </c>
    </row>
    <row r="1070" customFormat="false" ht="15.75" hidden="false" customHeight="true" outlineLevel="0" collapsed="false">
      <c r="A1070" s="145"/>
      <c r="B1070" s="146" t="s">
        <v>302</v>
      </c>
      <c r="C1070" s="146"/>
      <c r="D1070" s="146" t="s">
        <v>303</v>
      </c>
      <c r="E1070" s="146"/>
      <c r="F1070" s="146" t="s">
        <v>304</v>
      </c>
      <c r="G1070" s="146"/>
      <c r="H1070" s="146" t="s">
        <v>305</v>
      </c>
      <c r="I1070" s="146"/>
      <c r="J1070" s="126"/>
      <c r="K1070" s="135"/>
      <c r="L1070" s="131"/>
      <c r="AO1070" s="107" t="s">
        <v>1411</v>
      </c>
    </row>
    <row r="1071" customFormat="false" ht="15.75" hidden="false" customHeight="true" outlineLevel="0" collapsed="false">
      <c r="A1071" s="145"/>
      <c r="B1071" s="134"/>
      <c r="C1071" s="134"/>
      <c r="D1071" s="134"/>
      <c r="E1071" s="134"/>
      <c r="F1071" s="134"/>
      <c r="G1071" s="134"/>
      <c r="H1071" s="134"/>
      <c r="I1071" s="134"/>
      <c r="J1071" s="126"/>
      <c r="K1071" s="130"/>
      <c r="L1071" s="131"/>
      <c r="AO1071" s="107" t="s">
        <v>1412</v>
      </c>
    </row>
    <row r="1072" customFormat="false" ht="15.75" hidden="false" customHeight="true" outlineLevel="0" collapsed="false">
      <c r="A1072" s="145"/>
      <c r="B1072" s="149"/>
      <c r="C1072" s="149"/>
      <c r="D1072" s="149"/>
      <c r="E1072" s="149"/>
      <c r="F1072" s="149"/>
      <c r="G1072" s="149"/>
      <c r="H1072" s="149"/>
      <c r="I1072" s="126"/>
      <c r="J1072" s="126"/>
      <c r="K1072" s="130"/>
      <c r="L1072" s="131"/>
      <c r="AO1072" s="107" t="s">
        <v>1413</v>
      </c>
    </row>
    <row r="1073" customFormat="false" ht="15.75" hidden="false" customHeight="true" outlineLevel="0" collapsed="false">
      <c r="A1073" s="150" t="s">
        <v>311</v>
      </c>
      <c r="B1073" s="134"/>
      <c r="C1073" s="134"/>
      <c r="D1073" s="134"/>
      <c r="E1073" s="134"/>
      <c r="F1073" s="134"/>
      <c r="G1073" s="134"/>
      <c r="H1073" s="134"/>
      <c r="I1073" s="126"/>
      <c r="J1073" s="126"/>
      <c r="K1073" s="130"/>
      <c r="L1073" s="131"/>
      <c r="AO1073" s="107" t="s">
        <v>1414</v>
      </c>
    </row>
    <row r="1074" customFormat="false" ht="15.75" hidden="false" customHeight="true" outlineLevel="0" collapsed="false">
      <c r="A1074" s="150" t="s">
        <v>250</v>
      </c>
      <c r="B1074" s="134"/>
      <c r="C1074" s="134"/>
      <c r="D1074" s="151"/>
      <c r="E1074" s="151"/>
      <c r="F1074" s="151"/>
      <c r="G1074" s="151"/>
      <c r="H1074" s="151"/>
      <c r="I1074" s="126"/>
      <c r="J1074" s="126"/>
      <c r="K1074" s="135"/>
      <c r="L1074" s="131"/>
      <c r="AO1074" s="107" t="s">
        <v>1415</v>
      </c>
    </row>
    <row r="1075" customFormat="false" ht="15.75" hidden="false" customHeight="true" outlineLevel="0" collapsed="false">
      <c r="A1075" s="145"/>
      <c r="B1075" s="149"/>
      <c r="C1075" s="149"/>
      <c r="D1075" s="149"/>
      <c r="E1075" s="149"/>
      <c r="F1075" s="149"/>
      <c r="G1075" s="149"/>
      <c r="H1075" s="149"/>
      <c r="I1075" s="126"/>
      <c r="J1075" s="126"/>
      <c r="K1075" s="130"/>
      <c r="L1075" s="131"/>
      <c r="AO1075" s="107" t="s">
        <v>1416</v>
      </c>
    </row>
    <row r="1076" customFormat="false" ht="15.75" hidden="false" customHeight="true" outlineLevel="0" collapsed="false">
      <c r="A1076" s="129"/>
      <c r="B1076" s="126"/>
      <c r="C1076" s="126"/>
      <c r="D1076" s="126"/>
      <c r="E1076" s="126"/>
      <c r="F1076" s="126"/>
      <c r="G1076" s="126"/>
      <c r="H1076" s="126"/>
      <c r="I1076" s="126"/>
      <c r="J1076" s="126"/>
      <c r="K1076" s="130"/>
      <c r="L1076" s="131"/>
      <c r="AO1076" s="107" t="s">
        <v>1417</v>
      </c>
    </row>
    <row r="1077" customFormat="false" ht="15.75" hidden="false" customHeight="true" outlineLevel="0" collapsed="false">
      <c r="A1077" s="152" t="s">
        <v>320</v>
      </c>
      <c r="B1077" s="153"/>
      <c r="C1077" s="153"/>
      <c r="D1077" s="126"/>
      <c r="E1077" s="126"/>
      <c r="F1077" s="126"/>
      <c r="G1077" s="126"/>
      <c r="H1077" s="126"/>
      <c r="I1077" s="126"/>
      <c r="J1077" s="126"/>
      <c r="K1077" s="130"/>
      <c r="L1077" s="131"/>
      <c r="AO1077" s="107" t="s">
        <v>1418</v>
      </c>
    </row>
    <row r="1078" customFormat="false" ht="15.75" hidden="false" customHeight="true" outlineLevel="0" collapsed="false">
      <c r="A1078" s="145"/>
      <c r="B1078" s="146" t="s">
        <v>323</v>
      </c>
      <c r="C1078" s="146"/>
      <c r="D1078" s="146" t="s">
        <v>324</v>
      </c>
      <c r="E1078" s="146"/>
      <c r="F1078" s="146" t="s">
        <v>325</v>
      </c>
      <c r="G1078" s="146"/>
      <c r="H1078" s="146" t="s">
        <v>326</v>
      </c>
      <c r="I1078" s="146"/>
      <c r="J1078" s="126"/>
      <c r="K1078" s="135"/>
      <c r="L1078" s="131"/>
      <c r="AO1078" s="107" t="s">
        <v>1419</v>
      </c>
    </row>
    <row r="1079" customFormat="false" ht="15.75" hidden="false" customHeight="true" outlineLevel="0" collapsed="false">
      <c r="A1079" s="145"/>
      <c r="B1079" s="134"/>
      <c r="C1079" s="134"/>
      <c r="D1079" s="134"/>
      <c r="E1079" s="134"/>
      <c r="F1079" s="134"/>
      <c r="G1079" s="134"/>
      <c r="H1079" s="134"/>
      <c r="I1079" s="134"/>
      <c r="J1079" s="126"/>
      <c r="K1079" s="130"/>
      <c r="L1079" s="131"/>
      <c r="AO1079" s="107" t="s">
        <v>1420</v>
      </c>
    </row>
    <row r="1080" customFormat="false" ht="15.75" hidden="false" customHeight="true" outlineLevel="0" collapsed="false">
      <c r="A1080" s="145"/>
      <c r="B1080" s="149"/>
      <c r="C1080" s="149"/>
      <c r="D1080" s="149"/>
      <c r="E1080" s="149"/>
      <c r="F1080" s="149"/>
      <c r="G1080" s="149"/>
      <c r="H1080" s="149"/>
      <c r="I1080" s="126"/>
      <c r="J1080" s="126"/>
      <c r="K1080" s="130"/>
      <c r="L1080" s="131"/>
      <c r="AO1080" s="107" t="s">
        <v>1421</v>
      </c>
    </row>
    <row r="1081" customFormat="false" ht="15.75" hidden="false" customHeight="true" outlineLevel="0" collapsed="false">
      <c r="A1081" s="150" t="s">
        <v>331</v>
      </c>
      <c r="B1081" s="134"/>
      <c r="C1081" s="134"/>
      <c r="D1081" s="134"/>
      <c r="E1081" s="134"/>
      <c r="F1081" s="134"/>
      <c r="G1081" s="134"/>
      <c r="H1081" s="134"/>
      <c r="I1081" s="126"/>
      <c r="J1081" s="126"/>
      <c r="K1081" s="130"/>
      <c r="L1081" s="131"/>
      <c r="AO1081" s="107" t="s">
        <v>1422</v>
      </c>
    </row>
    <row r="1082" customFormat="false" ht="15.75" hidden="false" customHeight="true" outlineLevel="0" collapsed="false">
      <c r="A1082" s="150" t="s">
        <v>250</v>
      </c>
      <c r="B1082" s="134"/>
      <c r="C1082" s="134"/>
      <c r="D1082" s="151"/>
      <c r="E1082" s="151"/>
      <c r="F1082" s="151"/>
      <c r="G1082" s="151"/>
      <c r="H1082" s="151"/>
      <c r="I1082" s="126"/>
      <c r="J1082" s="126"/>
      <c r="K1082" s="135"/>
      <c r="L1082" s="131"/>
      <c r="AO1082" s="107" t="s">
        <v>1423</v>
      </c>
    </row>
    <row r="1083" customFormat="false" ht="15.75" hidden="false" customHeight="true" outlineLevel="0" collapsed="false">
      <c r="A1083" s="145"/>
      <c r="B1083" s="149"/>
      <c r="C1083" s="149"/>
      <c r="D1083" s="149"/>
      <c r="E1083" s="149"/>
      <c r="F1083" s="149"/>
      <c r="G1083" s="149"/>
      <c r="H1083" s="149"/>
      <c r="I1083" s="126"/>
      <c r="J1083" s="126"/>
      <c r="K1083" s="130"/>
      <c r="L1083" s="131"/>
      <c r="AO1083" s="107" t="s">
        <v>1424</v>
      </c>
    </row>
    <row r="1084" customFormat="false" ht="15.75" hidden="false" customHeight="true" outlineLevel="0" collapsed="false">
      <c r="A1084" s="152" t="s">
        <v>286</v>
      </c>
      <c r="B1084" s="126"/>
      <c r="C1084" s="126"/>
      <c r="D1084" s="126"/>
      <c r="E1084" s="126"/>
      <c r="F1084" s="126"/>
      <c r="G1084" s="126"/>
      <c r="H1084" s="126"/>
      <c r="I1084" s="126"/>
      <c r="J1084" s="126"/>
      <c r="K1084" s="130"/>
      <c r="L1084" s="131"/>
      <c r="AO1084" s="107" t="s">
        <v>1425</v>
      </c>
    </row>
    <row r="1085" customFormat="false" ht="15.75" hidden="false" customHeight="true" outlineLevel="0" collapsed="false">
      <c r="A1085" s="129"/>
      <c r="B1085" s="155"/>
      <c r="C1085" s="155"/>
      <c r="D1085" s="155"/>
      <c r="E1085" s="155"/>
      <c r="F1085" s="155"/>
      <c r="G1085" s="155"/>
      <c r="H1085" s="155"/>
      <c r="I1085" s="126"/>
      <c r="J1085" s="126"/>
      <c r="K1085" s="130"/>
      <c r="L1085" s="131"/>
      <c r="AO1085" s="107" t="s">
        <v>1426</v>
      </c>
    </row>
    <row r="1086" customFormat="false" ht="15.75" hidden="false" customHeight="true" outlineLevel="0" collapsed="false">
      <c r="A1086" s="129"/>
      <c r="B1086" s="126"/>
      <c r="C1086" s="126"/>
      <c r="D1086" s="126"/>
      <c r="E1086" s="126"/>
      <c r="F1086" s="126"/>
      <c r="G1086" s="126"/>
      <c r="H1086" s="126"/>
      <c r="I1086" s="126"/>
      <c r="J1086" s="126"/>
      <c r="K1086" s="135"/>
      <c r="L1086" s="131"/>
      <c r="AO1086" s="107" t="s">
        <v>1427</v>
      </c>
    </row>
    <row r="1087" customFormat="false" ht="15.75" hidden="false" customHeight="true" outlineLevel="0" collapsed="false">
      <c r="A1087" s="143" t="s">
        <v>309</v>
      </c>
      <c r="B1087" s="126"/>
      <c r="C1087" s="126"/>
      <c r="D1087" s="126"/>
      <c r="E1087" s="126"/>
      <c r="F1087" s="126"/>
      <c r="G1087" s="126"/>
      <c r="H1087" s="126"/>
      <c r="I1087" s="126"/>
      <c r="J1087" s="126"/>
      <c r="K1087" s="130"/>
      <c r="L1087" s="131"/>
      <c r="AO1087" s="107" t="s">
        <v>1428</v>
      </c>
    </row>
    <row r="1088" customFormat="false" ht="15.75" hidden="false" customHeight="true" outlineLevel="0" collapsed="false">
      <c r="A1088" s="129"/>
      <c r="B1088" s="155"/>
      <c r="C1088" s="155"/>
      <c r="D1088" s="155"/>
      <c r="E1088" s="155"/>
      <c r="F1088" s="155"/>
      <c r="G1088" s="155"/>
      <c r="H1088" s="155"/>
      <c r="I1088" s="126"/>
      <c r="J1088" s="126"/>
      <c r="K1088" s="130"/>
      <c r="L1088" s="131"/>
      <c r="AO1088" s="107" t="s">
        <v>1429</v>
      </c>
    </row>
    <row r="1089" customFormat="false" ht="15.75" hidden="false" customHeight="true" outlineLevel="0" collapsed="false">
      <c r="A1089" s="129"/>
      <c r="B1089" s="138"/>
      <c r="C1089" s="138"/>
      <c r="D1089" s="138"/>
      <c r="E1089" s="138"/>
      <c r="F1089" s="138"/>
      <c r="G1089" s="138"/>
      <c r="H1089" s="138"/>
      <c r="I1089" s="126"/>
      <c r="J1089" s="126"/>
      <c r="K1089" s="130"/>
      <c r="L1089" s="131"/>
      <c r="AO1089" s="107" t="s">
        <v>1430</v>
      </c>
    </row>
    <row r="1090" customFormat="false" ht="15.75" hidden="false" customHeight="true" outlineLevel="0" collapsed="false">
      <c r="A1090" s="143" t="s">
        <v>287</v>
      </c>
      <c r="B1090" s="138"/>
      <c r="C1090" s="138"/>
      <c r="D1090" s="138"/>
      <c r="E1090" s="138"/>
      <c r="F1090" s="138"/>
      <c r="G1090" s="138"/>
      <c r="H1090" s="138"/>
      <c r="I1090" s="126"/>
      <c r="J1090" s="126"/>
      <c r="K1090" s="135"/>
      <c r="L1090" s="131"/>
      <c r="AO1090" s="107" t="s">
        <v>1431</v>
      </c>
    </row>
    <row r="1091" customFormat="false" ht="15.75" hidden="false" customHeight="true" outlineLevel="0" collapsed="false">
      <c r="A1091" s="129"/>
      <c r="B1091" s="155"/>
      <c r="C1091" s="155"/>
      <c r="D1091" s="155"/>
      <c r="E1091" s="155"/>
      <c r="F1091" s="155"/>
      <c r="G1091" s="155"/>
      <c r="H1091" s="155"/>
      <c r="I1091" s="126"/>
      <c r="J1091" s="126"/>
      <c r="K1091" s="130"/>
      <c r="L1091" s="131"/>
      <c r="AO1091" s="107" t="s">
        <v>1432</v>
      </c>
    </row>
    <row r="1092" customFormat="false" ht="15.75" hidden="false" customHeight="true" outlineLevel="0" collapsed="false">
      <c r="A1092" s="129"/>
      <c r="B1092" s="126"/>
      <c r="C1092" s="126"/>
      <c r="D1092" s="126"/>
      <c r="E1092" s="126"/>
      <c r="F1092" s="126"/>
      <c r="G1092" s="126"/>
      <c r="H1092" s="126"/>
      <c r="I1092" s="126"/>
      <c r="J1092" s="126"/>
      <c r="K1092" s="130"/>
      <c r="L1092" s="131"/>
      <c r="AO1092" s="107" t="s">
        <v>1433</v>
      </c>
    </row>
    <row r="1093" customFormat="false" ht="15.75" hidden="false" customHeight="true" outlineLevel="0" collapsed="false">
      <c r="A1093" s="129"/>
      <c r="B1093" s="126"/>
      <c r="C1093" s="126"/>
      <c r="D1093" s="126"/>
      <c r="E1093" s="126"/>
      <c r="F1093" s="126"/>
      <c r="G1093" s="126"/>
      <c r="H1093" s="126"/>
      <c r="I1093" s="126"/>
      <c r="J1093" s="126"/>
      <c r="K1093" s="130"/>
      <c r="L1093" s="131"/>
      <c r="AO1093" s="107" t="s">
        <v>1434</v>
      </c>
    </row>
    <row r="1094" customFormat="false" ht="15.75" hidden="false" customHeight="true" outlineLevel="0" collapsed="false">
      <c r="A1094" s="156" t="s">
        <v>351</v>
      </c>
      <c r="B1094" s="126"/>
      <c r="C1094" s="126"/>
      <c r="D1094" s="126"/>
      <c r="E1094" s="126"/>
      <c r="F1094" s="126"/>
      <c r="G1094" s="126"/>
      <c r="H1094" s="126"/>
      <c r="I1094" s="126"/>
      <c r="J1094" s="126"/>
      <c r="K1094" s="135"/>
      <c r="L1094" s="131"/>
      <c r="AO1094" s="107" t="s">
        <v>1435</v>
      </c>
    </row>
    <row r="1095" customFormat="false" ht="15.75" hidden="false" customHeight="true" outlineLevel="0" collapsed="false">
      <c r="A1095" s="157"/>
      <c r="B1095" s="157"/>
      <c r="C1095" s="157"/>
      <c r="D1095" s="157"/>
      <c r="E1095" s="157"/>
      <c r="F1095" s="157"/>
      <c r="G1095" s="157"/>
      <c r="H1095" s="157"/>
      <c r="I1095" s="157"/>
      <c r="J1095" s="126"/>
      <c r="K1095" s="130"/>
      <c r="L1095" s="131"/>
      <c r="AO1095" s="107" t="s">
        <v>1436</v>
      </c>
    </row>
    <row r="1096" customFormat="false" ht="15.75" hidden="false" customHeight="true" outlineLevel="0" collapsed="false">
      <c r="A1096" s="129"/>
      <c r="B1096" s="126"/>
      <c r="C1096" s="126"/>
      <c r="D1096" s="126"/>
      <c r="E1096" s="126"/>
      <c r="F1096" s="126"/>
      <c r="G1096" s="126"/>
      <c r="H1096" s="126"/>
      <c r="I1096" s="126"/>
      <c r="J1096" s="126"/>
      <c r="K1096" s="130"/>
      <c r="L1096" s="131"/>
      <c r="AO1096" s="107" t="s">
        <v>1437</v>
      </c>
    </row>
    <row r="1097" customFormat="false" ht="15.75" hidden="false" customHeight="true" outlineLevel="0" collapsed="false">
      <c r="A1097" s="152" t="s">
        <v>355</v>
      </c>
      <c r="B1097" s="126"/>
      <c r="C1097" s="126"/>
      <c r="D1097" s="126"/>
      <c r="E1097" s="126"/>
      <c r="F1097" s="126"/>
      <c r="G1097" s="126"/>
      <c r="H1097" s="126"/>
      <c r="I1097" s="126"/>
      <c r="J1097" s="126"/>
      <c r="K1097" s="130"/>
      <c r="L1097" s="131"/>
      <c r="AO1097" s="107" t="s">
        <v>1438</v>
      </c>
    </row>
    <row r="1098" customFormat="false" ht="15.75" hidden="false" customHeight="true" outlineLevel="0" collapsed="false">
      <c r="A1098" s="129"/>
      <c r="B1098" s="126"/>
      <c r="C1098" s="126"/>
      <c r="D1098" s="126"/>
      <c r="E1098" s="126"/>
      <c r="F1098" s="126"/>
      <c r="G1098" s="126"/>
      <c r="H1098" s="126"/>
      <c r="I1098" s="126"/>
      <c r="J1098" s="126"/>
      <c r="K1098" s="135"/>
      <c r="L1098" s="131"/>
      <c r="AO1098" s="107" t="s">
        <v>1439</v>
      </c>
    </row>
    <row r="1099" customFormat="false" ht="15.75" hidden="false" customHeight="true" outlineLevel="0" collapsed="false">
      <c r="A1099" s="129"/>
      <c r="B1099" s="158" t="n">
        <f aca="false">'Articolazione della candidatura'!$C$24</f>
        <v>0</v>
      </c>
      <c r="C1099" s="158"/>
      <c r="D1099" s="158"/>
      <c r="E1099" s="158"/>
      <c r="F1099" s="158"/>
      <c r="G1099" s="158"/>
      <c r="H1099" s="158"/>
      <c r="I1099" s="126"/>
      <c r="J1099" s="126"/>
      <c r="K1099" s="130"/>
      <c r="L1099" s="131"/>
      <c r="AO1099" s="107" t="s">
        <v>1440</v>
      </c>
    </row>
    <row r="1100" customFormat="false" ht="15.75" hidden="false" customHeight="true" outlineLevel="0" collapsed="false">
      <c r="A1100" s="129"/>
      <c r="B1100" s="126"/>
      <c r="C1100" s="126"/>
      <c r="D1100" s="126"/>
      <c r="E1100" s="126"/>
      <c r="F1100" s="126"/>
      <c r="G1100" s="126"/>
      <c r="H1100" s="126"/>
      <c r="I1100" s="126"/>
      <c r="J1100" s="126"/>
      <c r="K1100" s="130"/>
      <c r="L1100" s="131"/>
      <c r="AO1100" s="107" t="s">
        <v>1441</v>
      </c>
    </row>
    <row r="1101" customFormat="false" ht="15.75" hidden="false" customHeight="true" outlineLevel="0" collapsed="false">
      <c r="A1101" s="159" t="s">
        <v>360</v>
      </c>
      <c r="B1101" s="160" t="n">
        <f aca="false">'Articolazione della candidatura'!$C$27</f>
        <v>0</v>
      </c>
      <c r="C1101" s="160"/>
      <c r="D1101" s="160"/>
      <c r="E1101" s="161" t="s">
        <v>329</v>
      </c>
      <c r="F1101" s="134"/>
      <c r="G1101" s="134"/>
      <c r="H1101" s="134"/>
      <c r="I1101" s="126"/>
      <c r="J1101" s="126"/>
      <c r="K1101" s="130"/>
      <c r="L1101" s="131"/>
      <c r="AO1101" s="107" t="s">
        <v>1442</v>
      </c>
    </row>
    <row r="1102" customFormat="false" ht="15.75" hidden="false" customHeight="true" outlineLevel="0" collapsed="false">
      <c r="A1102" s="129"/>
      <c r="B1102" s="126"/>
      <c r="C1102" s="126"/>
      <c r="D1102" s="126"/>
      <c r="E1102" s="126"/>
      <c r="F1102" s="126"/>
      <c r="G1102" s="126"/>
      <c r="H1102" s="126"/>
      <c r="I1102" s="126"/>
      <c r="J1102" s="126"/>
      <c r="K1102" s="135"/>
      <c r="L1102" s="131"/>
      <c r="AO1102" s="107" t="s">
        <v>1443</v>
      </c>
    </row>
    <row r="1103" customFormat="false" ht="15.75" hidden="false" customHeight="true" outlineLevel="0" collapsed="false">
      <c r="A1103" s="159"/>
      <c r="B1103" s="161" t="s">
        <v>363</v>
      </c>
      <c r="C1103" s="162"/>
      <c r="D1103" s="126"/>
      <c r="E1103" s="126"/>
      <c r="F1103" s="126"/>
      <c r="G1103" s="126"/>
      <c r="H1103" s="126"/>
      <c r="I1103" s="126"/>
      <c r="J1103" s="126"/>
      <c r="K1103" s="130"/>
      <c r="L1103" s="131"/>
      <c r="AO1103" s="107" t="s">
        <v>1444</v>
      </c>
    </row>
    <row r="1104" customFormat="false" ht="15.75" hidden="false" customHeight="true" outlineLevel="0" collapsed="false">
      <c r="A1104" s="163"/>
      <c r="B1104" s="126"/>
      <c r="C1104" s="126"/>
      <c r="D1104" s="126"/>
      <c r="E1104" s="126"/>
      <c r="F1104" s="126"/>
      <c r="G1104" s="126"/>
      <c r="H1104" s="126"/>
      <c r="I1104" s="126"/>
      <c r="J1104" s="126"/>
      <c r="K1104" s="130"/>
      <c r="L1104" s="131"/>
      <c r="AO1104" s="107" t="s">
        <v>1445</v>
      </c>
    </row>
    <row r="1105" customFormat="false" ht="15.75" hidden="false" customHeight="true" outlineLevel="0" collapsed="false">
      <c r="A1105" s="164" t="s">
        <v>366</v>
      </c>
      <c r="B1105" s="164"/>
      <c r="C1105" s="164"/>
      <c r="D1105" s="164"/>
      <c r="E1105" s="164"/>
      <c r="F1105" s="164"/>
      <c r="G1105" s="164"/>
      <c r="H1105" s="164"/>
      <c r="I1105" s="164"/>
      <c r="J1105" s="165"/>
      <c r="K1105" s="126" t="s">
        <v>367</v>
      </c>
      <c r="L1105" s="128"/>
      <c r="AO1105" s="107" t="s">
        <v>1446</v>
      </c>
    </row>
    <row r="1106" customFormat="false" ht="15.75" hidden="false" customHeight="true" outlineLevel="0" collapsed="false">
      <c r="A1106" s="166" t="s">
        <v>369</v>
      </c>
      <c r="B1106" s="166"/>
      <c r="C1106" s="166"/>
      <c r="D1106" s="166"/>
      <c r="E1106" s="166"/>
      <c r="F1106" s="166"/>
      <c r="G1106" s="166"/>
      <c r="H1106" s="166"/>
      <c r="I1106" s="166"/>
      <c r="J1106" s="126"/>
      <c r="K1106" s="126"/>
      <c r="L1106" s="128"/>
      <c r="AO1106" s="107" t="s">
        <v>1447</v>
      </c>
    </row>
    <row r="1107" customFormat="false" ht="15.75" hidden="false" customHeight="true" outlineLevel="0" collapsed="false">
      <c r="A1107" s="129"/>
      <c r="B1107" s="126"/>
      <c r="C1107" s="126"/>
      <c r="D1107" s="126"/>
      <c r="E1107" s="153"/>
      <c r="F1107" s="153"/>
      <c r="G1107" s="126"/>
      <c r="H1107" s="126"/>
      <c r="I1107" s="167" t="s">
        <v>371</v>
      </c>
      <c r="J1107" s="157"/>
      <c r="K1107" s="157"/>
      <c r="L1107" s="128"/>
      <c r="AO1107" s="107" t="s">
        <v>1448</v>
      </c>
    </row>
    <row r="1108" customFormat="false" ht="15.75" hidden="false" customHeight="true" outlineLevel="0" collapsed="false">
      <c r="A1108" s="129"/>
      <c r="B1108" s="161" t="s">
        <v>373</v>
      </c>
      <c r="C1108" s="153" t="s">
        <v>374</v>
      </c>
      <c r="D1108" s="153"/>
      <c r="E1108" s="153"/>
      <c r="F1108" s="153"/>
      <c r="G1108" s="153"/>
      <c r="H1108" s="153"/>
      <c r="I1108" s="153"/>
      <c r="J1108" s="126"/>
      <c r="K1108" s="126"/>
      <c r="L1108" s="128"/>
      <c r="AO1108" s="107" t="s">
        <v>1449</v>
      </c>
    </row>
    <row r="1109" customFormat="false" ht="15.75" hidden="false" customHeight="true" outlineLevel="0" collapsed="false">
      <c r="A1109" s="129"/>
      <c r="B1109" s="126"/>
      <c r="C1109" s="168"/>
      <c r="D1109" s="169"/>
      <c r="E1109" s="169"/>
      <c r="F1109" s="169"/>
      <c r="G1109" s="169"/>
      <c r="H1109" s="169"/>
      <c r="I1109" s="169"/>
      <c r="J1109" s="169"/>
      <c r="K1109" s="169"/>
      <c r="L1109" s="170"/>
      <c r="AO1109" s="107" t="s">
        <v>1450</v>
      </c>
    </row>
    <row r="1110" customFormat="false" ht="15.75" hidden="false" customHeight="true" outlineLevel="0" collapsed="false">
      <c r="A1110" s="172"/>
      <c r="B1110" s="173"/>
      <c r="C1110" s="173"/>
      <c r="D1110" s="173"/>
      <c r="E1110" s="173"/>
      <c r="F1110" s="173"/>
      <c r="G1110" s="173"/>
      <c r="H1110" s="173"/>
      <c r="I1110" s="173"/>
      <c r="J1110" s="173"/>
      <c r="K1110" s="174"/>
      <c r="L1110" s="175"/>
      <c r="AO1110" s="107" t="s">
        <v>1451</v>
      </c>
    </row>
    <row r="1111" customFormat="false" ht="15.75" hidden="false" customHeight="true" outlineLevel="0" collapsed="false">
      <c r="A1111" s="117" t="s">
        <v>280</v>
      </c>
      <c r="B1111" s="114"/>
      <c r="C1111" s="114"/>
      <c r="D1111" s="114"/>
      <c r="E1111" s="114"/>
      <c r="F1111" s="114"/>
      <c r="G1111" s="114"/>
      <c r="H1111" s="114"/>
      <c r="I1111" s="114"/>
      <c r="J1111" s="114"/>
      <c r="K1111" s="115"/>
      <c r="L1111" s="114"/>
      <c r="AO1111" s="107" t="s">
        <v>1452</v>
      </c>
    </row>
    <row r="1112" customFormat="false" ht="15.75" hidden="false" customHeight="true" outlineLevel="0" collapsed="false">
      <c r="A1112" s="118" t="s">
        <v>1453</v>
      </c>
      <c r="B1112" s="119"/>
      <c r="C1112" s="119"/>
      <c r="D1112" s="119"/>
      <c r="E1112" s="119"/>
      <c r="F1112" s="119"/>
      <c r="G1112" s="119"/>
      <c r="H1112" s="119"/>
      <c r="I1112" s="119"/>
      <c r="J1112" s="119"/>
      <c r="K1112" s="119"/>
      <c r="L1112" s="120"/>
      <c r="AO1112" s="107" t="s">
        <v>1454</v>
      </c>
    </row>
    <row r="1113" customFormat="false" ht="15.75" hidden="false" customHeight="true" outlineLevel="0" collapsed="false">
      <c r="A1113" s="121"/>
      <c r="B1113" s="122"/>
      <c r="C1113" s="122"/>
      <c r="D1113" s="122"/>
      <c r="E1113" s="122"/>
      <c r="F1113" s="122"/>
      <c r="G1113" s="122"/>
      <c r="H1113" s="122"/>
      <c r="I1113" s="122"/>
      <c r="J1113" s="122"/>
      <c r="K1113" s="122"/>
      <c r="L1113" s="123"/>
      <c r="AO1113" s="107" t="s">
        <v>1455</v>
      </c>
    </row>
    <row r="1114" customFormat="false" ht="15.75" hidden="false" customHeight="true" outlineLevel="0" collapsed="false">
      <c r="A1114" s="124" t="s">
        <v>285</v>
      </c>
      <c r="B1114" s="125" t="n">
        <f aca="false">'Dati sintetici Operazione'!C46</f>
        <v>0</v>
      </c>
      <c r="C1114" s="125"/>
      <c r="D1114" s="125"/>
      <c r="E1114" s="125"/>
      <c r="F1114" s="125"/>
      <c r="G1114" s="125"/>
      <c r="H1114" s="125"/>
      <c r="I1114" s="126"/>
      <c r="J1114" s="126"/>
      <c r="K1114" s="127"/>
      <c r="L1114" s="128"/>
      <c r="AO1114" s="107" t="s">
        <v>1456</v>
      </c>
    </row>
    <row r="1115" customFormat="false" ht="15.75" hidden="false" customHeight="true" outlineLevel="0" collapsed="false">
      <c r="A1115" s="129"/>
      <c r="B1115" s="126"/>
      <c r="C1115" s="126"/>
      <c r="D1115" s="126"/>
      <c r="E1115" s="126"/>
      <c r="F1115" s="126"/>
      <c r="G1115" s="126"/>
      <c r="H1115" s="126"/>
      <c r="I1115" s="126"/>
      <c r="J1115" s="126"/>
      <c r="K1115" s="130"/>
      <c r="L1115" s="131"/>
      <c r="AO1115" s="107" t="s">
        <v>1457</v>
      </c>
    </row>
    <row r="1116" customFormat="false" ht="15.75" hidden="false" customHeight="true" outlineLevel="0" collapsed="false">
      <c r="A1116" s="133" t="s">
        <v>291</v>
      </c>
      <c r="B1116" s="134"/>
      <c r="C1116" s="134"/>
      <c r="D1116" s="134"/>
      <c r="E1116" s="134"/>
      <c r="F1116" s="134"/>
      <c r="G1116" s="126"/>
      <c r="H1116" s="126"/>
      <c r="I1116" s="126"/>
      <c r="J1116" s="126"/>
      <c r="K1116" s="135"/>
      <c r="L1116" s="131"/>
      <c r="AO1116" s="107" t="s">
        <v>1458</v>
      </c>
    </row>
    <row r="1117" customFormat="false" ht="15.75" hidden="false" customHeight="true" outlineLevel="0" collapsed="false">
      <c r="A1117" s="129"/>
      <c r="B1117" s="138"/>
      <c r="C1117" s="138"/>
      <c r="D1117" s="138"/>
      <c r="E1117" s="138"/>
      <c r="F1117" s="138"/>
      <c r="G1117" s="126"/>
      <c r="H1117" s="126"/>
      <c r="I1117" s="126"/>
      <c r="J1117" s="126"/>
      <c r="K1117" s="130"/>
      <c r="L1117" s="131"/>
      <c r="AO1117" s="107" t="s">
        <v>1459</v>
      </c>
    </row>
    <row r="1118" customFormat="false" ht="15.75" hidden="false" customHeight="true" outlineLevel="0" collapsed="false">
      <c r="A1118" s="133" t="s">
        <v>296</v>
      </c>
      <c r="B1118" s="139"/>
      <c r="C1118" s="139"/>
      <c r="D1118" s="139"/>
      <c r="E1118" s="139"/>
      <c r="F1118" s="139"/>
      <c r="G1118" s="126"/>
      <c r="H1118" s="126"/>
      <c r="I1118" s="126"/>
      <c r="J1118" s="126"/>
      <c r="K1118" s="130"/>
      <c r="L1118" s="131"/>
      <c r="AO1118" s="107" t="s">
        <v>1460</v>
      </c>
    </row>
    <row r="1119" customFormat="false" ht="15.75" hidden="false" customHeight="true" outlineLevel="0" collapsed="false">
      <c r="A1119" s="143" t="s">
        <v>299</v>
      </c>
      <c r="B1119" s="126"/>
      <c r="C1119" s="126"/>
      <c r="D1119" s="126"/>
      <c r="E1119" s="126"/>
      <c r="F1119" s="126"/>
      <c r="G1119" s="126"/>
      <c r="H1119" s="126"/>
      <c r="I1119" s="126"/>
      <c r="J1119" s="126"/>
      <c r="K1119" s="130"/>
      <c r="L1119" s="131"/>
      <c r="AO1119" s="107" t="s">
        <v>1461</v>
      </c>
    </row>
    <row r="1120" customFormat="false" ht="15.75" hidden="false" customHeight="true" outlineLevel="0" collapsed="false">
      <c r="A1120" s="145"/>
      <c r="B1120" s="146" t="s">
        <v>302</v>
      </c>
      <c r="C1120" s="146"/>
      <c r="D1120" s="146" t="s">
        <v>303</v>
      </c>
      <c r="E1120" s="146"/>
      <c r="F1120" s="146" t="s">
        <v>304</v>
      </c>
      <c r="G1120" s="146"/>
      <c r="H1120" s="146" t="s">
        <v>305</v>
      </c>
      <c r="I1120" s="146"/>
      <c r="J1120" s="126"/>
      <c r="K1120" s="135"/>
      <c r="L1120" s="131"/>
      <c r="AO1120" s="107" t="s">
        <v>1462</v>
      </c>
    </row>
    <row r="1121" customFormat="false" ht="15.75" hidden="false" customHeight="true" outlineLevel="0" collapsed="false">
      <c r="A1121" s="145"/>
      <c r="B1121" s="134"/>
      <c r="C1121" s="134"/>
      <c r="D1121" s="134"/>
      <c r="E1121" s="134"/>
      <c r="F1121" s="134"/>
      <c r="G1121" s="134"/>
      <c r="H1121" s="134"/>
      <c r="I1121" s="134"/>
      <c r="J1121" s="126"/>
      <c r="K1121" s="130"/>
      <c r="L1121" s="131"/>
      <c r="AO1121" s="107" t="s">
        <v>1463</v>
      </c>
    </row>
    <row r="1122" customFormat="false" ht="15.75" hidden="false" customHeight="true" outlineLevel="0" collapsed="false">
      <c r="A1122" s="145"/>
      <c r="B1122" s="149"/>
      <c r="C1122" s="149"/>
      <c r="D1122" s="149"/>
      <c r="E1122" s="149"/>
      <c r="F1122" s="149"/>
      <c r="G1122" s="149"/>
      <c r="H1122" s="149"/>
      <c r="I1122" s="126"/>
      <c r="J1122" s="126"/>
      <c r="K1122" s="130"/>
      <c r="L1122" s="131"/>
      <c r="AO1122" s="107" t="s">
        <v>1464</v>
      </c>
    </row>
    <row r="1123" customFormat="false" ht="15.75" hidden="false" customHeight="true" outlineLevel="0" collapsed="false">
      <c r="A1123" s="150" t="s">
        <v>311</v>
      </c>
      <c r="B1123" s="134"/>
      <c r="C1123" s="134"/>
      <c r="D1123" s="134"/>
      <c r="E1123" s="134"/>
      <c r="F1123" s="134"/>
      <c r="G1123" s="134"/>
      <c r="H1123" s="134"/>
      <c r="I1123" s="126"/>
      <c r="J1123" s="126"/>
      <c r="K1123" s="130"/>
      <c r="L1123" s="131"/>
      <c r="AO1123" s="107" t="s">
        <v>1465</v>
      </c>
    </row>
    <row r="1124" customFormat="false" ht="15.75" hidden="false" customHeight="true" outlineLevel="0" collapsed="false">
      <c r="A1124" s="150" t="s">
        <v>250</v>
      </c>
      <c r="B1124" s="134"/>
      <c r="C1124" s="134"/>
      <c r="D1124" s="151"/>
      <c r="E1124" s="151"/>
      <c r="F1124" s="151"/>
      <c r="G1124" s="151"/>
      <c r="H1124" s="151"/>
      <c r="I1124" s="126"/>
      <c r="J1124" s="126"/>
      <c r="K1124" s="135"/>
      <c r="L1124" s="131"/>
      <c r="AO1124" s="107" t="s">
        <v>1466</v>
      </c>
    </row>
    <row r="1125" customFormat="false" ht="15.75" hidden="false" customHeight="true" outlineLevel="0" collapsed="false">
      <c r="A1125" s="145"/>
      <c r="B1125" s="149"/>
      <c r="C1125" s="149"/>
      <c r="D1125" s="149"/>
      <c r="E1125" s="149"/>
      <c r="F1125" s="149"/>
      <c r="G1125" s="149"/>
      <c r="H1125" s="149"/>
      <c r="I1125" s="126"/>
      <c r="J1125" s="126"/>
      <c r="K1125" s="130"/>
      <c r="L1125" s="131"/>
      <c r="AO1125" s="107" t="s">
        <v>1467</v>
      </c>
    </row>
    <row r="1126" customFormat="false" ht="15.75" hidden="false" customHeight="true" outlineLevel="0" collapsed="false">
      <c r="A1126" s="129"/>
      <c r="B1126" s="126"/>
      <c r="C1126" s="126"/>
      <c r="D1126" s="126"/>
      <c r="E1126" s="126"/>
      <c r="F1126" s="126"/>
      <c r="G1126" s="126"/>
      <c r="H1126" s="126"/>
      <c r="I1126" s="126"/>
      <c r="J1126" s="126"/>
      <c r="K1126" s="130"/>
      <c r="L1126" s="131"/>
      <c r="AO1126" s="107" t="s">
        <v>1468</v>
      </c>
    </row>
    <row r="1127" customFormat="false" ht="15.75" hidden="false" customHeight="true" outlineLevel="0" collapsed="false">
      <c r="A1127" s="152" t="s">
        <v>320</v>
      </c>
      <c r="B1127" s="153"/>
      <c r="C1127" s="153"/>
      <c r="D1127" s="126"/>
      <c r="E1127" s="126"/>
      <c r="F1127" s="126"/>
      <c r="G1127" s="126"/>
      <c r="H1127" s="126"/>
      <c r="I1127" s="126"/>
      <c r="J1127" s="126"/>
      <c r="K1127" s="130"/>
      <c r="L1127" s="131"/>
      <c r="AO1127" s="107" t="s">
        <v>1469</v>
      </c>
    </row>
    <row r="1128" customFormat="false" ht="15.75" hidden="false" customHeight="true" outlineLevel="0" collapsed="false">
      <c r="A1128" s="145"/>
      <c r="B1128" s="146" t="s">
        <v>323</v>
      </c>
      <c r="C1128" s="146"/>
      <c r="D1128" s="146" t="s">
        <v>324</v>
      </c>
      <c r="E1128" s="146"/>
      <c r="F1128" s="146" t="s">
        <v>325</v>
      </c>
      <c r="G1128" s="146"/>
      <c r="H1128" s="146" t="s">
        <v>326</v>
      </c>
      <c r="I1128" s="146"/>
      <c r="J1128" s="126"/>
      <c r="K1128" s="135"/>
      <c r="L1128" s="131"/>
      <c r="AO1128" s="107" t="s">
        <v>1470</v>
      </c>
    </row>
    <row r="1129" customFormat="false" ht="15.75" hidden="false" customHeight="true" outlineLevel="0" collapsed="false">
      <c r="A1129" s="145"/>
      <c r="B1129" s="134"/>
      <c r="C1129" s="134"/>
      <c r="D1129" s="134"/>
      <c r="E1129" s="134"/>
      <c r="F1129" s="134"/>
      <c r="G1129" s="134"/>
      <c r="H1129" s="134"/>
      <c r="I1129" s="134"/>
      <c r="J1129" s="126"/>
      <c r="K1129" s="130"/>
      <c r="L1129" s="131"/>
      <c r="AO1129" s="107" t="s">
        <v>1471</v>
      </c>
    </row>
    <row r="1130" customFormat="false" ht="15.75" hidden="false" customHeight="true" outlineLevel="0" collapsed="false">
      <c r="A1130" s="145"/>
      <c r="B1130" s="149"/>
      <c r="C1130" s="149"/>
      <c r="D1130" s="149"/>
      <c r="E1130" s="149"/>
      <c r="F1130" s="149"/>
      <c r="G1130" s="149"/>
      <c r="H1130" s="149"/>
      <c r="I1130" s="126"/>
      <c r="J1130" s="126"/>
      <c r="K1130" s="130"/>
      <c r="L1130" s="131"/>
      <c r="AO1130" s="107" t="s">
        <v>1472</v>
      </c>
    </row>
    <row r="1131" customFormat="false" ht="15.75" hidden="false" customHeight="true" outlineLevel="0" collapsed="false">
      <c r="A1131" s="150" t="s">
        <v>331</v>
      </c>
      <c r="B1131" s="134"/>
      <c r="C1131" s="134"/>
      <c r="D1131" s="134"/>
      <c r="E1131" s="134"/>
      <c r="F1131" s="134"/>
      <c r="G1131" s="134"/>
      <c r="H1131" s="134"/>
      <c r="I1131" s="126"/>
      <c r="J1131" s="126"/>
      <c r="K1131" s="130"/>
      <c r="L1131" s="131"/>
      <c r="AO1131" s="107" t="s">
        <v>1473</v>
      </c>
    </row>
    <row r="1132" customFormat="false" ht="15.75" hidden="false" customHeight="true" outlineLevel="0" collapsed="false">
      <c r="A1132" s="150" t="s">
        <v>250</v>
      </c>
      <c r="B1132" s="134"/>
      <c r="C1132" s="134"/>
      <c r="D1132" s="151"/>
      <c r="E1132" s="151"/>
      <c r="F1132" s="151"/>
      <c r="G1132" s="151"/>
      <c r="H1132" s="151"/>
      <c r="I1132" s="126"/>
      <c r="J1132" s="126"/>
      <c r="K1132" s="135"/>
      <c r="L1132" s="131"/>
      <c r="AO1132" s="107" t="s">
        <v>1474</v>
      </c>
    </row>
    <row r="1133" customFormat="false" ht="15.75" hidden="false" customHeight="true" outlineLevel="0" collapsed="false">
      <c r="A1133" s="145"/>
      <c r="B1133" s="149"/>
      <c r="C1133" s="149"/>
      <c r="D1133" s="149"/>
      <c r="E1133" s="149"/>
      <c r="F1133" s="149"/>
      <c r="G1133" s="149"/>
      <c r="H1133" s="149"/>
      <c r="I1133" s="126"/>
      <c r="J1133" s="126"/>
      <c r="K1133" s="130"/>
      <c r="L1133" s="131"/>
      <c r="AO1133" s="107" t="s">
        <v>1475</v>
      </c>
    </row>
    <row r="1134" customFormat="false" ht="15.75" hidden="false" customHeight="true" outlineLevel="0" collapsed="false">
      <c r="A1134" s="152" t="s">
        <v>286</v>
      </c>
      <c r="B1134" s="126"/>
      <c r="C1134" s="126"/>
      <c r="D1134" s="126"/>
      <c r="E1134" s="126"/>
      <c r="F1134" s="126"/>
      <c r="G1134" s="126"/>
      <c r="H1134" s="126"/>
      <c r="I1134" s="126"/>
      <c r="J1134" s="126"/>
      <c r="K1134" s="130"/>
      <c r="L1134" s="131"/>
      <c r="AO1134" s="107" t="s">
        <v>1476</v>
      </c>
    </row>
    <row r="1135" customFormat="false" ht="15.75" hidden="false" customHeight="true" outlineLevel="0" collapsed="false">
      <c r="A1135" s="129"/>
      <c r="B1135" s="155"/>
      <c r="C1135" s="155"/>
      <c r="D1135" s="155"/>
      <c r="E1135" s="155"/>
      <c r="F1135" s="155"/>
      <c r="G1135" s="155"/>
      <c r="H1135" s="155"/>
      <c r="I1135" s="126"/>
      <c r="J1135" s="126"/>
      <c r="K1135" s="130"/>
      <c r="L1135" s="131"/>
      <c r="AO1135" s="107" t="s">
        <v>1477</v>
      </c>
    </row>
    <row r="1136" customFormat="false" ht="15.75" hidden="false" customHeight="true" outlineLevel="0" collapsed="false">
      <c r="A1136" s="129"/>
      <c r="B1136" s="126"/>
      <c r="C1136" s="126"/>
      <c r="D1136" s="126"/>
      <c r="E1136" s="126"/>
      <c r="F1136" s="126"/>
      <c r="G1136" s="126"/>
      <c r="H1136" s="126"/>
      <c r="I1136" s="126"/>
      <c r="J1136" s="126"/>
      <c r="K1136" s="135"/>
      <c r="L1136" s="131"/>
      <c r="AO1136" s="107" t="s">
        <v>1478</v>
      </c>
    </row>
    <row r="1137" customFormat="false" ht="15.75" hidden="false" customHeight="true" outlineLevel="0" collapsed="false">
      <c r="A1137" s="143" t="s">
        <v>309</v>
      </c>
      <c r="B1137" s="126"/>
      <c r="C1137" s="126"/>
      <c r="D1137" s="126"/>
      <c r="E1137" s="126"/>
      <c r="F1137" s="126"/>
      <c r="G1137" s="126"/>
      <c r="H1137" s="126"/>
      <c r="I1137" s="126"/>
      <c r="J1137" s="126"/>
      <c r="K1137" s="130"/>
      <c r="L1137" s="131"/>
      <c r="AO1137" s="107" t="s">
        <v>1479</v>
      </c>
    </row>
    <row r="1138" customFormat="false" ht="15.75" hidden="false" customHeight="true" outlineLevel="0" collapsed="false">
      <c r="A1138" s="129"/>
      <c r="B1138" s="155"/>
      <c r="C1138" s="155"/>
      <c r="D1138" s="155"/>
      <c r="E1138" s="155"/>
      <c r="F1138" s="155"/>
      <c r="G1138" s="155"/>
      <c r="H1138" s="155"/>
      <c r="I1138" s="126"/>
      <c r="J1138" s="126"/>
      <c r="K1138" s="130"/>
      <c r="L1138" s="131"/>
      <c r="AO1138" s="107" t="s">
        <v>1480</v>
      </c>
    </row>
    <row r="1139" customFormat="false" ht="15.75" hidden="false" customHeight="true" outlineLevel="0" collapsed="false">
      <c r="A1139" s="129"/>
      <c r="B1139" s="138"/>
      <c r="C1139" s="138"/>
      <c r="D1139" s="138"/>
      <c r="E1139" s="138"/>
      <c r="F1139" s="138"/>
      <c r="G1139" s="138"/>
      <c r="H1139" s="138"/>
      <c r="I1139" s="126"/>
      <c r="J1139" s="126"/>
      <c r="K1139" s="130"/>
      <c r="L1139" s="131"/>
      <c r="AO1139" s="107" t="s">
        <v>1481</v>
      </c>
    </row>
    <row r="1140" customFormat="false" ht="15.75" hidden="false" customHeight="true" outlineLevel="0" collapsed="false">
      <c r="A1140" s="143" t="s">
        <v>287</v>
      </c>
      <c r="B1140" s="138"/>
      <c r="C1140" s="138"/>
      <c r="D1140" s="138"/>
      <c r="E1140" s="138"/>
      <c r="F1140" s="138"/>
      <c r="G1140" s="138"/>
      <c r="H1140" s="138"/>
      <c r="I1140" s="126"/>
      <c r="J1140" s="126"/>
      <c r="K1140" s="135"/>
      <c r="L1140" s="131"/>
      <c r="AO1140" s="107" t="s">
        <v>1482</v>
      </c>
    </row>
    <row r="1141" customFormat="false" ht="15.75" hidden="false" customHeight="true" outlineLevel="0" collapsed="false">
      <c r="A1141" s="129"/>
      <c r="B1141" s="155"/>
      <c r="C1141" s="155"/>
      <c r="D1141" s="155"/>
      <c r="E1141" s="155"/>
      <c r="F1141" s="155"/>
      <c r="G1141" s="155"/>
      <c r="H1141" s="155"/>
      <c r="I1141" s="126"/>
      <c r="J1141" s="126"/>
      <c r="K1141" s="130"/>
      <c r="L1141" s="131"/>
      <c r="AO1141" s="107" t="s">
        <v>1483</v>
      </c>
    </row>
    <row r="1142" customFormat="false" ht="15.75" hidden="false" customHeight="true" outlineLevel="0" collapsed="false">
      <c r="A1142" s="129"/>
      <c r="B1142" s="126"/>
      <c r="C1142" s="126"/>
      <c r="D1142" s="126"/>
      <c r="E1142" s="126"/>
      <c r="F1142" s="126"/>
      <c r="G1142" s="126"/>
      <c r="H1142" s="126"/>
      <c r="I1142" s="126"/>
      <c r="J1142" s="126"/>
      <c r="K1142" s="130"/>
      <c r="L1142" s="131"/>
      <c r="AO1142" s="107" t="s">
        <v>1484</v>
      </c>
    </row>
    <row r="1143" customFormat="false" ht="15.75" hidden="false" customHeight="true" outlineLevel="0" collapsed="false">
      <c r="A1143" s="129"/>
      <c r="B1143" s="126"/>
      <c r="C1143" s="126"/>
      <c r="D1143" s="126"/>
      <c r="E1143" s="126"/>
      <c r="F1143" s="126"/>
      <c r="G1143" s="126"/>
      <c r="H1143" s="126"/>
      <c r="I1143" s="126"/>
      <c r="J1143" s="126"/>
      <c r="K1143" s="130"/>
      <c r="L1143" s="131"/>
      <c r="AO1143" s="107" t="s">
        <v>1485</v>
      </c>
    </row>
    <row r="1144" customFormat="false" ht="15.75" hidden="false" customHeight="true" outlineLevel="0" collapsed="false">
      <c r="A1144" s="156" t="s">
        <v>351</v>
      </c>
      <c r="B1144" s="126"/>
      <c r="C1144" s="126"/>
      <c r="D1144" s="126"/>
      <c r="E1144" s="126"/>
      <c r="F1144" s="126"/>
      <c r="G1144" s="126"/>
      <c r="H1144" s="126"/>
      <c r="I1144" s="126"/>
      <c r="J1144" s="126"/>
      <c r="K1144" s="135"/>
      <c r="L1144" s="131"/>
      <c r="AO1144" s="107" t="s">
        <v>1486</v>
      </c>
    </row>
    <row r="1145" customFormat="false" ht="15.75" hidden="false" customHeight="true" outlineLevel="0" collapsed="false">
      <c r="A1145" s="157"/>
      <c r="B1145" s="157"/>
      <c r="C1145" s="157"/>
      <c r="D1145" s="157"/>
      <c r="E1145" s="157"/>
      <c r="F1145" s="157"/>
      <c r="G1145" s="157"/>
      <c r="H1145" s="157"/>
      <c r="I1145" s="157"/>
      <c r="J1145" s="126"/>
      <c r="K1145" s="130"/>
      <c r="L1145" s="131"/>
      <c r="AO1145" s="107" t="s">
        <v>1487</v>
      </c>
    </row>
    <row r="1146" customFormat="false" ht="15.75" hidden="false" customHeight="true" outlineLevel="0" collapsed="false">
      <c r="A1146" s="129"/>
      <c r="B1146" s="126"/>
      <c r="C1146" s="126"/>
      <c r="D1146" s="126"/>
      <c r="E1146" s="126"/>
      <c r="F1146" s="126"/>
      <c r="G1146" s="126"/>
      <c r="H1146" s="126"/>
      <c r="I1146" s="126"/>
      <c r="J1146" s="126"/>
      <c r="K1146" s="130"/>
      <c r="L1146" s="131"/>
      <c r="AO1146" s="107" t="s">
        <v>1488</v>
      </c>
    </row>
    <row r="1147" customFormat="false" ht="15.75" hidden="false" customHeight="true" outlineLevel="0" collapsed="false">
      <c r="A1147" s="152" t="s">
        <v>355</v>
      </c>
      <c r="B1147" s="126"/>
      <c r="C1147" s="126"/>
      <c r="D1147" s="126"/>
      <c r="E1147" s="126"/>
      <c r="F1147" s="126"/>
      <c r="G1147" s="126"/>
      <c r="H1147" s="126"/>
      <c r="I1147" s="126"/>
      <c r="J1147" s="126"/>
      <c r="K1147" s="130"/>
      <c r="L1147" s="131"/>
      <c r="AO1147" s="107" t="s">
        <v>1489</v>
      </c>
    </row>
    <row r="1148" customFormat="false" ht="15.75" hidden="false" customHeight="true" outlineLevel="0" collapsed="false">
      <c r="A1148" s="129"/>
      <c r="B1148" s="126"/>
      <c r="C1148" s="126"/>
      <c r="D1148" s="126"/>
      <c r="E1148" s="126"/>
      <c r="F1148" s="126"/>
      <c r="G1148" s="126"/>
      <c r="H1148" s="126"/>
      <c r="I1148" s="126"/>
      <c r="J1148" s="126"/>
      <c r="K1148" s="135"/>
      <c r="L1148" s="131"/>
      <c r="AO1148" s="107" t="s">
        <v>1490</v>
      </c>
    </row>
    <row r="1149" customFormat="false" ht="15.75" hidden="false" customHeight="true" outlineLevel="0" collapsed="false">
      <c r="A1149" s="129"/>
      <c r="B1149" s="158" t="n">
        <f aca="false">'Articolazione della candidatura'!$C$24</f>
        <v>0</v>
      </c>
      <c r="C1149" s="158"/>
      <c r="D1149" s="158"/>
      <c r="E1149" s="158"/>
      <c r="F1149" s="158"/>
      <c r="G1149" s="158"/>
      <c r="H1149" s="158"/>
      <c r="I1149" s="126"/>
      <c r="J1149" s="126"/>
      <c r="K1149" s="130"/>
      <c r="L1149" s="131"/>
      <c r="AO1149" s="107" t="s">
        <v>1491</v>
      </c>
    </row>
    <row r="1150" customFormat="false" ht="15.75" hidden="false" customHeight="true" outlineLevel="0" collapsed="false">
      <c r="A1150" s="129"/>
      <c r="B1150" s="126"/>
      <c r="C1150" s="126"/>
      <c r="D1150" s="126"/>
      <c r="E1150" s="126"/>
      <c r="F1150" s="126"/>
      <c r="G1150" s="126"/>
      <c r="H1150" s="126"/>
      <c r="I1150" s="126"/>
      <c r="J1150" s="126"/>
      <c r="K1150" s="130"/>
      <c r="L1150" s="131"/>
      <c r="AO1150" s="107" t="s">
        <v>1492</v>
      </c>
    </row>
    <row r="1151" customFormat="false" ht="15.75" hidden="false" customHeight="true" outlineLevel="0" collapsed="false">
      <c r="A1151" s="159" t="s">
        <v>360</v>
      </c>
      <c r="B1151" s="160" t="n">
        <f aca="false">'Articolazione della candidatura'!$C$27</f>
        <v>0</v>
      </c>
      <c r="C1151" s="160"/>
      <c r="D1151" s="160"/>
      <c r="E1151" s="161" t="s">
        <v>329</v>
      </c>
      <c r="F1151" s="134"/>
      <c r="G1151" s="134"/>
      <c r="H1151" s="134"/>
      <c r="I1151" s="126"/>
      <c r="J1151" s="126"/>
      <c r="K1151" s="130"/>
      <c r="L1151" s="131"/>
      <c r="AO1151" s="107" t="s">
        <v>1493</v>
      </c>
    </row>
    <row r="1152" customFormat="false" ht="15.75" hidden="false" customHeight="true" outlineLevel="0" collapsed="false">
      <c r="A1152" s="129"/>
      <c r="B1152" s="126"/>
      <c r="C1152" s="126"/>
      <c r="D1152" s="126"/>
      <c r="E1152" s="126"/>
      <c r="F1152" s="126"/>
      <c r="G1152" s="126"/>
      <c r="H1152" s="126"/>
      <c r="I1152" s="126"/>
      <c r="J1152" s="126"/>
      <c r="K1152" s="135"/>
      <c r="L1152" s="131"/>
      <c r="AO1152" s="107" t="s">
        <v>1494</v>
      </c>
    </row>
    <row r="1153" customFormat="false" ht="15.75" hidden="false" customHeight="true" outlineLevel="0" collapsed="false">
      <c r="A1153" s="159"/>
      <c r="B1153" s="161" t="s">
        <v>363</v>
      </c>
      <c r="C1153" s="162"/>
      <c r="D1153" s="126"/>
      <c r="E1153" s="126"/>
      <c r="F1153" s="126"/>
      <c r="G1153" s="126"/>
      <c r="H1153" s="126"/>
      <c r="I1153" s="126"/>
      <c r="J1153" s="126"/>
      <c r="K1153" s="130"/>
      <c r="L1153" s="131"/>
      <c r="AO1153" s="107" t="s">
        <v>1495</v>
      </c>
    </row>
    <row r="1154" customFormat="false" ht="15.75" hidden="false" customHeight="true" outlineLevel="0" collapsed="false">
      <c r="A1154" s="163"/>
      <c r="B1154" s="126"/>
      <c r="C1154" s="126"/>
      <c r="D1154" s="126"/>
      <c r="E1154" s="126"/>
      <c r="F1154" s="126"/>
      <c r="G1154" s="126"/>
      <c r="H1154" s="126"/>
      <c r="I1154" s="126"/>
      <c r="J1154" s="126"/>
      <c r="K1154" s="130"/>
      <c r="L1154" s="131"/>
      <c r="AO1154" s="107" t="s">
        <v>1496</v>
      </c>
    </row>
    <row r="1155" customFormat="false" ht="15.75" hidden="false" customHeight="true" outlineLevel="0" collapsed="false">
      <c r="A1155" s="164" t="s">
        <v>366</v>
      </c>
      <c r="B1155" s="164"/>
      <c r="C1155" s="164"/>
      <c r="D1155" s="164"/>
      <c r="E1155" s="164"/>
      <c r="F1155" s="164"/>
      <c r="G1155" s="164"/>
      <c r="H1155" s="164"/>
      <c r="I1155" s="164"/>
      <c r="J1155" s="165"/>
      <c r="K1155" s="126" t="s">
        <v>367</v>
      </c>
      <c r="L1155" s="128"/>
      <c r="AO1155" s="107" t="s">
        <v>1497</v>
      </c>
    </row>
    <row r="1156" customFormat="false" ht="15.75" hidden="false" customHeight="true" outlineLevel="0" collapsed="false">
      <c r="A1156" s="166" t="s">
        <v>369</v>
      </c>
      <c r="B1156" s="166"/>
      <c r="C1156" s="166"/>
      <c r="D1156" s="166"/>
      <c r="E1156" s="166"/>
      <c r="F1156" s="166"/>
      <c r="G1156" s="166"/>
      <c r="H1156" s="166"/>
      <c r="I1156" s="166"/>
      <c r="J1156" s="126"/>
      <c r="K1156" s="126"/>
      <c r="L1156" s="128"/>
      <c r="AO1156" s="107" t="s">
        <v>1498</v>
      </c>
    </row>
    <row r="1157" customFormat="false" ht="15.75" hidden="false" customHeight="true" outlineLevel="0" collapsed="false">
      <c r="A1157" s="129"/>
      <c r="B1157" s="126"/>
      <c r="C1157" s="126"/>
      <c r="D1157" s="126"/>
      <c r="E1157" s="153"/>
      <c r="F1157" s="153"/>
      <c r="G1157" s="126"/>
      <c r="H1157" s="126"/>
      <c r="I1157" s="167" t="s">
        <v>371</v>
      </c>
      <c r="J1157" s="157"/>
      <c r="K1157" s="157"/>
      <c r="L1157" s="128"/>
      <c r="AO1157" s="107" t="s">
        <v>1499</v>
      </c>
    </row>
    <row r="1158" customFormat="false" ht="15.75" hidden="false" customHeight="true" outlineLevel="0" collapsed="false">
      <c r="A1158" s="129"/>
      <c r="B1158" s="161" t="s">
        <v>373</v>
      </c>
      <c r="C1158" s="153" t="s">
        <v>374</v>
      </c>
      <c r="D1158" s="153"/>
      <c r="E1158" s="153"/>
      <c r="F1158" s="153"/>
      <c r="G1158" s="153"/>
      <c r="H1158" s="153"/>
      <c r="I1158" s="153"/>
      <c r="J1158" s="126"/>
      <c r="K1158" s="126"/>
      <c r="L1158" s="128"/>
      <c r="AO1158" s="107" t="s">
        <v>1500</v>
      </c>
    </row>
    <row r="1159" customFormat="false" ht="15.75" hidden="false" customHeight="true" outlineLevel="0" collapsed="false">
      <c r="A1159" s="129"/>
      <c r="B1159" s="126"/>
      <c r="C1159" s="168"/>
      <c r="D1159" s="169"/>
      <c r="E1159" s="169"/>
      <c r="F1159" s="169"/>
      <c r="G1159" s="169"/>
      <c r="H1159" s="169"/>
      <c r="I1159" s="169"/>
      <c r="J1159" s="169"/>
      <c r="K1159" s="169"/>
      <c r="L1159" s="170"/>
      <c r="AO1159" s="107" t="s">
        <v>1501</v>
      </c>
    </row>
    <row r="1160" customFormat="false" ht="15.75" hidden="false" customHeight="true" outlineLevel="0" collapsed="false">
      <c r="A1160" s="172"/>
      <c r="B1160" s="173"/>
      <c r="C1160" s="173"/>
      <c r="D1160" s="173"/>
      <c r="E1160" s="173"/>
      <c r="F1160" s="173"/>
      <c r="G1160" s="173"/>
      <c r="H1160" s="173"/>
      <c r="I1160" s="173"/>
      <c r="J1160" s="173"/>
      <c r="K1160" s="174"/>
      <c r="L1160" s="175"/>
      <c r="AO1160" s="107" t="s">
        <v>1502</v>
      </c>
    </row>
    <row r="1161" customFormat="false" ht="15.75" hidden="false" customHeight="true" outlineLevel="0" collapsed="false">
      <c r="A1161" s="117" t="s">
        <v>280</v>
      </c>
      <c r="B1161" s="114"/>
      <c r="C1161" s="114"/>
      <c r="D1161" s="114"/>
      <c r="E1161" s="114"/>
      <c r="F1161" s="114"/>
      <c r="G1161" s="114"/>
      <c r="H1161" s="114"/>
      <c r="I1161" s="114"/>
      <c r="J1161" s="114"/>
      <c r="K1161" s="115"/>
      <c r="L1161" s="114"/>
      <c r="AO1161" s="107" t="s">
        <v>1503</v>
      </c>
    </row>
    <row r="1162" customFormat="false" ht="15.75" hidden="false" customHeight="true" outlineLevel="0" collapsed="false">
      <c r="A1162" s="118" t="s">
        <v>1504</v>
      </c>
      <c r="B1162" s="119"/>
      <c r="C1162" s="119"/>
      <c r="D1162" s="119"/>
      <c r="E1162" s="119"/>
      <c r="F1162" s="119"/>
      <c r="G1162" s="119"/>
      <c r="H1162" s="119"/>
      <c r="I1162" s="119"/>
      <c r="J1162" s="119"/>
      <c r="K1162" s="119"/>
      <c r="L1162" s="120"/>
      <c r="AO1162" s="107" t="s">
        <v>1505</v>
      </c>
    </row>
    <row r="1163" customFormat="false" ht="15.75" hidden="false" customHeight="true" outlineLevel="0" collapsed="false">
      <c r="A1163" s="121"/>
      <c r="B1163" s="122"/>
      <c r="C1163" s="122"/>
      <c r="D1163" s="122"/>
      <c r="E1163" s="122"/>
      <c r="F1163" s="122"/>
      <c r="G1163" s="122"/>
      <c r="H1163" s="122"/>
      <c r="I1163" s="122"/>
      <c r="J1163" s="122"/>
      <c r="K1163" s="122"/>
      <c r="L1163" s="123"/>
      <c r="AO1163" s="107" t="s">
        <v>1506</v>
      </c>
    </row>
    <row r="1164" customFormat="false" ht="15.75" hidden="false" customHeight="true" outlineLevel="0" collapsed="false">
      <c r="A1164" s="124" t="s">
        <v>285</v>
      </c>
      <c r="B1164" s="125" t="n">
        <f aca="false">'Dati sintetici Operazione'!C47</f>
        <v>0</v>
      </c>
      <c r="C1164" s="125"/>
      <c r="D1164" s="125"/>
      <c r="E1164" s="125"/>
      <c r="F1164" s="125"/>
      <c r="G1164" s="125"/>
      <c r="H1164" s="125"/>
      <c r="I1164" s="126"/>
      <c r="J1164" s="126"/>
      <c r="K1164" s="127"/>
      <c r="L1164" s="128"/>
      <c r="AO1164" s="107" t="s">
        <v>1507</v>
      </c>
    </row>
    <row r="1165" customFormat="false" ht="15.75" hidden="false" customHeight="true" outlineLevel="0" collapsed="false">
      <c r="A1165" s="129"/>
      <c r="B1165" s="126"/>
      <c r="C1165" s="126"/>
      <c r="D1165" s="126"/>
      <c r="E1165" s="126"/>
      <c r="F1165" s="126"/>
      <c r="G1165" s="126"/>
      <c r="H1165" s="126"/>
      <c r="I1165" s="126"/>
      <c r="J1165" s="126"/>
      <c r="K1165" s="130"/>
      <c r="L1165" s="131"/>
      <c r="AO1165" s="107" t="s">
        <v>1508</v>
      </c>
    </row>
    <row r="1166" customFormat="false" ht="15.75" hidden="false" customHeight="true" outlineLevel="0" collapsed="false">
      <c r="A1166" s="133" t="s">
        <v>291</v>
      </c>
      <c r="B1166" s="134"/>
      <c r="C1166" s="134"/>
      <c r="D1166" s="134"/>
      <c r="E1166" s="134"/>
      <c r="F1166" s="134"/>
      <c r="G1166" s="126"/>
      <c r="H1166" s="126"/>
      <c r="I1166" s="126"/>
      <c r="J1166" s="126"/>
      <c r="K1166" s="135"/>
      <c r="L1166" s="131"/>
      <c r="AO1166" s="107" t="s">
        <v>1509</v>
      </c>
    </row>
    <row r="1167" customFormat="false" ht="15.75" hidden="false" customHeight="true" outlineLevel="0" collapsed="false">
      <c r="A1167" s="129"/>
      <c r="B1167" s="138"/>
      <c r="C1167" s="138"/>
      <c r="D1167" s="138"/>
      <c r="E1167" s="138"/>
      <c r="F1167" s="138"/>
      <c r="G1167" s="126"/>
      <c r="H1167" s="126"/>
      <c r="I1167" s="126"/>
      <c r="J1167" s="126"/>
      <c r="K1167" s="130"/>
      <c r="L1167" s="131"/>
      <c r="AO1167" s="107" t="s">
        <v>1510</v>
      </c>
    </row>
    <row r="1168" customFormat="false" ht="15.75" hidden="false" customHeight="true" outlineLevel="0" collapsed="false">
      <c r="A1168" s="133" t="s">
        <v>296</v>
      </c>
      <c r="B1168" s="139"/>
      <c r="C1168" s="139"/>
      <c r="D1168" s="139"/>
      <c r="E1168" s="139"/>
      <c r="F1168" s="139"/>
      <c r="G1168" s="126"/>
      <c r="H1168" s="126"/>
      <c r="I1168" s="126"/>
      <c r="J1168" s="126"/>
      <c r="K1168" s="130"/>
      <c r="L1168" s="131"/>
      <c r="AO1168" s="107" t="s">
        <v>1511</v>
      </c>
    </row>
    <row r="1169" customFormat="false" ht="15.75" hidden="false" customHeight="true" outlineLevel="0" collapsed="false">
      <c r="A1169" s="143" t="s">
        <v>299</v>
      </c>
      <c r="B1169" s="126"/>
      <c r="C1169" s="126"/>
      <c r="D1169" s="126"/>
      <c r="E1169" s="126"/>
      <c r="F1169" s="126"/>
      <c r="G1169" s="126"/>
      <c r="H1169" s="126"/>
      <c r="I1169" s="126"/>
      <c r="J1169" s="126"/>
      <c r="K1169" s="130"/>
      <c r="L1169" s="131"/>
      <c r="AO1169" s="107" t="s">
        <v>1512</v>
      </c>
    </row>
    <row r="1170" customFormat="false" ht="15.75" hidden="false" customHeight="true" outlineLevel="0" collapsed="false">
      <c r="A1170" s="145"/>
      <c r="B1170" s="146" t="s">
        <v>302</v>
      </c>
      <c r="C1170" s="146"/>
      <c r="D1170" s="146" t="s">
        <v>303</v>
      </c>
      <c r="E1170" s="146"/>
      <c r="F1170" s="146" t="s">
        <v>304</v>
      </c>
      <c r="G1170" s="146"/>
      <c r="H1170" s="146" t="s">
        <v>305</v>
      </c>
      <c r="I1170" s="146"/>
      <c r="J1170" s="126"/>
      <c r="K1170" s="135"/>
      <c r="L1170" s="131"/>
      <c r="AO1170" s="107" t="s">
        <v>1513</v>
      </c>
    </row>
    <row r="1171" customFormat="false" ht="15.75" hidden="false" customHeight="true" outlineLevel="0" collapsed="false">
      <c r="A1171" s="145"/>
      <c r="B1171" s="134"/>
      <c r="C1171" s="134"/>
      <c r="D1171" s="134"/>
      <c r="E1171" s="134"/>
      <c r="F1171" s="134"/>
      <c r="G1171" s="134"/>
      <c r="H1171" s="134"/>
      <c r="I1171" s="134"/>
      <c r="J1171" s="126"/>
      <c r="K1171" s="130"/>
      <c r="L1171" s="131"/>
      <c r="AO1171" s="107" t="s">
        <v>1514</v>
      </c>
    </row>
    <row r="1172" customFormat="false" ht="15.75" hidden="false" customHeight="true" outlineLevel="0" collapsed="false">
      <c r="A1172" s="145"/>
      <c r="B1172" s="149"/>
      <c r="C1172" s="149"/>
      <c r="D1172" s="149"/>
      <c r="E1172" s="149"/>
      <c r="F1172" s="149"/>
      <c r="G1172" s="149"/>
      <c r="H1172" s="149"/>
      <c r="I1172" s="126"/>
      <c r="J1172" s="126"/>
      <c r="K1172" s="130"/>
      <c r="L1172" s="131"/>
      <c r="AO1172" s="107" t="s">
        <v>1515</v>
      </c>
    </row>
    <row r="1173" customFormat="false" ht="15.75" hidden="false" customHeight="true" outlineLevel="0" collapsed="false">
      <c r="A1173" s="150" t="s">
        <v>311</v>
      </c>
      <c r="B1173" s="134"/>
      <c r="C1173" s="134"/>
      <c r="D1173" s="134"/>
      <c r="E1173" s="134"/>
      <c r="F1173" s="134"/>
      <c r="G1173" s="134"/>
      <c r="H1173" s="134"/>
      <c r="I1173" s="126"/>
      <c r="J1173" s="126"/>
      <c r="K1173" s="130"/>
      <c r="L1173" s="131"/>
      <c r="AO1173" s="107" t="s">
        <v>1516</v>
      </c>
    </row>
    <row r="1174" customFormat="false" ht="15.75" hidden="false" customHeight="true" outlineLevel="0" collapsed="false">
      <c r="A1174" s="150" t="s">
        <v>250</v>
      </c>
      <c r="B1174" s="134"/>
      <c r="C1174" s="134"/>
      <c r="D1174" s="151"/>
      <c r="E1174" s="151"/>
      <c r="F1174" s="151"/>
      <c r="G1174" s="151"/>
      <c r="H1174" s="151"/>
      <c r="I1174" s="126"/>
      <c r="J1174" s="126"/>
      <c r="K1174" s="135"/>
      <c r="L1174" s="131"/>
      <c r="AO1174" s="107" t="s">
        <v>1517</v>
      </c>
    </row>
    <row r="1175" customFormat="false" ht="15.75" hidden="false" customHeight="true" outlineLevel="0" collapsed="false">
      <c r="A1175" s="145"/>
      <c r="B1175" s="149"/>
      <c r="C1175" s="149"/>
      <c r="D1175" s="149"/>
      <c r="E1175" s="149"/>
      <c r="F1175" s="149"/>
      <c r="G1175" s="149"/>
      <c r="H1175" s="149"/>
      <c r="I1175" s="126"/>
      <c r="J1175" s="126"/>
      <c r="K1175" s="130"/>
      <c r="L1175" s="131"/>
      <c r="AO1175" s="107" t="s">
        <v>1518</v>
      </c>
    </row>
    <row r="1176" customFormat="false" ht="15.75" hidden="false" customHeight="true" outlineLevel="0" collapsed="false">
      <c r="A1176" s="129"/>
      <c r="B1176" s="126"/>
      <c r="C1176" s="126"/>
      <c r="D1176" s="126"/>
      <c r="E1176" s="126"/>
      <c r="F1176" s="126"/>
      <c r="G1176" s="126"/>
      <c r="H1176" s="126"/>
      <c r="I1176" s="126"/>
      <c r="J1176" s="126"/>
      <c r="K1176" s="130"/>
      <c r="L1176" s="131"/>
      <c r="AO1176" s="107" t="s">
        <v>1519</v>
      </c>
    </row>
    <row r="1177" customFormat="false" ht="15.75" hidden="false" customHeight="true" outlineLevel="0" collapsed="false">
      <c r="A1177" s="152" t="s">
        <v>320</v>
      </c>
      <c r="B1177" s="153"/>
      <c r="C1177" s="153"/>
      <c r="D1177" s="126"/>
      <c r="E1177" s="126"/>
      <c r="F1177" s="126"/>
      <c r="G1177" s="126"/>
      <c r="H1177" s="126"/>
      <c r="I1177" s="126"/>
      <c r="J1177" s="126"/>
      <c r="K1177" s="130"/>
      <c r="L1177" s="131"/>
      <c r="AO1177" s="107" t="s">
        <v>1520</v>
      </c>
    </row>
    <row r="1178" customFormat="false" ht="15.75" hidden="false" customHeight="true" outlineLevel="0" collapsed="false">
      <c r="A1178" s="145"/>
      <c r="B1178" s="146" t="s">
        <v>323</v>
      </c>
      <c r="C1178" s="146"/>
      <c r="D1178" s="146" t="s">
        <v>324</v>
      </c>
      <c r="E1178" s="146"/>
      <c r="F1178" s="146" t="s">
        <v>325</v>
      </c>
      <c r="G1178" s="146"/>
      <c r="H1178" s="146" t="s">
        <v>326</v>
      </c>
      <c r="I1178" s="146"/>
      <c r="J1178" s="126"/>
      <c r="K1178" s="135"/>
      <c r="L1178" s="131"/>
      <c r="AO1178" s="107" t="s">
        <v>1521</v>
      </c>
    </row>
    <row r="1179" customFormat="false" ht="15.75" hidden="false" customHeight="true" outlineLevel="0" collapsed="false">
      <c r="A1179" s="145"/>
      <c r="B1179" s="134"/>
      <c r="C1179" s="134"/>
      <c r="D1179" s="134"/>
      <c r="E1179" s="134"/>
      <c r="F1179" s="134"/>
      <c r="G1179" s="134"/>
      <c r="H1179" s="134"/>
      <c r="I1179" s="134"/>
      <c r="J1179" s="126"/>
      <c r="K1179" s="130"/>
      <c r="L1179" s="131"/>
      <c r="AO1179" s="107" t="s">
        <v>1522</v>
      </c>
    </row>
    <row r="1180" customFormat="false" ht="15.75" hidden="false" customHeight="true" outlineLevel="0" collapsed="false">
      <c r="A1180" s="145"/>
      <c r="B1180" s="149"/>
      <c r="C1180" s="149"/>
      <c r="D1180" s="149"/>
      <c r="E1180" s="149"/>
      <c r="F1180" s="149"/>
      <c r="G1180" s="149"/>
      <c r="H1180" s="149"/>
      <c r="I1180" s="126"/>
      <c r="J1180" s="126"/>
      <c r="K1180" s="130"/>
      <c r="L1180" s="131"/>
      <c r="AO1180" s="107" t="s">
        <v>1523</v>
      </c>
    </row>
    <row r="1181" customFormat="false" ht="15.75" hidden="false" customHeight="true" outlineLevel="0" collapsed="false">
      <c r="A1181" s="150" t="s">
        <v>331</v>
      </c>
      <c r="B1181" s="134"/>
      <c r="C1181" s="134"/>
      <c r="D1181" s="134"/>
      <c r="E1181" s="134"/>
      <c r="F1181" s="134"/>
      <c r="G1181" s="134"/>
      <c r="H1181" s="134"/>
      <c r="I1181" s="126"/>
      <c r="J1181" s="126"/>
      <c r="K1181" s="130"/>
      <c r="L1181" s="131"/>
      <c r="AO1181" s="107" t="s">
        <v>1524</v>
      </c>
    </row>
    <row r="1182" customFormat="false" ht="15.75" hidden="false" customHeight="true" outlineLevel="0" collapsed="false">
      <c r="A1182" s="150" t="s">
        <v>250</v>
      </c>
      <c r="B1182" s="134"/>
      <c r="C1182" s="134"/>
      <c r="D1182" s="151"/>
      <c r="E1182" s="151"/>
      <c r="F1182" s="151"/>
      <c r="G1182" s="151"/>
      <c r="H1182" s="151"/>
      <c r="I1182" s="126"/>
      <c r="J1182" s="126"/>
      <c r="K1182" s="135"/>
      <c r="L1182" s="131"/>
      <c r="AO1182" s="107" t="s">
        <v>1525</v>
      </c>
    </row>
    <row r="1183" customFormat="false" ht="15.75" hidden="false" customHeight="true" outlineLevel="0" collapsed="false">
      <c r="A1183" s="145"/>
      <c r="B1183" s="149"/>
      <c r="C1183" s="149"/>
      <c r="D1183" s="149"/>
      <c r="E1183" s="149"/>
      <c r="F1183" s="149"/>
      <c r="G1183" s="149"/>
      <c r="H1183" s="149"/>
      <c r="I1183" s="126"/>
      <c r="J1183" s="126"/>
      <c r="K1183" s="130"/>
      <c r="L1183" s="131"/>
      <c r="AO1183" s="107" t="s">
        <v>1526</v>
      </c>
    </row>
    <row r="1184" customFormat="false" ht="15.75" hidden="false" customHeight="true" outlineLevel="0" collapsed="false">
      <c r="A1184" s="152" t="s">
        <v>286</v>
      </c>
      <c r="B1184" s="126"/>
      <c r="C1184" s="126"/>
      <c r="D1184" s="126"/>
      <c r="E1184" s="126"/>
      <c r="F1184" s="126"/>
      <c r="G1184" s="126"/>
      <c r="H1184" s="126"/>
      <c r="I1184" s="126"/>
      <c r="J1184" s="126"/>
      <c r="K1184" s="130"/>
      <c r="L1184" s="131"/>
      <c r="AO1184" s="107" t="s">
        <v>1527</v>
      </c>
    </row>
    <row r="1185" customFormat="false" ht="15.75" hidden="false" customHeight="true" outlineLevel="0" collapsed="false">
      <c r="A1185" s="129"/>
      <c r="B1185" s="155"/>
      <c r="C1185" s="155"/>
      <c r="D1185" s="155"/>
      <c r="E1185" s="155"/>
      <c r="F1185" s="155"/>
      <c r="G1185" s="155"/>
      <c r="H1185" s="155"/>
      <c r="I1185" s="126"/>
      <c r="J1185" s="126"/>
      <c r="K1185" s="130"/>
      <c r="L1185" s="131"/>
      <c r="AO1185" s="107" t="s">
        <v>1528</v>
      </c>
    </row>
    <row r="1186" customFormat="false" ht="15.75" hidden="false" customHeight="true" outlineLevel="0" collapsed="false">
      <c r="A1186" s="129"/>
      <c r="B1186" s="126"/>
      <c r="C1186" s="126"/>
      <c r="D1186" s="126"/>
      <c r="E1186" s="126"/>
      <c r="F1186" s="126"/>
      <c r="G1186" s="126"/>
      <c r="H1186" s="126"/>
      <c r="I1186" s="126"/>
      <c r="J1186" s="126"/>
      <c r="K1186" s="135"/>
      <c r="L1186" s="131"/>
      <c r="AO1186" s="107" t="s">
        <v>1529</v>
      </c>
    </row>
    <row r="1187" customFormat="false" ht="15.75" hidden="false" customHeight="true" outlineLevel="0" collapsed="false">
      <c r="A1187" s="143" t="s">
        <v>309</v>
      </c>
      <c r="B1187" s="126"/>
      <c r="C1187" s="126"/>
      <c r="D1187" s="126"/>
      <c r="E1187" s="126"/>
      <c r="F1187" s="126"/>
      <c r="G1187" s="126"/>
      <c r="H1187" s="126"/>
      <c r="I1187" s="126"/>
      <c r="J1187" s="126"/>
      <c r="K1187" s="130"/>
      <c r="L1187" s="131"/>
      <c r="AO1187" s="107" t="s">
        <v>1530</v>
      </c>
    </row>
    <row r="1188" customFormat="false" ht="15.75" hidden="false" customHeight="true" outlineLevel="0" collapsed="false">
      <c r="A1188" s="129"/>
      <c r="B1188" s="155"/>
      <c r="C1188" s="155"/>
      <c r="D1188" s="155"/>
      <c r="E1188" s="155"/>
      <c r="F1188" s="155"/>
      <c r="G1188" s="155"/>
      <c r="H1188" s="155"/>
      <c r="I1188" s="126"/>
      <c r="J1188" s="126"/>
      <c r="K1188" s="130"/>
      <c r="L1188" s="131"/>
      <c r="AO1188" s="107" t="s">
        <v>1531</v>
      </c>
    </row>
    <row r="1189" customFormat="false" ht="15.75" hidden="false" customHeight="true" outlineLevel="0" collapsed="false">
      <c r="A1189" s="129"/>
      <c r="B1189" s="138"/>
      <c r="C1189" s="138"/>
      <c r="D1189" s="138"/>
      <c r="E1189" s="138"/>
      <c r="F1189" s="138"/>
      <c r="G1189" s="138"/>
      <c r="H1189" s="138"/>
      <c r="I1189" s="126"/>
      <c r="J1189" s="126"/>
      <c r="K1189" s="130"/>
      <c r="L1189" s="131"/>
      <c r="AO1189" s="107" t="s">
        <v>1532</v>
      </c>
    </row>
    <row r="1190" customFormat="false" ht="15.75" hidden="false" customHeight="true" outlineLevel="0" collapsed="false">
      <c r="A1190" s="143" t="s">
        <v>287</v>
      </c>
      <c r="B1190" s="138"/>
      <c r="C1190" s="138"/>
      <c r="D1190" s="138"/>
      <c r="E1190" s="138"/>
      <c r="F1190" s="138"/>
      <c r="G1190" s="138"/>
      <c r="H1190" s="138"/>
      <c r="I1190" s="126"/>
      <c r="J1190" s="126"/>
      <c r="K1190" s="135"/>
      <c r="L1190" s="131"/>
      <c r="AO1190" s="107" t="s">
        <v>1533</v>
      </c>
    </row>
    <row r="1191" customFormat="false" ht="15.75" hidden="false" customHeight="true" outlineLevel="0" collapsed="false">
      <c r="A1191" s="129"/>
      <c r="B1191" s="155"/>
      <c r="C1191" s="155"/>
      <c r="D1191" s="155"/>
      <c r="E1191" s="155"/>
      <c r="F1191" s="155"/>
      <c r="G1191" s="155"/>
      <c r="H1191" s="155"/>
      <c r="I1191" s="126"/>
      <c r="J1191" s="126"/>
      <c r="K1191" s="130"/>
      <c r="L1191" s="131"/>
      <c r="AO1191" s="107" t="s">
        <v>1534</v>
      </c>
    </row>
    <row r="1192" customFormat="false" ht="15.75" hidden="false" customHeight="true" outlineLevel="0" collapsed="false">
      <c r="A1192" s="129"/>
      <c r="B1192" s="126"/>
      <c r="C1192" s="126"/>
      <c r="D1192" s="126"/>
      <c r="E1192" s="126"/>
      <c r="F1192" s="126"/>
      <c r="G1192" s="126"/>
      <c r="H1192" s="126"/>
      <c r="I1192" s="126"/>
      <c r="J1192" s="126"/>
      <c r="K1192" s="130"/>
      <c r="L1192" s="131"/>
      <c r="AO1192" s="107" t="s">
        <v>1535</v>
      </c>
    </row>
    <row r="1193" customFormat="false" ht="15.75" hidden="false" customHeight="true" outlineLevel="0" collapsed="false">
      <c r="A1193" s="129"/>
      <c r="B1193" s="126"/>
      <c r="C1193" s="126"/>
      <c r="D1193" s="126"/>
      <c r="E1193" s="126"/>
      <c r="F1193" s="126"/>
      <c r="G1193" s="126"/>
      <c r="H1193" s="126"/>
      <c r="I1193" s="126"/>
      <c r="J1193" s="126"/>
      <c r="K1193" s="130"/>
      <c r="L1193" s="131"/>
      <c r="AO1193" s="107" t="s">
        <v>1536</v>
      </c>
    </row>
    <row r="1194" customFormat="false" ht="15.75" hidden="false" customHeight="true" outlineLevel="0" collapsed="false">
      <c r="A1194" s="156" t="s">
        <v>351</v>
      </c>
      <c r="B1194" s="126"/>
      <c r="C1194" s="126"/>
      <c r="D1194" s="126"/>
      <c r="E1194" s="126"/>
      <c r="F1194" s="126"/>
      <c r="G1194" s="126"/>
      <c r="H1194" s="126"/>
      <c r="I1194" s="126"/>
      <c r="J1194" s="126"/>
      <c r="K1194" s="135"/>
      <c r="L1194" s="131"/>
      <c r="AO1194" s="107" t="s">
        <v>1537</v>
      </c>
    </row>
    <row r="1195" customFormat="false" ht="15.75" hidden="false" customHeight="true" outlineLevel="0" collapsed="false">
      <c r="A1195" s="157"/>
      <c r="B1195" s="157"/>
      <c r="C1195" s="157"/>
      <c r="D1195" s="157"/>
      <c r="E1195" s="157"/>
      <c r="F1195" s="157"/>
      <c r="G1195" s="157"/>
      <c r="H1195" s="157"/>
      <c r="I1195" s="157"/>
      <c r="J1195" s="126"/>
      <c r="K1195" s="130"/>
      <c r="L1195" s="131"/>
      <c r="AO1195" s="107" t="s">
        <v>1538</v>
      </c>
    </row>
    <row r="1196" customFormat="false" ht="15.75" hidden="false" customHeight="true" outlineLevel="0" collapsed="false">
      <c r="A1196" s="129"/>
      <c r="B1196" s="126"/>
      <c r="C1196" s="126"/>
      <c r="D1196" s="126"/>
      <c r="E1196" s="126"/>
      <c r="F1196" s="126"/>
      <c r="G1196" s="126"/>
      <c r="H1196" s="126"/>
      <c r="I1196" s="126"/>
      <c r="J1196" s="126"/>
      <c r="K1196" s="130"/>
      <c r="L1196" s="131"/>
      <c r="AO1196" s="107" t="s">
        <v>1539</v>
      </c>
    </row>
    <row r="1197" customFormat="false" ht="15.75" hidden="false" customHeight="true" outlineLevel="0" collapsed="false">
      <c r="A1197" s="152" t="s">
        <v>355</v>
      </c>
      <c r="B1197" s="126"/>
      <c r="C1197" s="126"/>
      <c r="D1197" s="126"/>
      <c r="E1197" s="126"/>
      <c r="F1197" s="126"/>
      <c r="G1197" s="126"/>
      <c r="H1197" s="126"/>
      <c r="I1197" s="126"/>
      <c r="J1197" s="126"/>
      <c r="K1197" s="130"/>
      <c r="L1197" s="131"/>
      <c r="AO1197" s="107" t="s">
        <v>1540</v>
      </c>
    </row>
    <row r="1198" customFormat="false" ht="15.75" hidden="false" customHeight="true" outlineLevel="0" collapsed="false">
      <c r="A1198" s="129"/>
      <c r="B1198" s="126"/>
      <c r="C1198" s="126"/>
      <c r="D1198" s="126"/>
      <c r="E1198" s="126"/>
      <c r="F1198" s="126"/>
      <c r="G1198" s="126"/>
      <c r="H1198" s="126"/>
      <c r="I1198" s="126"/>
      <c r="J1198" s="126"/>
      <c r="K1198" s="135"/>
      <c r="L1198" s="131"/>
      <c r="AO1198" s="107" t="s">
        <v>1541</v>
      </c>
    </row>
    <row r="1199" customFormat="false" ht="15.75" hidden="false" customHeight="true" outlineLevel="0" collapsed="false">
      <c r="A1199" s="129"/>
      <c r="B1199" s="158" t="n">
        <f aca="false">'Articolazione della candidatura'!$C$24</f>
        <v>0</v>
      </c>
      <c r="C1199" s="158"/>
      <c r="D1199" s="158"/>
      <c r="E1199" s="158"/>
      <c r="F1199" s="158"/>
      <c r="G1199" s="158"/>
      <c r="H1199" s="158"/>
      <c r="I1199" s="126"/>
      <c r="J1199" s="126"/>
      <c r="K1199" s="130"/>
      <c r="L1199" s="131"/>
      <c r="AO1199" s="107" t="s">
        <v>1542</v>
      </c>
    </row>
    <row r="1200" customFormat="false" ht="15.75" hidden="false" customHeight="true" outlineLevel="0" collapsed="false">
      <c r="A1200" s="129"/>
      <c r="B1200" s="126"/>
      <c r="C1200" s="126"/>
      <c r="D1200" s="126"/>
      <c r="E1200" s="126"/>
      <c r="F1200" s="126"/>
      <c r="G1200" s="126"/>
      <c r="H1200" s="126"/>
      <c r="I1200" s="126"/>
      <c r="J1200" s="126"/>
      <c r="K1200" s="130"/>
      <c r="L1200" s="131"/>
      <c r="AO1200" s="107" t="s">
        <v>1543</v>
      </c>
    </row>
    <row r="1201" customFormat="false" ht="15.75" hidden="false" customHeight="true" outlineLevel="0" collapsed="false">
      <c r="A1201" s="159" t="s">
        <v>360</v>
      </c>
      <c r="B1201" s="160" t="n">
        <f aca="false">'Articolazione della candidatura'!$C$27</f>
        <v>0</v>
      </c>
      <c r="C1201" s="160"/>
      <c r="D1201" s="160"/>
      <c r="E1201" s="161" t="s">
        <v>329</v>
      </c>
      <c r="F1201" s="134"/>
      <c r="G1201" s="134"/>
      <c r="H1201" s="134"/>
      <c r="I1201" s="126"/>
      <c r="J1201" s="126"/>
      <c r="K1201" s="130"/>
      <c r="L1201" s="131"/>
      <c r="AO1201" s="107" t="s">
        <v>1544</v>
      </c>
    </row>
    <row r="1202" customFormat="false" ht="15.75" hidden="false" customHeight="true" outlineLevel="0" collapsed="false">
      <c r="A1202" s="129"/>
      <c r="B1202" s="126"/>
      <c r="C1202" s="126"/>
      <c r="D1202" s="126"/>
      <c r="E1202" s="126"/>
      <c r="F1202" s="126"/>
      <c r="G1202" s="126"/>
      <c r="H1202" s="126"/>
      <c r="I1202" s="126"/>
      <c r="J1202" s="126"/>
      <c r="K1202" s="135"/>
      <c r="L1202" s="131"/>
      <c r="AO1202" s="107" t="s">
        <v>1545</v>
      </c>
    </row>
    <row r="1203" customFormat="false" ht="15.75" hidden="false" customHeight="true" outlineLevel="0" collapsed="false">
      <c r="A1203" s="159"/>
      <c r="B1203" s="161" t="s">
        <v>363</v>
      </c>
      <c r="C1203" s="162"/>
      <c r="D1203" s="126"/>
      <c r="E1203" s="126"/>
      <c r="F1203" s="126"/>
      <c r="G1203" s="126"/>
      <c r="H1203" s="126"/>
      <c r="I1203" s="126"/>
      <c r="J1203" s="126"/>
      <c r="K1203" s="130"/>
      <c r="L1203" s="131"/>
      <c r="AO1203" s="107" t="s">
        <v>1546</v>
      </c>
    </row>
    <row r="1204" customFormat="false" ht="15.75" hidden="false" customHeight="true" outlineLevel="0" collapsed="false">
      <c r="A1204" s="163"/>
      <c r="B1204" s="126"/>
      <c r="C1204" s="126"/>
      <c r="D1204" s="126"/>
      <c r="E1204" s="126"/>
      <c r="F1204" s="126"/>
      <c r="G1204" s="126"/>
      <c r="H1204" s="126"/>
      <c r="I1204" s="126"/>
      <c r="J1204" s="126"/>
      <c r="K1204" s="130"/>
      <c r="L1204" s="131"/>
      <c r="AO1204" s="107" t="s">
        <v>1547</v>
      </c>
    </row>
    <row r="1205" customFormat="false" ht="15.75" hidden="false" customHeight="true" outlineLevel="0" collapsed="false">
      <c r="A1205" s="164" t="s">
        <v>366</v>
      </c>
      <c r="B1205" s="164"/>
      <c r="C1205" s="164"/>
      <c r="D1205" s="164"/>
      <c r="E1205" s="164"/>
      <c r="F1205" s="164"/>
      <c r="G1205" s="164"/>
      <c r="H1205" s="164"/>
      <c r="I1205" s="164"/>
      <c r="J1205" s="165"/>
      <c r="K1205" s="126" t="s">
        <v>367</v>
      </c>
      <c r="L1205" s="128"/>
      <c r="AO1205" s="107" t="s">
        <v>1548</v>
      </c>
    </row>
    <row r="1206" customFormat="false" ht="15.75" hidden="false" customHeight="true" outlineLevel="0" collapsed="false">
      <c r="A1206" s="166" t="s">
        <v>369</v>
      </c>
      <c r="B1206" s="166"/>
      <c r="C1206" s="166"/>
      <c r="D1206" s="166"/>
      <c r="E1206" s="166"/>
      <c r="F1206" s="166"/>
      <c r="G1206" s="166"/>
      <c r="H1206" s="166"/>
      <c r="I1206" s="166"/>
      <c r="J1206" s="126"/>
      <c r="K1206" s="126"/>
      <c r="L1206" s="128"/>
      <c r="AO1206" s="107" t="s">
        <v>1549</v>
      </c>
    </row>
    <row r="1207" customFormat="false" ht="15.75" hidden="false" customHeight="true" outlineLevel="0" collapsed="false">
      <c r="A1207" s="129"/>
      <c r="B1207" s="126"/>
      <c r="C1207" s="126"/>
      <c r="D1207" s="126"/>
      <c r="E1207" s="153"/>
      <c r="F1207" s="153"/>
      <c r="G1207" s="126"/>
      <c r="H1207" s="126"/>
      <c r="I1207" s="167" t="s">
        <v>371</v>
      </c>
      <c r="J1207" s="157"/>
      <c r="K1207" s="157"/>
      <c r="L1207" s="128"/>
      <c r="AO1207" s="107" t="s">
        <v>1550</v>
      </c>
    </row>
    <row r="1208" customFormat="false" ht="15.75" hidden="false" customHeight="true" outlineLevel="0" collapsed="false">
      <c r="A1208" s="129"/>
      <c r="B1208" s="161" t="s">
        <v>373</v>
      </c>
      <c r="C1208" s="153" t="s">
        <v>374</v>
      </c>
      <c r="D1208" s="153"/>
      <c r="E1208" s="153"/>
      <c r="F1208" s="153"/>
      <c r="G1208" s="153"/>
      <c r="H1208" s="153"/>
      <c r="I1208" s="153"/>
      <c r="J1208" s="126"/>
      <c r="K1208" s="126"/>
      <c r="L1208" s="128"/>
      <c r="AO1208" s="107" t="s">
        <v>1551</v>
      </c>
    </row>
    <row r="1209" customFormat="false" ht="15.75" hidden="false" customHeight="true" outlineLevel="0" collapsed="false">
      <c r="A1209" s="129"/>
      <c r="B1209" s="126"/>
      <c r="C1209" s="168"/>
      <c r="D1209" s="169"/>
      <c r="E1209" s="169"/>
      <c r="F1209" s="169"/>
      <c r="G1209" s="169"/>
      <c r="H1209" s="169"/>
      <c r="I1209" s="169"/>
      <c r="J1209" s="169"/>
      <c r="K1209" s="169"/>
      <c r="L1209" s="170"/>
      <c r="AO1209" s="107" t="s">
        <v>1552</v>
      </c>
    </row>
    <row r="1210" customFormat="false" ht="15.75" hidden="false" customHeight="true" outlineLevel="0" collapsed="false">
      <c r="A1210" s="172"/>
      <c r="B1210" s="173"/>
      <c r="C1210" s="173"/>
      <c r="D1210" s="173"/>
      <c r="E1210" s="173"/>
      <c r="F1210" s="173"/>
      <c r="G1210" s="173"/>
      <c r="H1210" s="173"/>
      <c r="I1210" s="173"/>
      <c r="J1210" s="173"/>
      <c r="K1210" s="174"/>
      <c r="L1210" s="175"/>
      <c r="AO1210" s="107" t="s">
        <v>1553</v>
      </c>
    </row>
    <row r="1211" customFormat="false" ht="15.75" hidden="false" customHeight="true" outlineLevel="0" collapsed="false">
      <c r="A1211" s="117" t="s">
        <v>280</v>
      </c>
      <c r="B1211" s="114"/>
      <c r="C1211" s="114"/>
      <c r="D1211" s="114"/>
      <c r="E1211" s="114"/>
      <c r="F1211" s="114"/>
      <c r="G1211" s="114"/>
      <c r="H1211" s="114"/>
      <c r="I1211" s="114"/>
      <c r="J1211" s="114"/>
      <c r="K1211" s="115"/>
      <c r="L1211" s="114"/>
      <c r="AO1211" s="107" t="s">
        <v>1554</v>
      </c>
    </row>
    <row r="1212" customFormat="false" ht="15.75" hidden="false" customHeight="true" outlineLevel="0" collapsed="false">
      <c r="A1212" s="118" t="s">
        <v>1555</v>
      </c>
      <c r="B1212" s="119"/>
      <c r="C1212" s="119"/>
      <c r="D1212" s="119"/>
      <c r="E1212" s="119"/>
      <c r="F1212" s="119"/>
      <c r="G1212" s="119"/>
      <c r="H1212" s="119"/>
      <c r="I1212" s="119"/>
      <c r="J1212" s="119"/>
      <c r="K1212" s="119"/>
      <c r="L1212" s="120"/>
      <c r="AO1212" s="107" t="s">
        <v>1556</v>
      </c>
    </row>
    <row r="1213" customFormat="false" ht="15.75" hidden="false" customHeight="true" outlineLevel="0" collapsed="false">
      <c r="A1213" s="121"/>
      <c r="B1213" s="122"/>
      <c r="C1213" s="122"/>
      <c r="D1213" s="122"/>
      <c r="E1213" s="122"/>
      <c r="F1213" s="122"/>
      <c r="G1213" s="122"/>
      <c r="H1213" s="122"/>
      <c r="I1213" s="122"/>
      <c r="J1213" s="122"/>
      <c r="K1213" s="122"/>
      <c r="L1213" s="123"/>
      <c r="AO1213" s="107" t="s">
        <v>1557</v>
      </c>
    </row>
    <row r="1214" customFormat="false" ht="15.75" hidden="false" customHeight="true" outlineLevel="0" collapsed="false">
      <c r="A1214" s="124" t="s">
        <v>285</v>
      </c>
      <c r="B1214" s="125" t="n">
        <f aca="false">'Dati sintetici Operazione'!C48</f>
        <v>0</v>
      </c>
      <c r="C1214" s="125"/>
      <c r="D1214" s="125"/>
      <c r="E1214" s="125"/>
      <c r="F1214" s="125"/>
      <c r="G1214" s="125"/>
      <c r="H1214" s="125"/>
      <c r="I1214" s="126"/>
      <c r="J1214" s="126"/>
      <c r="K1214" s="127"/>
      <c r="L1214" s="128"/>
      <c r="AO1214" s="107" t="s">
        <v>1558</v>
      </c>
    </row>
    <row r="1215" customFormat="false" ht="15.75" hidden="false" customHeight="true" outlineLevel="0" collapsed="false">
      <c r="A1215" s="129"/>
      <c r="B1215" s="126"/>
      <c r="C1215" s="126"/>
      <c r="D1215" s="126"/>
      <c r="E1215" s="126"/>
      <c r="F1215" s="126"/>
      <c r="G1215" s="126"/>
      <c r="H1215" s="126"/>
      <c r="I1215" s="126"/>
      <c r="J1215" s="126"/>
      <c r="K1215" s="130"/>
      <c r="L1215" s="131"/>
      <c r="AO1215" s="107" t="s">
        <v>1559</v>
      </c>
    </row>
    <row r="1216" customFormat="false" ht="15.75" hidden="false" customHeight="true" outlineLevel="0" collapsed="false">
      <c r="A1216" s="133" t="s">
        <v>291</v>
      </c>
      <c r="B1216" s="134"/>
      <c r="C1216" s="134"/>
      <c r="D1216" s="134"/>
      <c r="E1216" s="134"/>
      <c r="F1216" s="134"/>
      <c r="G1216" s="126"/>
      <c r="H1216" s="126"/>
      <c r="I1216" s="126"/>
      <c r="J1216" s="126"/>
      <c r="K1216" s="135"/>
      <c r="L1216" s="131"/>
      <c r="AO1216" s="107" t="s">
        <v>1560</v>
      </c>
    </row>
    <row r="1217" customFormat="false" ht="15.75" hidden="false" customHeight="true" outlineLevel="0" collapsed="false">
      <c r="A1217" s="129"/>
      <c r="B1217" s="138"/>
      <c r="C1217" s="138"/>
      <c r="D1217" s="138"/>
      <c r="E1217" s="138"/>
      <c r="F1217" s="138"/>
      <c r="G1217" s="126"/>
      <c r="H1217" s="126"/>
      <c r="I1217" s="126"/>
      <c r="J1217" s="126"/>
      <c r="K1217" s="130"/>
      <c r="L1217" s="131"/>
      <c r="AO1217" s="107" t="s">
        <v>1561</v>
      </c>
    </row>
    <row r="1218" customFormat="false" ht="15.75" hidden="false" customHeight="true" outlineLevel="0" collapsed="false">
      <c r="A1218" s="133" t="s">
        <v>296</v>
      </c>
      <c r="B1218" s="139"/>
      <c r="C1218" s="139"/>
      <c r="D1218" s="139"/>
      <c r="E1218" s="139"/>
      <c r="F1218" s="139"/>
      <c r="G1218" s="126"/>
      <c r="H1218" s="126"/>
      <c r="I1218" s="126"/>
      <c r="J1218" s="126"/>
      <c r="K1218" s="130"/>
      <c r="L1218" s="131"/>
      <c r="AO1218" s="107" t="s">
        <v>1562</v>
      </c>
    </row>
    <row r="1219" customFormat="false" ht="15.75" hidden="false" customHeight="true" outlineLevel="0" collapsed="false">
      <c r="A1219" s="143" t="s">
        <v>299</v>
      </c>
      <c r="B1219" s="126"/>
      <c r="C1219" s="126"/>
      <c r="D1219" s="126"/>
      <c r="E1219" s="126"/>
      <c r="F1219" s="126"/>
      <c r="G1219" s="126"/>
      <c r="H1219" s="126"/>
      <c r="I1219" s="126"/>
      <c r="J1219" s="126"/>
      <c r="K1219" s="130"/>
      <c r="L1219" s="131"/>
      <c r="AO1219" s="107" t="s">
        <v>1563</v>
      </c>
    </row>
    <row r="1220" customFormat="false" ht="15.75" hidden="false" customHeight="true" outlineLevel="0" collapsed="false">
      <c r="A1220" s="145"/>
      <c r="B1220" s="146" t="s">
        <v>302</v>
      </c>
      <c r="C1220" s="146"/>
      <c r="D1220" s="146" t="s">
        <v>303</v>
      </c>
      <c r="E1220" s="146"/>
      <c r="F1220" s="146" t="s">
        <v>304</v>
      </c>
      <c r="G1220" s="146"/>
      <c r="H1220" s="146" t="s">
        <v>305</v>
      </c>
      <c r="I1220" s="146"/>
      <c r="J1220" s="126"/>
      <c r="K1220" s="135"/>
      <c r="L1220" s="131"/>
      <c r="AO1220" s="107" t="s">
        <v>1564</v>
      </c>
    </row>
    <row r="1221" customFormat="false" ht="15.75" hidden="false" customHeight="true" outlineLevel="0" collapsed="false">
      <c r="A1221" s="145"/>
      <c r="B1221" s="134"/>
      <c r="C1221" s="134"/>
      <c r="D1221" s="134"/>
      <c r="E1221" s="134"/>
      <c r="F1221" s="134"/>
      <c r="G1221" s="134"/>
      <c r="H1221" s="134"/>
      <c r="I1221" s="134"/>
      <c r="J1221" s="126"/>
      <c r="K1221" s="130"/>
      <c r="L1221" s="131"/>
      <c r="AO1221" s="107" t="s">
        <v>1565</v>
      </c>
    </row>
    <row r="1222" customFormat="false" ht="15.75" hidden="false" customHeight="true" outlineLevel="0" collapsed="false">
      <c r="A1222" s="145"/>
      <c r="B1222" s="149"/>
      <c r="C1222" s="149"/>
      <c r="D1222" s="149"/>
      <c r="E1222" s="149"/>
      <c r="F1222" s="149"/>
      <c r="G1222" s="149"/>
      <c r="H1222" s="149"/>
      <c r="I1222" s="126"/>
      <c r="J1222" s="126"/>
      <c r="K1222" s="130"/>
      <c r="L1222" s="131"/>
      <c r="AO1222" s="107" t="s">
        <v>1566</v>
      </c>
    </row>
    <row r="1223" customFormat="false" ht="15.75" hidden="false" customHeight="true" outlineLevel="0" collapsed="false">
      <c r="A1223" s="150" t="s">
        <v>311</v>
      </c>
      <c r="B1223" s="134"/>
      <c r="C1223" s="134"/>
      <c r="D1223" s="134"/>
      <c r="E1223" s="134"/>
      <c r="F1223" s="134"/>
      <c r="G1223" s="134"/>
      <c r="H1223" s="134"/>
      <c r="I1223" s="126"/>
      <c r="J1223" s="126"/>
      <c r="K1223" s="130"/>
      <c r="L1223" s="131"/>
      <c r="AO1223" s="107" t="s">
        <v>1567</v>
      </c>
    </row>
    <row r="1224" customFormat="false" ht="15.75" hidden="false" customHeight="true" outlineLevel="0" collapsed="false">
      <c r="A1224" s="150" t="s">
        <v>250</v>
      </c>
      <c r="B1224" s="134"/>
      <c r="C1224" s="134"/>
      <c r="D1224" s="151"/>
      <c r="E1224" s="151"/>
      <c r="F1224" s="151"/>
      <c r="G1224" s="151"/>
      <c r="H1224" s="151"/>
      <c r="I1224" s="126"/>
      <c r="J1224" s="126"/>
      <c r="K1224" s="135"/>
      <c r="L1224" s="131"/>
      <c r="AO1224" s="107" t="s">
        <v>1568</v>
      </c>
    </row>
    <row r="1225" customFormat="false" ht="15.75" hidden="false" customHeight="true" outlineLevel="0" collapsed="false">
      <c r="A1225" s="145"/>
      <c r="B1225" s="149"/>
      <c r="C1225" s="149"/>
      <c r="D1225" s="149"/>
      <c r="E1225" s="149"/>
      <c r="F1225" s="149"/>
      <c r="G1225" s="149"/>
      <c r="H1225" s="149"/>
      <c r="I1225" s="126"/>
      <c r="J1225" s="126"/>
      <c r="K1225" s="130"/>
      <c r="L1225" s="131"/>
      <c r="AO1225" s="107" t="s">
        <v>1569</v>
      </c>
    </row>
    <row r="1226" customFormat="false" ht="15.75" hidden="false" customHeight="true" outlineLevel="0" collapsed="false">
      <c r="A1226" s="129"/>
      <c r="B1226" s="126"/>
      <c r="C1226" s="126"/>
      <c r="D1226" s="126"/>
      <c r="E1226" s="126"/>
      <c r="F1226" s="126"/>
      <c r="G1226" s="126"/>
      <c r="H1226" s="126"/>
      <c r="I1226" s="126"/>
      <c r="J1226" s="126"/>
      <c r="K1226" s="130"/>
      <c r="L1226" s="131"/>
      <c r="AO1226" s="107" t="s">
        <v>1570</v>
      </c>
    </row>
    <row r="1227" customFormat="false" ht="15.75" hidden="false" customHeight="true" outlineLevel="0" collapsed="false">
      <c r="A1227" s="152" t="s">
        <v>320</v>
      </c>
      <c r="B1227" s="153"/>
      <c r="C1227" s="153"/>
      <c r="D1227" s="126"/>
      <c r="E1227" s="126"/>
      <c r="F1227" s="126"/>
      <c r="G1227" s="126"/>
      <c r="H1227" s="126"/>
      <c r="I1227" s="126"/>
      <c r="J1227" s="126"/>
      <c r="K1227" s="130"/>
      <c r="L1227" s="131"/>
      <c r="AO1227" s="107" t="s">
        <v>1571</v>
      </c>
    </row>
    <row r="1228" customFormat="false" ht="15.75" hidden="false" customHeight="true" outlineLevel="0" collapsed="false">
      <c r="A1228" s="145"/>
      <c r="B1228" s="146" t="s">
        <v>323</v>
      </c>
      <c r="C1228" s="146"/>
      <c r="D1228" s="146" t="s">
        <v>324</v>
      </c>
      <c r="E1228" s="146"/>
      <c r="F1228" s="146" t="s">
        <v>325</v>
      </c>
      <c r="G1228" s="146"/>
      <c r="H1228" s="146" t="s">
        <v>326</v>
      </c>
      <c r="I1228" s="146"/>
      <c r="J1228" s="126"/>
      <c r="K1228" s="135"/>
      <c r="L1228" s="131"/>
      <c r="AO1228" s="107" t="s">
        <v>1572</v>
      </c>
    </row>
    <row r="1229" customFormat="false" ht="15.75" hidden="false" customHeight="true" outlineLevel="0" collapsed="false">
      <c r="A1229" s="145"/>
      <c r="B1229" s="134"/>
      <c r="C1229" s="134"/>
      <c r="D1229" s="134"/>
      <c r="E1229" s="134"/>
      <c r="F1229" s="134"/>
      <c r="G1229" s="134"/>
      <c r="H1229" s="134"/>
      <c r="I1229" s="134"/>
      <c r="J1229" s="126"/>
      <c r="K1229" s="130"/>
      <c r="L1229" s="131"/>
      <c r="AO1229" s="107" t="s">
        <v>1573</v>
      </c>
    </row>
    <row r="1230" customFormat="false" ht="15.75" hidden="false" customHeight="true" outlineLevel="0" collapsed="false">
      <c r="A1230" s="145"/>
      <c r="B1230" s="149"/>
      <c r="C1230" s="149"/>
      <c r="D1230" s="149"/>
      <c r="E1230" s="149"/>
      <c r="F1230" s="149"/>
      <c r="G1230" s="149"/>
      <c r="H1230" s="149"/>
      <c r="I1230" s="126"/>
      <c r="J1230" s="126"/>
      <c r="K1230" s="130"/>
      <c r="L1230" s="131"/>
      <c r="AO1230" s="107" t="s">
        <v>1574</v>
      </c>
    </row>
    <row r="1231" customFormat="false" ht="15.75" hidden="false" customHeight="true" outlineLevel="0" collapsed="false">
      <c r="A1231" s="150" t="s">
        <v>331</v>
      </c>
      <c r="B1231" s="134"/>
      <c r="C1231" s="134"/>
      <c r="D1231" s="134"/>
      <c r="E1231" s="134"/>
      <c r="F1231" s="134"/>
      <c r="G1231" s="134"/>
      <c r="H1231" s="134"/>
      <c r="I1231" s="126"/>
      <c r="J1231" s="126"/>
      <c r="K1231" s="130"/>
      <c r="L1231" s="131"/>
      <c r="AO1231" s="107" t="s">
        <v>1575</v>
      </c>
    </row>
    <row r="1232" customFormat="false" ht="15.75" hidden="false" customHeight="true" outlineLevel="0" collapsed="false">
      <c r="A1232" s="150" t="s">
        <v>250</v>
      </c>
      <c r="B1232" s="134"/>
      <c r="C1232" s="134"/>
      <c r="D1232" s="151"/>
      <c r="E1232" s="151"/>
      <c r="F1232" s="151"/>
      <c r="G1232" s="151"/>
      <c r="H1232" s="151"/>
      <c r="I1232" s="126"/>
      <c r="J1232" s="126"/>
      <c r="K1232" s="135"/>
      <c r="L1232" s="131"/>
      <c r="AO1232" s="107" t="s">
        <v>1576</v>
      </c>
    </row>
    <row r="1233" customFormat="false" ht="15.75" hidden="false" customHeight="true" outlineLevel="0" collapsed="false">
      <c r="A1233" s="145"/>
      <c r="B1233" s="149"/>
      <c r="C1233" s="149"/>
      <c r="D1233" s="149"/>
      <c r="E1233" s="149"/>
      <c r="F1233" s="149"/>
      <c r="G1233" s="149"/>
      <c r="H1233" s="149"/>
      <c r="I1233" s="126"/>
      <c r="J1233" s="126"/>
      <c r="K1233" s="130"/>
      <c r="L1233" s="131"/>
      <c r="AO1233" s="107" t="s">
        <v>1577</v>
      </c>
    </row>
    <row r="1234" customFormat="false" ht="15.75" hidden="false" customHeight="true" outlineLevel="0" collapsed="false">
      <c r="A1234" s="152" t="s">
        <v>286</v>
      </c>
      <c r="B1234" s="126"/>
      <c r="C1234" s="126"/>
      <c r="D1234" s="126"/>
      <c r="E1234" s="126"/>
      <c r="F1234" s="126"/>
      <c r="G1234" s="126"/>
      <c r="H1234" s="126"/>
      <c r="I1234" s="126"/>
      <c r="J1234" s="126"/>
      <c r="K1234" s="130"/>
      <c r="L1234" s="131"/>
      <c r="AO1234" s="107" t="s">
        <v>1578</v>
      </c>
    </row>
    <row r="1235" customFormat="false" ht="15.75" hidden="false" customHeight="true" outlineLevel="0" collapsed="false">
      <c r="A1235" s="129"/>
      <c r="B1235" s="155"/>
      <c r="C1235" s="155"/>
      <c r="D1235" s="155"/>
      <c r="E1235" s="155"/>
      <c r="F1235" s="155"/>
      <c r="G1235" s="155"/>
      <c r="H1235" s="155"/>
      <c r="I1235" s="126"/>
      <c r="J1235" s="126"/>
      <c r="K1235" s="130"/>
      <c r="L1235" s="131"/>
      <c r="AO1235" s="107" t="s">
        <v>1579</v>
      </c>
    </row>
    <row r="1236" customFormat="false" ht="15.75" hidden="false" customHeight="true" outlineLevel="0" collapsed="false">
      <c r="A1236" s="129"/>
      <c r="B1236" s="126"/>
      <c r="C1236" s="126"/>
      <c r="D1236" s="126"/>
      <c r="E1236" s="126"/>
      <c r="F1236" s="126"/>
      <c r="G1236" s="126"/>
      <c r="H1236" s="126"/>
      <c r="I1236" s="126"/>
      <c r="J1236" s="126"/>
      <c r="K1236" s="135"/>
      <c r="L1236" s="131"/>
      <c r="AO1236" s="107" t="s">
        <v>1580</v>
      </c>
    </row>
    <row r="1237" customFormat="false" ht="15.75" hidden="false" customHeight="true" outlineLevel="0" collapsed="false">
      <c r="A1237" s="143" t="s">
        <v>309</v>
      </c>
      <c r="B1237" s="126"/>
      <c r="C1237" s="126"/>
      <c r="D1237" s="126"/>
      <c r="E1237" s="126"/>
      <c r="F1237" s="126"/>
      <c r="G1237" s="126"/>
      <c r="H1237" s="126"/>
      <c r="I1237" s="126"/>
      <c r="J1237" s="126"/>
      <c r="K1237" s="130"/>
      <c r="L1237" s="131"/>
      <c r="AO1237" s="107" t="s">
        <v>1581</v>
      </c>
    </row>
    <row r="1238" customFormat="false" ht="15.75" hidden="false" customHeight="true" outlineLevel="0" collapsed="false">
      <c r="A1238" s="129"/>
      <c r="B1238" s="155"/>
      <c r="C1238" s="155"/>
      <c r="D1238" s="155"/>
      <c r="E1238" s="155"/>
      <c r="F1238" s="155"/>
      <c r="G1238" s="155"/>
      <c r="H1238" s="155"/>
      <c r="I1238" s="126"/>
      <c r="J1238" s="126"/>
      <c r="K1238" s="130"/>
      <c r="L1238" s="131"/>
      <c r="AO1238" s="107" t="s">
        <v>1582</v>
      </c>
    </row>
    <row r="1239" customFormat="false" ht="15.75" hidden="false" customHeight="true" outlineLevel="0" collapsed="false">
      <c r="A1239" s="129"/>
      <c r="B1239" s="138"/>
      <c r="C1239" s="138"/>
      <c r="D1239" s="138"/>
      <c r="E1239" s="138"/>
      <c r="F1239" s="138"/>
      <c r="G1239" s="138"/>
      <c r="H1239" s="138"/>
      <c r="I1239" s="126"/>
      <c r="J1239" s="126"/>
      <c r="K1239" s="130"/>
      <c r="L1239" s="131"/>
      <c r="AO1239" s="107" t="s">
        <v>1583</v>
      </c>
    </row>
    <row r="1240" customFormat="false" ht="15.75" hidden="false" customHeight="true" outlineLevel="0" collapsed="false">
      <c r="A1240" s="143" t="s">
        <v>287</v>
      </c>
      <c r="B1240" s="138"/>
      <c r="C1240" s="138"/>
      <c r="D1240" s="138"/>
      <c r="E1240" s="138"/>
      <c r="F1240" s="138"/>
      <c r="G1240" s="138"/>
      <c r="H1240" s="138"/>
      <c r="I1240" s="126"/>
      <c r="J1240" s="126"/>
      <c r="K1240" s="135"/>
      <c r="L1240" s="131"/>
      <c r="AO1240" s="107" t="s">
        <v>1584</v>
      </c>
    </row>
    <row r="1241" customFormat="false" ht="15.75" hidden="false" customHeight="true" outlineLevel="0" collapsed="false">
      <c r="A1241" s="129"/>
      <c r="B1241" s="155"/>
      <c r="C1241" s="155"/>
      <c r="D1241" s="155"/>
      <c r="E1241" s="155"/>
      <c r="F1241" s="155"/>
      <c r="G1241" s="155"/>
      <c r="H1241" s="155"/>
      <c r="I1241" s="126"/>
      <c r="J1241" s="126"/>
      <c r="K1241" s="130"/>
      <c r="L1241" s="131"/>
      <c r="AO1241" s="107" t="s">
        <v>1585</v>
      </c>
    </row>
    <row r="1242" customFormat="false" ht="15.75" hidden="false" customHeight="true" outlineLevel="0" collapsed="false">
      <c r="A1242" s="129"/>
      <c r="B1242" s="126"/>
      <c r="C1242" s="126"/>
      <c r="D1242" s="126"/>
      <c r="E1242" s="126"/>
      <c r="F1242" s="126"/>
      <c r="G1242" s="126"/>
      <c r="H1242" s="126"/>
      <c r="I1242" s="126"/>
      <c r="J1242" s="126"/>
      <c r="K1242" s="130"/>
      <c r="L1242" s="131"/>
      <c r="AO1242" s="107" t="s">
        <v>1586</v>
      </c>
    </row>
    <row r="1243" customFormat="false" ht="15.75" hidden="false" customHeight="true" outlineLevel="0" collapsed="false">
      <c r="A1243" s="129"/>
      <c r="B1243" s="126"/>
      <c r="C1243" s="126"/>
      <c r="D1243" s="126"/>
      <c r="E1243" s="126"/>
      <c r="F1243" s="126"/>
      <c r="G1243" s="126"/>
      <c r="H1243" s="126"/>
      <c r="I1243" s="126"/>
      <c r="J1243" s="126"/>
      <c r="K1243" s="130"/>
      <c r="L1243" s="131"/>
      <c r="AO1243" s="107" t="s">
        <v>1587</v>
      </c>
    </row>
    <row r="1244" customFormat="false" ht="15.75" hidden="false" customHeight="true" outlineLevel="0" collapsed="false">
      <c r="A1244" s="156" t="s">
        <v>351</v>
      </c>
      <c r="B1244" s="126"/>
      <c r="C1244" s="126"/>
      <c r="D1244" s="126"/>
      <c r="E1244" s="126"/>
      <c r="F1244" s="126"/>
      <c r="G1244" s="126"/>
      <c r="H1244" s="126"/>
      <c r="I1244" s="126"/>
      <c r="J1244" s="126"/>
      <c r="K1244" s="135"/>
      <c r="L1244" s="131"/>
      <c r="AO1244" s="107" t="s">
        <v>1588</v>
      </c>
    </row>
    <row r="1245" customFormat="false" ht="15.75" hidden="false" customHeight="true" outlineLevel="0" collapsed="false">
      <c r="A1245" s="157"/>
      <c r="B1245" s="157"/>
      <c r="C1245" s="157"/>
      <c r="D1245" s="157"/>
      <c r="E1245" s="157"/>
      <c r="F1245" s="157"/>
      <c r="G1245" s="157"/>
      <c r="H1245" s="157"/>
      <c r="I1245" s="157"/>
      <c r="J1245" s="126"/>
      <c r="K1245" s="130"/>
      <c r="L1245" s="131"/>
      <c r="AO1245" s="107" t="s">
        <v>1589</v>
      </c>
    </row>
    <row r="1246" customFormat="false" ht="15.75" hidden="false" customHeight="true" outlineLevel="0" collapsed="false">
      <c r="A1246" s="129"/>
      <c r="B1246" s="126"/>
      <c r="C1246" s="126"/>
      <c r="D1246" s="126"/>
      <c r="E1246" s="126"/>
      <c r="F1246" s="126"/>
      <c r="G1246" s="126"/>
      <c r="H1246" s="126"/>
      <c r="I1246" s="126"/>
      <c r="J1246" s="126"/>
      <c r="K1246" s="130"/>
      <c r="L1246" s="131"/>
      <c r="AO1246" s="107" t="s">
        <v>1590</v>
      </c>
    </row>
    <row r="1247" customFormat="false" ht="15.75" hidden="false" customHeight="true" outlineLevel="0" collapsed="false">
      <c r="A1247" s="152" t="s">
        <v>355</v>
      </c>
      <c r="B1247" s="126"/>
      <c r="C1247" s="126"/>
      <c r="D1247" s="126"/>
      <c r="E1247" s="126"/>
      <c r="F1247" s="126"/>
      <c r="G1247" s="126"/>
      <c r="H1247" s="126"/>
      <c r="I1247" s="126"/>
      <c r="J1247" s="126"/>
      <c r="K1247" s="130"/>
      <c r="L1247" s="131"/>
      <c r="AO1247" s="107" t="s">
        <v>1591</v>
      </c>
    </row>
    <row r="1248" customFormat="false" ht="15.75" hidden="false" customHeight="true" outlineLevel="0" collapsed="false">
      <c r="A1248" s="129"/>
      <c r="B1248" s="126"/>
      <c r="C1248" s="126"/>
      <c r="D1248" s="126"/>
      <c r="E1248" s="126"/>
      <c r="F1248" s="126"/>
      <c r="G1248" s="126"/>
      <c r="H1248" s="126"/>
      <c r="I1248" s="126"/>
      <c r="J1248" s="126"/>
      <c r="K1248" s="135"/>
      <c r="L1248" s="131"/>
      <c r="AO1248" s="107" t="s">
        <v>1592</v>
      </c>
    </row>
    <row r="1249" customFormat="false" ht="15.75" hidden="false" customHeight="true" outlineLevel="0" collapsed="false">
      <c r="A1249" s="129"/>
      <c r="B1249" s="158" t="n">
        <f aca="false">'Articolazione della candidatura'!$C$24</f>
        <v>0</v>
      </c>
      <c r="C1249" s="158"/>
      <c r="D1249" s="158"/>
      <c r="E1249" s="158"/>
      <c r="F1249" s="158"/>
      <c r="G1249" s="158"/>
      <c r="H1249" s="158"/>
      <c r="I1249" s="126"/>
      <c r="J1249" s="126"/>
      <c r="K1249" s="130"/>
      <c r="L1249" s="131"/>
      <c r="AO1249" s="107" t="s">
        <v>1593</v>
      </c>
    </row>
    <row r="1250" customFormat="false" ht="15.75" hidden="false" customHeight="true" outlineLevel="0" collapsed="false">
      <c r="A1250" s="129"/>
      <c r="B1250" s="126"/>
      <c r="C1250" s="126"/>
      <c r="D1250" s="126"/>
      <c r="E1250" s="126"/>
      <c r="F1250" s="126"/>
      <c r="G1250" s="126"/>
      <c r="H1250" s="126"/>
      <c r="I1250" s="126"/>
      <c r="J1250" s="126"/>
      <c r="K1250" s="130"/>
      <c r="L1250" s="131"/>
      <c r="AO1250" s="107" t="s">
        <v>1594</v>
      </c>
    </row>
    <row r="1251" customFormat="false" ht="15.75" hidden="false" customHeight="true" outlineLevel="0" collapsed="false">
      <c r="A1251" s="159" t="s">
        <v>360</v>
      </c>
      <c r="B1251" s="160" t="n">
        <f aca="false">'Articolazione della candidatura'!$C$27</f>
        <v>0</v>
      </c>
      <c r="C1251" s="160"/>
      <c r="D1251" s="160"/>
      <c r="E1251" s="161" t="s">
        <v>329</v>
      </c>
      <c r="F1251" s="134"/>
      <c r="G1251" s="134"/>
      <c r="H1251" s="134"/>
      <c r="I1251" s="126"/>
      <c r="J1251" s="126"/>
      <c r="K1251" s="130"/>
      <c r="L1251" s="131"/>
      <c r="AO1251" s="107" t="s">
        <v>1595</v>
      </c>
    </row>
    <row r="1252" customFormat="false" ht="15.75" hidden="false" customHeight="true" outlineLevel="0" collapsed="false">
      <c r="A1252" s="129"/>
      <c r="B1252" s="126"/>
      <c r="C1252" s="126"/>
      <c r="D1252" s="126"/>
      <c r="E1252" s="126"/>
      <c r="F1252" s="126"/>
      <c r="G1252" s="126"/>
      <c r="H1252" s="126"/>
      <c r="I1252" s="126"/>
      <c r="J1252" s="126"/>
      <c r="K1252" s="135"/>
      <c r="L1252" s="131"/>
      <c r="AO1252" s="107" t="s">
        <v>1596</v>
      </c>
    </row>
    <row r="1253" customFormat="false" ht="15.75" hidden="false" customHeight="true" outlineLevel="0" collapsed="false">
      <c r="A1253" s="159"/>
      <c r="B1253" s="161" t="s">
        <v>363</v>
      </c>
      <c r="C1253" s="162"/>
      <c r="D1253" s="126"/>
      <c r="E1253" s="126"/>
      <c r="F1253" s="126"/>
      <c r="G1253" s="126"/>
      <c r="H1253" s="126"/>
      <c r="I1253" s="126"/>
      <c r="J1253" s="126"/>
      <c r="K1253" s="130"/>
      <c r="L1253" s="131"/>
      <c r="AO1253" s="107" t="s">
        <v>1597</v>
      </c>
    </row>
    <row r="1254" customFormat="false" ht="15.75" hidden="false" customHeight="true" outlineLevel="0" collapsed="false">
      <c r="A1254" s="163"/>
      <c r="B1254" s="126"/>
      <c r="C1254" s="126"/>
      <c r="D1254" s="126"/>
      <c r="E1254" s="126"/>
      <c r="F1254" s="126"/>
      <c r="G1254" s="126"/>
      <c r="H1254" s="126"/>
      <c r="I1254" s="126"/>
      <c r="J1254" s="126"/>
      <c r="K1254" s="130"/>
      <c r="L1254" s="131"/>
      <c r="AO1254" s="107" t="s">
        <v>1598</v>
      </c>
    </row>
    <row r="1255" customFormat="false" ht="15.75" hidden="false" customHeight="true" outlineLevel="0" collapsed="false">
      <c r="A1255" s="164" t="s">
        <v>366</v>
      </c>
      <c r="B1255" s="164"/>
      <c r="C1255" s="164"/>
      <c r="D1255" s="164"/>
      <c r="E1255" s="164"/>
      <c r="F1255" s="164"/>
      <c r="G1255" s="164"/>
      <c r="H1255" s="164"/>
      <c r="I1255" s="164"/>
      <c r="J1255" s="165"/>
      <c r="K1255" s="126" t="s">
        <v>367</v>
      </c>
      <c r="L1255" s="128"/>
      <c r="AO1255" s="107" t="s">
        <v>1599</v>
      </c>
    </row>
    <row r="1256" customFormat="false" ht="15.75" hidden="false" customHeight="true" outlineLevel="0" collapsed="false">
      <c r="A1256" s="166" t="s">
        <v>369</v>
      </c>
      <c r="B1256" s="166"/>
      <c r="C1256" s="166"/>
      <c r="D1256" s="166"/>
      <c r="E1256" s="166"/>
      <c r="F1256" s="166"/>
      <c r="G1256" s="166"/>
      <c r="H1256" s="166"/>
      <c r="I1256" s="166"/>
      <c r="J1256" s="126"/>
      <c r="K1256" s="126"/>
      <c r="L1256" s="128"/>
      <c r="AO1256" s="107" t="s">
        <v>1600</v>
      </c>
    </row>
    <row r="1257" customFormat="false" ht="15.75" hidden="false" customHeight="true" outlineLevel="0" collapsed="false">
      <c r="A1257" s="129"/>
      <c r="B1257" s="126"/>
      <c r="C1257" s="126"/>
      <c r="D1257" s="126"/>
      <c r="E1257" s="153"/>
      <c r="F1257" s="153"/>
      <c r="G1257" s="126"/>
      <c r="H1257" s="126"/>
      <c r="I1257" s="167" t="s">
        <v>371</v>
      </c>
      <c r="J1257" s="157"/>
      <c r="K1257" s="157"/>
      <c r="L1257" s="128"/>
      <c r="AO1257" s="107" t="s">
        <v>1601</v>
      </c>
    </row>
    <row r="1258" customFormat="false" ht="15.75" hidden="false" customHeight="true" outlineLevel="0" collapsed="false">
      <c r="A1258" s="129"/>
      <c r="B1258" s="161" t="s">
        <v>373</v>
      </c>
      <c r="C1258" s="153" t="s">
        <v>374</v>
      </c>
      <c r="D1258" s="153"/>
      <c r="E1258" s="153"/>
      <c r="F1258" s="153"/>
      <c r="G1258" s="153"/>
      <c r="H1258" s="153"/>
      <c r="I1258" s="153"/>
      <c r="J1258" s="126"/>
      <c r="K1258" s="126"/>
      <c r="L1258" s="128"/>
      <c r="AO1258" s="107" t="s">
        <v>1602</v>
      </c>
    </row>
    <row r="1259" customFormat="false" ht="15.75" hidden="false" customHeight="true" outlineLevel="0" collapsed="false">
      <c r="A1259" s="129"/>
      <c r="B1259" s="126"/>
      <c r="C1259" s="168"/>
      <c r="D1259" s="169"/>
      <c r="E1259" s="169"/>
      <c r="F1259" s="169"/>
      <c r="G1259" s="169"/>
      <c r="H1259" s="169"/>
      <c r="I1259" s="169"/>
      <c r="J1259" s="169"/>
      <c r="K1259" s="169"/>
      <c r="L1259" s="170"/>
      <c r="AO1259" s="107" t="s">
        <v>1603</v>
      </c>
    </row>
    <row r="1260" customFormat="false" ht="15.75" hidden="false" customHeight="true" outlineLevel="0" collapsed="false">
      <c r="A1260" s="172"/>
      <c r="B1260" s="173"/>
      <c r="C1260" s="173"/>
      <c r="D1260" s="173"/>
      <c r="E1260" s="173"/>
      <c r="F1260" s="173"/>
      <c r="G1260" s="173"/>
      <c r="H1260" s="173"/>
      <c r="I1260" s="173"/>
      <c r="J1260" s="173"/>
      <c r="K1260" s="174"/>
      <c r="L1260" s="175"/>
      <c r="AO1260" s="107" t="s">
        <v>1604</v>
      </c>
    </row>
    <row r="1261" customFormat="false" ht="15.75" hidden="false" customHeight="true" outlineLevel="0" collapsed="false">
      <c r="A1261" s="117" t="s">
        <v>280</v>
      </c>
      <c r="B1261" s="114"/>
      <c r="C1261" s="114"/>
      <c r="D1261" s="114"/>
      <c r="E1261" s="114"/>
      <c r="F1261" s="114"/>
      <c r="G1261" s="114"/>
      <c r="H1261" s="114"/>
      <c r="I1261" s="114"/>
      <c r="J1261" s="114"/>
      <c r="K1261" s="115"/>
      <c r="L1261" s="114"/>
      <c r="AO1261" s="107" t="s">
        <v>1605</v>
      </c>
    </row>
    <row r="1262" customFormat="false" ht="15.75" hidden="false" customHeight="true" outlineLevel="0" collapsed="false">
      <c r="A1262" s="118" t="s">
        <v>1606</v>
      </c>
      <c r="B1262" s="119"/>
      <c r="C1262" s="119"/>
      <c r="D1262" s="119"/>
      <c r="E1262" s="119"/>
      <c r="F1262" s="119"/>
      <c r="G1262" s="119"/>
      <c r="H1262" s="119"/>
      <c r="I1262" s="119"/>
      <c r="J1262" s="119"/>
      <c r="K1262" s="119"/>
      <c r="L1262" s="120"/>
      <c r="AO1262" s="107" t="s">
        <v>1607</v>
      </c>
    </row>
    <row r="1263" customFormat="false" ht="15.75" hidden="false" customHeight="true" outlineLevel="0" collapsed="false">
      <c r="A1263" s="121"/>
      <c r="B1263" s="122"/>
      <c r="C1263" s="122"/>
      <c r="D1263" s="122"/>
      <c r="E1263" s="122"/>
      <c r="F1263" s="122"/>
      <c r="G1263" s="122"/>
      <c r="H1263" s="122"/>
      <c r="I1263" s="122"/>
      <c r="J1263" s="122"/>
      <c r="K1263" s="122"/>
      <c r="L1263" s="123"/>
      <c r="AO1263" s="107" t="s">
        <v>1608</v>
      </c>
    </row>
    <row r="1264" customFormat="false" ht="15.75" hidden="false" customHeight="true" outlineLevel="0" collapsed="false">
      <c r="A1264" s="124" t="s">
        <v>285</v>
      </c>
      <c r="B1264" s="125" t="n">
        <f aca="false">'Dati sintetici Operazione'!C49</f>
        <v>0</v>
      </c>
      <c r="C1264" s="125"/>
      <c r="D1264" s="125"/>
      <c r="E1264" s="125"/>
      <c r="F1264" s="125"/>
      <c r="G1264" s="125"/>
      <c r="H1264" s="125"/>
      <c r="I1264" s="126"/>
      <c r="J1264" s="126"/>
      <c r="K1264" s="127"/>
      <c r="L1264" s="128"/>
      <c r="AO1264" s="107" t="s">
        <v>1609</v>
      </c>
    </row>
    <row r="1265" customFormat="false" ht="15.75" hidden="false" customHeight="true" outlineLevel="0" collapsed="false">
      <c r="A1265" s="129"/>
      <c r="B1265" s="126"/>
      <c r="C1265" s="126"/>
      <c r="D1265" s="126"/>
      <c r="E1265" s="126"/>
      <c r="F1265" s="126"/>
      <c r="G1265" s="126"/>
      <c r="H1265" s="126"/>
      <c r="I1265" s="126"/>
      <c r="J1265" s="126"/>
      <c r="K1265" s="130"/>
      <c r="L1265" s="131"/>
      <c r="AO1265" s="107" t="s">
        <v>1610</v>
      </c>
    </row>
    <row r="1266" customFormat="false" ht="15.75" hidden="false" customHeight="true" outlineLevel="0" collapsed="false">
      <c r="A1266" s="133" t="s">
        <v>291</v>
      </c>
      <c r="B1266" s="134"/>
      <c r="C1266" s="134"/>
      <c r="D1266" s="134"/>
      <c r="E1266" s="134"/>
      <c r="F1266" s="134"/>
      <c r="G1266" s="126"/>
      <c r="H1266" s="126"/>
      <c r="I1266" s="126"/>
      <c r="J1266" s="126"/>
      <c r="K1266" s="135"/>
      <c r="L1266" s="131"/>
      <c r="AO1266" s="107" t="s">
        <v>1611</v>
      </c>
    </row>
    <row r="1267" customFormat="false" ht="15.75" hidden="false" customHeight="true" outlineLevel="0" collapsed="false">
      <c r="A1267" s="129"/>
      <c r="B1267" s="138"/>
      <c r="C1267" s="138"/>
      <c r="D1267" s="138"/>
      <c r="E1267" s="138"/>
      <c r="F1267" s="138"/>
      <c r="G1267" s="126"/>
      <c r="H1267" s="126"/>
      <c r="I1267" s="126"/>
      <c r="J1267" s="126"/>
      <c r="K1267" s="130"/>
      <c r="L1267" s="131"/>
      <c r="AO1267" s="107" t="s">
        <v>1612</v>
      </c>
    </row>
    <row r="1268" customFormat="false" ht="15.75" hidden="false" customHeight="true" outlineLevel="0" collapsed="false">
      <c r="A1268" s="133" t="s">
        <v>296</v>
      </c>
      <c r="B1268" s="139"/>
      <c r="C1268" s="139"/>
      <c r="D1268" s="139"/>
      <c r="E1268" s="139"/>
      <c r="F1268" s="139"/>
      <c r="G1268" s="126"/>
      <c r="H1268" s="126"/>
      <c r="I1268" s="126"/>
      <c r="J1268" s="126"/>
      <c r="K1268" s="130"/>
      <c r="L1268" s="131"/>
      <c r="AO1268" s="107" t="s">
        <v>1613</v>
      </c>
    </row>
    <row r="1269" customFormat="false" ht="15.75" hidden="false" customHeight="true" outlineLevel="0" collapsed="false">
      <c r="A1269" s="143" t="s">
        <v>299</v>
      </c>
      <c r="B1269" s="126"/>
      <c r="C1269" s="126"/>
      <c r="D1269" s="126"/>
      <c r="E1269" s="126"/>
      <c r="F1269" s="126"/>
      <c r="G1269" s="126"/>
      <c r="H1269" s="126"/>
      <c r="I1269" s="126"/>
      <c r="J1269" s="126"/>
      <c r="K1269" s="130"/>
      <c r="L1269" s="131"/>
      <c r="AO1269" s="107" t="s">
        <v>1614</v>
      </c>
    </row>
    <row r="1270" customFormat="false" ht="15.75" hidden="false" customHeight="true" outlineLevel="0" collapsed="false">
      <c r="A1270" s="145"/>
      <c r="B1270" s="146" t="s">
        <v>302</v>
      </c>
      <c r="C1270" s="146"/>
      <c r="D1270" s="146" t="s">
        <v>303</v>
      </c>
      <c r="E1270" s="146"/>
      <c r="F1270" s="146" t="s">
        <v>304</v>
      </c>
      <c r="G1270" s="146"/>
      <c r="H1270" s="146" t="s">
        <v>305</v>
      </c>
      <c r="I1270" s="146"/>
      <c r="J1270" s="126"/>
      <c r="K1270" s="135"/>
      <c r="L1270" s="131"/>
      <c r="AO1270" s="107" t="s">
        <v>1615</v>
      </c>
    </row>
    <row r="1271" customFormat="false" ht="15.75" hidden="false" customHeight="true" outlineLevel="0" collapsed="false">
      <c r="A1271" s="145"/>
      <c r="B1271" s="134"/>
      <c r="C1271" s="134"/>
      <c r="D1271" s="134"/>
      <c r="E1271" s="134"/>
      <c r="F1271" s="134"/>
      <c r="G1271" s="134"/>
      <c r="H1271" s="134"/>
      <c r="I1271" s="134"/>
      <c r="J1271" s="126"/>
      <c r="K1271" s="130"/>
      <c r="L1271" s="131"/>
      <c r="AO1271" s="107" t="s">
        <v>1616</v>
      </c>
    </row>
    <row r="1272" customFormat="false" ht="15.75" hidden="false" customHeight="true" outlineLevel="0" collapsed="false">
      <c r="A1272" s="145"/>
      <c r="B1272" s="149"/>
      <c r="C1272" s="149"/>
      <c r="D1272" s="149"/>
      <c r="E1272" s="149"/>
      <c r="F1272" s="149"/>
      <c r="G1272" s="149"/>
      <c r="H1272" s="149"/>
      <c r="I1272" s="126"/>
      <c r="J1272" s="126"/>
      <c r="K1272" s="130"/>
      <c r="L1272" s="131"/>
      <c r="AO1272" s="107" t="s">
        <v>1617</v>
      </c>
    </row>
    <row r="1273" customFormat="false" ht="15.75" hidden="false" customHeight="true" outlineLevel="0" collapsed="false">
      <c r="A1273" s="150" t="s">
        <v>311</v>
      </c>
      <c r="B1273" s="134"/>
      <c r="C1273" s="134"/>
      <c r="D1273" s="134"/>
      <c r="E1273" s="134"/>
      <c r="F1273" s="134"/>
      <c r="G1273" s="134"/>
      <c r="H1273" s="134"/>
      <c r="I1273" s="126"/>
      <c r="J1273" s="126"/>
      <c r="K1273" s="130"/>
      <c r="L1273" s="131"/>
      <c r="AO1273" s="107" t="s">
        <v>1618</v>
      </c>
    </row>
    <row r="1274" customFormat="false" ht="15.75" hidden="false" customHeight="true" outlineLevel="0" collapsed="false">
      <c r="A1274" s="150" t="s">
        <v>250</v>
      </c>
      <c r="B1274" s="134"/>
      <c r="C1274" s="134"/>
      <c r="D1274" s="151"/>
      <c r="E1274" s="151"/>
      <c r="F1274" s="151"/>
      <c r="G1274" s="151"/>
      <c r="H1274" s="151"/>
      <c r="I1274" s="126"/>
      <c r="J1274" s="126"/>
      <c r="K1274" s="135"/>
      <c r="L1274" s="131"/>
      <c r="AO1274" s="107" t="s">
        <v>1619</v>
      </c>
    </row>
    <row r="1275" customFormat="false" ht="15.75" hidden="false" customHeight="true" outlineLevel="0" collapsed="false">
      <c r="A1275" s="145"/>
      <c r="B1275" s="149"/>
      <c r="C1275" s="149"/>
      <c r="D1275" s="149"/>
      <c r="E1275" s="149"/>
      <c r="F1275" s="149"/>
      <c r="G1275" s="149"/>
      <c r="H1275" s="149"/>
      <c r="I1275" s="126"/>
      <c r="J1275" s="126"/>
      <c r="K1275" s="130"/>
      <c r="L1275" s="131"/>
      <c r="AO1275" s="107" t="s">
        <v>1620</v>
      </c>
    </row>
    <row r="1276" customFormat="false" ht="15.75" hidden="false" customHeight="true" outlineLevel="0" collapsed="false">
      <c r="A1276" s="129"/>
      <c r="B1276" s="126"/>
      <c r="C1276" s="126"/>
      <c r="D1276" s="126"/>
      <c r="E1276" s="126"/>
      <c r="F1276" s="126"/>
      <c r="G1276" s="126"/>
      <c r="H1276" s="126"/>
      <c r="I1276" s="126"/>
      <c r="J1276" s="126"/>
      <c r="K1276" s="130"/>
      <c r="L1276" s="131"/>
      <c r="AO1276" s="107" t="s">
        <v>1621</v>
      </c>
    </row>
    <row r="1277" customFormat="false" ht="15.75" hidden="false" customHeight="true" outlineLevel="0" collapsed="false">
      <c r="A1277" s="152" t="s">
        <v>320</v>
      </c>
      <c r="B1277" s="153"/>
      <c r="C1277" s="153"/>
      <c r="D1277" s="126"/>
      <c r="E1277" s="126"/>
      <c r="F1277" s="126"/>
      <c r="G1277" s="126"/>
      <c r="H1277" s="126"/>
      <c r="I1277" s="126"/>
      <c r="J1277" s="126"/>
      <c r="K1277" s="130"/>
      <c r="L1277" s="131"/>
      <c r="AO1277" s="107" t="s">
        <v>1622</v>
      </c>
    </row>
    <row r="1278" customFormat="false" ht="15.75" hidden="false" customHeight="true" outlineLevel="0" collapsed="false">
      <c r="A1278" s="145"/>
      <c r="B1278" s="146" t="s">
        <v>323</v>
      </c>
      <c r="C1278" s="146"/>
      <c r="D1278" s="146" t="s">
        <v>324</v>
      </c>
      <c r="E1278" s="146"/>
      <c r="F1278" s="146" t="s">
        <v>325</v>
      </c>
      <c r="G1278" s="146"/>
      <c r="H1278" s="146" t="s">
        <v>326</v>
      </c>
      <c r="I1278" s="146"/>
      <c r="J1278" s="126"/>
      <c r="K1278" s="135"/>
      <c r="L1278" s="131"/>
      <c r="AO1278" s="107" t="s">
        <v>1623</v>
      </c>
    </row>
    <row r="1279" customFormat="false" ht="15.75" hidden="false" customHeight="true" outlineLevel="0" collapsed="false">
      <c r="A1279" s="145"/>
      <c r="B1279" s="134"/>
      <c r="C1279" s="134"/>
      <c r="D1279" s="134"/>
      <c r="E1279" s="134"/>
      <c r="F1279" s="134"/>
      <c r="G1279" s="134"/>
      <c r="H1279" s="134"/>
      <c r="I1279" s="134"/>
      <c r="J1279" s="126"/>
      <c r="K1279" s="130"/>
      <c r="L1279" s="131"/>
      <c r="AO1279" s="107" t="s">
        <v>1624</v>
      </c>
    </row>
    <row r="1280" customFormat="false" ht="15.75" hidden="false" customHeight="true" outlineLevel="0" collapsed="false">
      <c r="A1280" s="145"/>
      <c r="B1280" s="149"/>
      <c r="C1280" s="149"/>
      <c r="D1280" s="149"/>
      <c r="E1280" s="149"/>
      <c r="F1280" s="149"/>
      <c r="G1280" s="149"/>
      <c r="H1280" s="149"/>
      <c r="I1280" s="126"/>
      <c r="J1280" s="126"/>
      <c r="K1280" s="130"/>
      <c r="L1280" s="131"/>
      <c r="AO1280" s="107" t="s">
        <v>1625</v>
      </c>
    </row>
    <row r="1281" customFormat="false" ht="15.75" hidden="false" customHeight="true" outlineLevel="0" collapsed="false">
      <c r="A1281" s="150" t="s">
        <v>331</v>
      </c>
      <c r="B1281" s="134"/>
      <c r="C1281" s="134"/>
      <c r="D1281" s="134"/>
      <c r="E1281" s="134"/>
      <c r="F1281" s="134"/>
      <c r="G1281" s="134"/>
      <c r="H1281" s="134"/>
      <c r="I1281" s="126"/>
      <c r="J1281" s="126"/>
      <c r="K1281" s="130"/>
      <c r="L1281" s="131"/>
      <c r="AO1281" s="107" t="s">
        <v>1626</v>
      </c>
    </row>
    <row r="1282" customFormat="false" ht="15.75" hidden="false" customHeight="true" outlineLevel="0" collapsed="false">
      <c r="A1282" s="150" t="s">
        <v>250</v>
      </c>
      <c r="B1282" s="134"/>
      <c r="C1282" s="134"/>
      <c r="D1282" s="151"/>
      <c r="E1282" s="151"/>
      <c r="F1282" s="151"/>
      <c r="G1282" s="151"/>
      <c r="H1282" s="151"/>
      <c r="I1282" s="126"/>
      <c r="J1282" s="126"/>
      <c r="K1282" s="135"/>
      <c r="L1282" s="131"/>
      <c r="AO1282" s="107" t="s">
        <v>1627</v>
      </c>
    </row>
    <row r="1283" customFormat="false" ht="15.75" hidden="false" customHeight="true" outlineLevel="0" collapsed="false">
      <c r="A1283" s="145"/>
      <c r="B1283" s="149"/>
      <c r="C1283" s="149"/>
      <c r="D1283" s="149"/>
      <c r="E1283" s="149"/>
      <c r="F1283" s="149"/>
      <c r="G1283" s="149"/>
      <c r="H1283" s="149"/>
      <c r="I1283" s="126"/>
      <c r="J1283" s="126"/>
      <c r="K1283" s="130"/>
      <c r="L1283" s="131"/>
      <c r="AO1283" s="107" t="s">
        <v>1628</v>
      </c>
    </row>
    <row r="1284" customFormat="false" ht="15.75" hidden="false" customHeight="true" outlineLevel="0" collapsed="false">
      <c r="A1284" s="152" t="s">
        <v>286</v>
      </c>
      <c r="B1284" s="126"/>
      <c r="C1284" s="126"/>
      <c r="D1284" s="126"/>
      <c r="E1284" s="126"/>
      <c r="F1284" s="126"/>
      <c r="G1284" s="126"/>
      <c r="H1284" s="126"/>
      <c r="I1284" s="126"/>
      <c r="J1284" s="126"/>
      <c r="K1284" s="130"/>
      <c r="L1284" s="131"/>
      <c r="AO1284" s="107" t="s">
        <v>1629</v>
      </c>
    </row>
    <row r="1285" customFormat="false" ht="15.75" hidden="false" customHeight="true" outlineLevel="0" collapsed="false">
      <c r="A1285" s="129"/>
      <c r="B1285" s="155"/>
      <c r="C1285" s="155"/>
      <c r="D1285" s="155"/>
      <c r="E1285" s="155"/>
      <c r="F1285" s="155"/>
      <c r="G1285" s="155"/>
      <c r="H1285" s="155"/>
      <c r="I1285" s="126"/>
      <c r="J1285" s="126"/>
      <c r="K1285" s="130"/>
      <c r="L1285" s="131"/>
      <c r="AO1285" s="107" t="s">
        <v>1630</v>
      </c>
    </row>
    <row r="1286" customFormat="false" ht="15.75" hidden="false" customHeight="true" outlineLevel="0" collapsed="false">
      <c r="A1286" s="129"/>
      <c r="B1286" s="126"/>
      <c r="C1286" s="126"/>
      <c r="D1286" s="126"/>
      <c r="E1286" s="126"/>
      <c r="F1286" s="126"/>
      <c r="G1286" s="126"/>
      <c r="H1286" s="126"/>
      <c r="I1286" s="126"/>
      <c r="J1286" s="126"/>
      <c r="K1286" s="135"/>
      <c r="L1286" s="131"/>
      <c r="AO1286" s="107" t="s">
        <v>1631</v>
      </c>
    </row>
    <row r="1287" customFormat="false" ht="15.75" hidden="false" customHeight="true" outlineLevel="0" collapsed="false">
      <c r="A1287" s="143" t="s">
        <v>309</v>
      </c>
      <c r="B1287" s="126"/>
      <c r="C1287" s="126"/>
      <c r="D1287" s="126"/>
      <c r="E1287" s="126"/>
      <c r="F1287" s="126"/>
      <c r="G1287" s="126"/>
      <c r="H1287" s="126"/>
      <c r="I1287" s="126"/>
      <c r="J1287" s="126"/>
      <c r="K1287" s="130"/>
      <c r="L1287" s="131"/>
      <c r="AO1287" s="107" t="s">
        <v>1632</v>
      </c>
    </row>
    <row r="1288" customFormat="false" ht="15.75" hidden="false" customHeight="true" outlineLevel="0" collapsed="false">
      <c r="A1288" s="129"/>
      <c r="B1288" s="155"/>
      <c r="C1288" s="155"/>
      <c r="D1288" s="155"/>
      <c r="E1288" s="155"/>
      <c r="F1288" s="155"/>
      <c r="G1288" s="155"/>
      <c r="H1288" s="155"/>
      <c r="I1288" s="126"/>
      <c r="J1288" s="126"/>
      <c r="K1288" s="130"/>
      <c r="L1288" s="131"/>
      <c r="AO1288" s="107" t="s">
        <v>1633</v>
      </c>
    </row>
    <row r="1289" customFormat="false" ht="15.75" hidden="false" customHeight="true" outlineLevel="0" collapsed="false">
      <c r="A1289" s="129"/>
      <c r="B1289" s="138"/>
      <c r="C1289" s="138"/>
      <c r="D1289" s="138"/>
      <c r="E1289" s="138"/>
      <c r="F1289" s="138"/>
      <c r="G1289" s="138"/>
      <c r="H1289" s="138"/>
      <c r="I1289" s="126"/>
      <c r="J1289" s="126"/>
      <c r="K1289" s="130"/>
      <c r="L1289" s="131"/>
      <c r="AO1289" s="107" t="s">
        <v>1634</v>
      </c>
    </row>
    <row r="1290" customFormat="false" ht="15.75" hidden="false" customHeight="true" outlineLevel="0" collapsed="false">
      <c r="A1290" s="143" t="s">
        <v>287</v>
      </c>
      <c r="B1290" s="138"/>
      <c r="C1290" s="138"/>
      <c r="D1290" s="138"/>
      <c r="E1290" s="138"/>
      <c r="F1290" s="138"/>
      <c r="G1290" s="138"/>
      <c r="H1290" s="138"/>
      <c r="I1290" s="126"/>
      <c r="J1290" s="126"/>
      <c r="K1290" s="135"/>
      <c r="L1290" s="131"/>
      <c r="AO1290" s="107" t="s">
        <v>1635</v>
      </c>
    </row>
    <row r="1291" customFormat="false" ht="15.75" hidden="false" customHeight="true" outlineLevel="0" collapsed="false">
      <c r="A1291" s="129"/>
      <c r="B1291" s="155"/>
      <c r="C1291" s="155"/>
      <c r="D1291" s="155"/>
      <c r="E1291" s="155"/>
      <c r="F1291" s="155"/>
      <c r="G1291" s="155"/>
      <c r="H1291" s="155"/>
      <c r="I1291" s="126"/>
      <c r="J1291" s="126"/>
      <c r="K1291" s="130"/>
      <c r="L1291" s="131"/>
      <c r="AO1291" s="107" t="s">
        <v>1636</v>
      </c>
    </row>
    <row r="1292" customFormat="false" ht="15.75" hidden="false" customHeight="true" outlineLevel="0" collapsed="false">
      <c r="A1292" s="129"/>
      <c r="B1292" s="126"/>
      <c r="C1292" s="126"/>
      <c r="D1292" s="126"/>
      <c r="E1292" s="126"/>
      <c r="F1292" s="126"/>
      <c r="G1292" s="126"/>
      <c r="H1292" s="126"/>
      <c r="I1292" s="126"/>
      <c r="J1292" s="126"/>
      <c r="K1292" s="130"/>
      <c r="L1292" s="131"/>
      <c r="AO1292" s="107" t="s">
        <v>1637</v>
      </c>
    </row>
    <row r="1293" customFormat="false" ht="15.75" hidden="false" customHeight="true" outlineLevel="0" collapsed="false">
      <c r="A1293" s="129"/>
      <c r="B1293" s="126"/>
      <c r="C1293" s="126"/>
      <c r="D1293" s="126"/>
      <c r="E1293" s="126"/>
      <c r="F1293" s="126"/>
      <c r="G1293" s="126"/>
      <c r="H1293" s="126"/>
      <c r="I1293" s="126"/>
      <c r="J1293" s="126"/>
      <c r="K1293" s="130"/>
      <c r="L1293" s="131"/>
      <c r="AO1293" s="107" t="s">
        <v>1638</v>
      </c>
    </row>
    <row r="1294" customFormat="false" ht="15.75" hidden="false" customHeight="true" outlineLevel="0" collapsed="false">
      <c r="A1294" s="156" t="s">
        <v>351</v>
      </c>
      <c r="B1294" s="126"/>
      <c r="C1294" s="126"/>
      <c r="D1294" s="126"/>
      <c r="E1294" s="126"/>
      <c r="F1294" s="126"/>
      <c r="G1294" s="126"/>
      <c r="H1294" s="126"/>
      <c r="I1294" s="126"/>
      <c r="J1294" s="126"/>
      <c r="K1294" s="135"/>
      <c r="L1294" s="131"/>
      <c r="AO1294" s="107" t="s">
        <v>1639</v>
      </c>
    </row>
    <row r="1295" customFormat="false" ht="15.75" hidden="false" customHeight="true" outlineLevel="0" collapsed="false">
      <c r="A1295" s="157"/>
      <c r="B1295" s="157"/>
      <c r="C1295" s="157"/>
      <c r="D1295" s="157"/>
      <c r="E1295" s="157"/>
      <c r="F1295" s="157"/>
      <c r="G1295" s="157"/>
      <c r="H1295" s="157"/>
      <c r="I1295" s="157"/>
      <c r="J1295" s="126"/>
      <c r="K1295" s="130"/>
      <c r="L1295" s="131"/>
      <c r="AO1295" s="107" t="s">
        <v>1640</v>
      </c>
    </row>
    <row r="1296" customFormat="false" ht="15.75" hidden="false" customHeight="true" outlineLevel="0" collapsed="false">
      <c r="A1296" s="129"/>
      <c r="B1296" s="126"/>
      <c r="C1296" s="126"/>
      <c r="D1296" s="126"/>
      <c r="E1296" s="126"/>
      <c r="F1296" s="126"/>
      <c r="G1296" s="126"/>
      <c r="H1296" s="126"/>
      <c r="I1296" s="126"/>
      <c r="J1296" s="126"/>
      <c r="K1296" s="130"/>
      <c r="L1296" s="131"/>
      <c r="AO1296" s="107" t="s">
        <v>1641</v>
      </c>
    </row>
    <row r="1297" customFormat="false" ht="15.75" hidden="false" customHeight="true" outlineLevel="0" collapsed="false">
      <c r="A1297" s="152" t="s">
        <v>355</v>
      </c>
      <c r="B1297" s="126"/>
      <c r="C1297" s="126"/>
      <c r="D1297" s="126"/>
      <c r="E1297" s="126"/>
      <c r="F1297" s="126"/>
      <c r="G1297" s="126"/>
      <c r="H1297" s="126"/>
      <c r="I1297" s="126"/>
      <c r="J1297" s="126"/>
      <c r="K1297" s="130"/>
      <c r="L1297" s="131"/>
      <c r="AO1297" s="107" t="s">
        <v>1642</v>
      </c>
    </row>
    <row r="1298" customFormat="false" ht="15.75" hidden="false" customHeight="true" outlineLevel="0" collapsed="false">
      <c r="A1298" s="129"/>
      <c r="B1298" s="126"/>
      <c r="C1298" s="126"/>
      <c r="D1298" s="126"/>
      <c r="E1298" s="126"/>
      <c r="F1298" s="126"/>
      <c r="G1298" s="126"/>
      <c r="H1298" s="126"/>
      <c r="I1298" s="126"/>
      <c r="J1298" s="126"/>
      <c r="K1298" s="135"/>
      <c r="L1298" s="131"/>
      <c r="AO1298" s="107" t="s">
        <v>1643</v>
      </c>
    </row>
    <row r="1299" customFormat="false" ht="15.75" hidden="false" customHeight="true" outlineLevel="0" collapsed="false">
      <c r="A1299" s="129"/>
      <c r="B1299" s="158" t="n">
        <f aca="false">'Articolazione della candidatura'!$C$24</f>
        <v>0</v>
      </c>
      <c r="C1299" s="158"/>
      <c r="D1299" s="158"/>
      <c r="E1299" s="158"/>
      <c r="F1299" s="158"/>
      <c r="G1299" s="158"/>
      <c r="H1299" s="158"/>
      <c r="I1299" s="126"/>
      <c r="J1299" s="126"/>
      <c r="K1299" s="130"/>
      <c r="L1299" s="131"/>
      <c r="AO1299" s="107" t="s">
        <v>1644</v>
      </c>
    </row>
    <row r="1300" customFormat="false" ht="15.75" hidden="false" customHeight="true" outlineLevel="0" collapsed="false">
      <c r="A1300" s="129"/>
      <c r="B1300" s="126"/>
      <c r="C1300" s="126"/>
      <c r="D1300" s="126"/>
      <c r="E1300" s="126"/>
      <c r="F1300" s="126"/>
      <c r="G1300" s="126"/>
      <c r="H1300" s="126"/>
      <c r="I1300" s="126"/>
      <c r="J1300" s="126"/>
      <c r="K1300" s="130"/>
      <c r="L1300" s="131"/>
      <c r="AO1300" s="107" t="s">
        <v>1645</v>
      </c>
    </row>
    <row r="1301" customFormat="false" ht="15.75" hidden="false" customHeight="true" outlineLevel="0" collapsed="false">
      <c r="A1301" s="159" t="s">
        <v>360</v>
      </c>
      <c r="B1301" s="160" t="n">
        <f aca="false">'Articolazione della candidatura'!$C$27</f>
        <v>0</v>
      </c>
      <c r="C1301" s="160"/>
      <c r="D1301" s="160"/>
      <c r="E1301" s="161" t="s">
        <v>329</v>
      </c>
      <c r="F1301" s="134"/>
      <c r="G1301" s="134"/>
      <c r="H1301" s="134"/>
      <c r="I1301" s="126"/>
      <c r="J1301" s="126"/>
      <c r="K1301" s="130"/>
      <c r="L1301" s="131"/>
      <c r="AO1301" s="107" t="s">
        <v>1646</v>
      </c>
    </row>
    <row r="1302" customFormat="false" ht="15.75" hidden="false" customHeight="true" outlineLevel="0" collapsed="false">
      <c r="A1302" s="129"/>
      <c r="B1302" s="126"/>
      <c r="C1302" s="126"/>
      <c r="D1302" s="126"/>
      <c r="E1302" s="126"/>
      <c r="F1302" s="126"/>
      <c r="G1302" s="126"/>
      <c r="H1302" s="126"/>
      <c r="I1302" s="126"/>
      <c r="J1302" s="126"/>
      <c r="K1302" s="135"/>
      <c r="L1302" s="131"/>
      <c r="AO1302" s="107" t="s">
        <v>1647</v>
      </c>
    </row>
    <row r="1303" customFormat="false" ht="15.75" hidden="false" customHeight="true" outlineLevel="0" collapsed="false">
      <c r="A1303" s="159"/>
      <c r="B1303" s="161" t="s">
        <v>363</v>
      </c>
      <c r="C1303" s="162"/>
      <c r="D1303" s="126"/>
      <c r="E1303" s="126"/>
      <c r="F1303" s="126"/>
      <c r="G1303" s="126"/>
      <c r="H1303" s="126"/>
      <c r="I1303" s="126"/>
      <c r="J1303" s="126"/>
      <c r="K1303" s="130"/>
      <c r="L1303" s="131"/>
      <c r="AO1303" s="107" t="s">
        <v>1648</v>
      </c>
    </row>
    <row r="1304" customFormat="false" ht="15.75" hidden="false" customHeight="true" outlineLevel="0" collapsed="false">
      <c r="A1304" s="163"/>
      <c r="B1304" s="126"/>
      <c r="C1304" s="126"/>
      <c r="D1304" s="126"/>
      <c r="E1304" s="126"/>
      <c r="F1304" s="126"/>
      <c r="G1304" s="126"/>
      <c r="H1304" s="126"/>
      <c r="I1304" s="126"/>
      <c r="J1304" s="126"/>
      <c r="K1304" s="130"/>
      <c r="L1304" s="131"/>
      <c r="AO1304" s="107" t="s">
        <v>1649</v>
      </c>
    </row>
    <row r="1305" customFormat="false" ht="15.75" hidden="false" customHeight="true" outlineLevel="0" collapsed="false">
      <c r="A1305" s="164" t="s">
        <v>366</v>
      </c>
      <c r="B1305" s="164"/>
      <c r="C1305" s="164"/>
      <c r="D1305" s="164"/>
      <c r="E1305" s="164"/>
      <c r="F1305" s="164"/>
      <c r="G1305" s="164"/>
      <c r="H1305" s="164"/>
      <c r="I1305" s="164"/>
      <c r="J1305" s="165"/>
      <c r="K1305" s="126" t="s">
        <v>367</v>
      </c>
      <c r="L1305" s="128"/>
      <c r="AO1305" s="107" t="s">
        <v>1650</v>
      </c>
    </row>
    <row r="1306" customFormat="false" ht="15.75" hidden="false" customHeight="true" outlineLevel="0" collapsed="false">
      <c r="A1306" s="166" t="s">
        <v>369</v>
      </c>
      <c r="B1306" s="166"/>
      <c r="C1306" s="166"/>
      <c r="D1306" s="166"/>
      <c r="E1306" s="166"/>
      <c r="F1306" s="166"/>
      <c r="G1306" s="166"/>
      <c r="H1306" s="166"/>
      <c r="I1306" s="166"/>
      <c r="J1306" s="126"/>
      <c r="K1306" s="126"/>
      <c r="L1306" s="128"/>
      <c r="AO1306" s="107" t="s">
        <v>1651</v>
      </c>
    </row>
    <row r="1307" customFormat="false" ht="15.75" hidden="false" customHeight="true" outlineLevel="0" collapsed="false">
      <c r="A1307" s="129"/>
      <c r="B1307" s="126"/>
      <c r="C1307" s="126"/>
      <c r="D1307" s="126"/>
      <c r="E1307" s="153"/>
      <c r="F1307" s="153"/>
      <c r="G1307" s="126"/>
      <c r="H1307" s="126"/>
      <c r="I1307" s="167" t="s">
        <v>371</v>
      </c>
      <c r="J1307" s="157"/>
      <c r="K1307" s="157"/>
      <c r="L1307" s="128"/>
      <c r="AO1307" s="107" t="s">
        <v>1652</v>
      </c>
    </row>
    <row r="1308" customFormat="false" ht="15.75" hidden="false" customHeight="true" outlineLevel="0" collapsed="false">
      <c r="A1308" s="129"/>
      <c r="B1308" s="161" t="s">
        <v>373</v>
      </c>
      <c r="C1308" s="153" t="s">
        <v>374</v>
      </c>
      <c r="D1308" s="153"/>
      <c r="E1308" s="153"/>
      <c r="F1308" s="153"/>
      <c r="G1308" s="153"/>
      <c r="H1308" s="153"/>
      <c r="I1308" s="153"/>
      <c r="J1308" s="126"/>
      <c r="K1308" s="126"/>
      <c r="L1308" s="128"/>
      <c r="AO1308" s="107" t="s">
        <v>1653</v>
      </c>
    </row>
    <row r="1309" customFormat="false" ht="15.75" hidden="false" customHeight="true" outlineLevel="0" collapsed="false">
      <c r="A1309" s="129"/>
      <c r="B1309" s="126"/>
      <c r="C1309" s="168"/>
      <c r="D1309" s="169"/>
      <c r="E1309" s="169"/>
      <c r="F1309" s="169"/>
      <c r="G1309" s="169"/>
      <c r="H1309" s="169"/>
      <c r="I1309" s="169"/>
      <c r="J1309" s="169"/>
      <c r="K1309" s="169"/>
      <c r="L1309" s="170"/>
      <c r="AO1309" s="107" t="s">
        <v>1654</v>
      </c>
    </row>
    <row r="1310" customFormat="false" ht="15.75" hidden="false" customHeight="true" outlineLevel="0" collapsed="false">
      <c r="A1310" s="172"/>
      <c r="B1310" s="173"/>
      <c r="C1310" s="173"/>
      <c r="D1310" s="173"/>
      <c r="E1310" s="173"/>
      <c r="F1310" s="173"/>
      <c r="G1310" s="173"/>
      <c r="H1310" s="173"/>
      <c r="I1310" s="173"/>
      <c r="J1310" s="173"/>
      <c r="K1310" s="174"/>
      <c r="L1310" s="175"/>
      <c r="AO1310" s="107" t="s">
        <v>1655</v>
      </c>
    </row>
    <row r="1311" customFormat="false" ht="15.75" hidden="false" customHeight="true" outlineLevel="0" collapsed="false">
      <c r="A1311" s="117" t="s">
        <v>280</v>
      </c>
      <c r="B1311" s="114"/>
      <c r="C1311" s="114"/>
      <c r="D1311" s="114"/>
      <c r="E1311" s="114"/>
      <c r="F1311" s="114"/>
      <c r="G1311" s="114"/>
      <c r="H1311" s="114"/>
      <c r="I1311" s="114"/>
      <c r="J1311" s="114"/>
      <c r="K1311" s="115"/>
      <c r="L1311" s="114"/>
      <c r="AO1311" s="107" t="s">
        <v>1656</v>
      </c>
    </row>
    <row r="1312" customFormat="false" ht="15.75" hidden="false" customHeight="true" outlineLevel="0" collapsed="false">
      <c r="A1312" s="118" t="s">
        <v>1657</v>
      </c>
      <c r="B1312" s="119"/>
      <c r="C1312" s="119"/>
      <c r="D1312" s="119"/>
      <c r="E1312" s="119"/>
      <c r="F1312" s="119"/>
      <c r="G1312" s="119"/>
      <c r="H1312" s="119"/>
      <c r="I1312" s="119"/>
      <c r="J1312" s="119"/>
      <c r="K1312" s="119"/>
      <c r="L1312" s="120"/>
      <c r="AO1312" s="107" t="s">
        <v>1658</v>
      </c>
    </row>
    <row r="1313" customFormat="false" ht="15.75" hidden="false" customHeight="true" outlineLevel="0" collapsed="false">
      <c r="A1313" s="121"/>
      <c r="B1313" s="122"/>
      <c r="C1313" s="122"/>
      <c r="D1313" s="122"/>
      <c r="E1313" s="122"/>
      <c r="F1313" s="122"/>
      <c r="G1313" s="122"/>
      <c r="H1313" s="122"/>
      <c r="I1313" s="122"/>
      <c r="J1313" s="122"/>
      <c r="K1313" s="122"/>
      <c r="L1313" s="123"/>
      <c r="AO1313" s="107" t="s">
        <v>1659</v>
      </c>
    </row>
    <row r="1314" customFormat="false" ht="15.75" hidden="false" customHeight="true" outlineLevel="0" collapsed="false">
      <c r="A1314" s="124" t="s">
        <v>285</v>
      </c>
      <c r="B1314" s="125" t="n">
        <f aca="false">'Dati sintetici Operazione'!C50</f>
        <v>0</v>
      </c>
      <c r="C1314" s="125"/>
      <c r="D1314" s="125"/>
      <c r="E1314" s="125"/>
      <c r="F1314" s="125"/>
      <c r="G1314" s="125"/>
      <c r="H1314" s="125"/>
      <c r="I1314" s="126"/>
      <c r="J1314" s="126"/>
      <c r="K1314" s="127"/>
      <c r="L1314" s="128"/>
      <c r="AO1314" s="107" t="s">
        <v>1660</v>
      </c>
    </row>
    <row r="1315" customFormat="false" ht="15.75" hidden="false" customHeight="true" outlineLevel="0" collapsed="false">
      <c r="A1315" s="129"/>
      <c r="B1315" s="126"/>
      <c r="C1315" s="126"/>
      <c r="D1315" s="126"/>
      <c r="E1315" s="126"/>
      <c r="F1315" s="126"/>
      <c r="G1315" s="126"/>
      <c r="H1315" s="126"/>
      <c r="I1315" s="126"/>
      <c r="J1315" s="126"/>
      <c r="K1315" s="130"/>
      <c r="L1315" s="131"/>
      <c r="AO1315" s="107" t="s">
        <v>1661</v>
      </c>
    </row>
    <row r="1316" customFormat="false" ht="15.75" hidden="false" customHeight="true" outlineLevel="0" collapsed="false">
      <c r="A1316" s="133" t="s">
        <v>291</v>
      </c>
      <c r="B1316" s="134"/>
      <c r="C1316" s="134"/>
      <c r="D1316" s="134"/>
      <c r="E1316" s="134"/>
      <c r="F1316" s="134"/>
      <c r="G1316" s="126"/>
      <c r="H1316" s="126"/>
      <c r="I1316" s="126"/>
      <c r="J1316" s="126"/>
      <c r="K1316" s="135"/>
      <c r="L1316" s="131"/>
      <c r="AO1316" s="107" t="s">
        <v>1662</v>
      </c>
    </row>
    <row r="1317" customFormat="false" ht="15.75" hidden="false" customHeight="true" outlineLevel="0" collapsed="false">
      <c r="A1317" s="129"/>
      <c r="B1317" s="138"/>
      <c r="C1317" s="138"/>
      <c r="D1317" s="138"/>
      <c r="E1317" s="138"/>
      <c r="F1317" s="138"/>
      <c r="G1317" s="126"/>
      <c r="H1317" s="126"/>
      <c r="I1317" s="126"/>
      <c r="J1317" s="126"/>
      <c r="K1317" s="130"/>
      <c r="L1317" s="131"/>
      <c r="AO1317" s="107" t="s">
        <v>1663</v>
      </c>
    </row>
    <row r="1318" customFormat="false" ht="15.75" hidden="false" customHeight="true" outlineLevel="0" collapsed="false">
      <c r="A1318" s="133" t="s">
        <v>296</v>
      </c>
      <c r="B1318" s="139"/>
      <c r="C1318" s="139"/>
      <c r="D1318" s="139"/>
      <c r="E1318" s="139"/>
      <c r="F1318" s="139"/>
      <c r="G1318" s="126"/>
      <c r="H1318" s="126"/>
      <c r="I1318" s="126"/>
      <c r="J1318" s="126"/>
      <c r="K1318" s="130"/>
      <c r="L1318" s="131"/>
      <c r="AO1318" s="107" t="s">
        <v>1664</v>
      </c>
    </row>
    <row r="1319" customFormat="false" ht="15.75" hidden="false" customHeight="true" outlineLevel="0" collapsed="false">
      <c r="A1319" s="143" t="s">
        <v>299</v>
      </c>
      <c r="B1319" s="126"/>
      <c r="C1319" s="126"/>
      <c r="D1319" s="126"/>
      <c r="E1319" s="126"/>
      <c r="F1319" s="126"/>
      <c r="G1319" s="126"/>
      <c r="H1319" s="126"/>
      <c r="I1319" s="126"/>
      <c r="J1319" s="126"/>
      <c r="K1319" s="130"/>
      <c r="L1319" s="131"/>
      <c r="AO1319" s="107" t="s">
        <v>1665</v>
      </c>
    </row>
    <row r="1320" customFormat="false" ht="15.75" hidden="false" customHeight="true" outlineLevel="0" collapsed="false">
      <c r="A1320" s="145"/>
      <c r="B1320" s="146" t="s">
        <v>302</v>
      </c>
      <c r="C1320" s="146"/>
      <c r="D1320" s="146" t="s">
        <v>303</v>
      </c>
      <c r="E1320" s="146"/>
      <c r="F1320" s="146" t="s">
        <v>304</v>
      </c>
      <c r="G1320" s="146"/>
      <c r="H1320" s="146" t="s">
        <v>305</v>
      </c>
      <c r="I1320" s="146"/>
      <c r="J1320" s="126"/>
      <c r="K1320" s="135"/>
      <c r="L1320" s="131"/>
      <c r="AO1320" s="107" t="s">
        <v>1666</v>
      </c>
    </row>
    <row r="1321" customFormat="false" ht="15.75" hidden="false" customHeight="true" outlineLevel="0" collapsed="false">
      <c r="A1321" s="145"/>
      <c r="B1321" s="134"/>
      <c r="C1321" s="134"/>
      <c r="D1321" s="134"/>
      <c r="E1321" s="134"/>
      <c r="F1321" s="134"/>
      <c r="G1321" s="134"/>
      <c r="H1321" s="134"/>
      <c r="I1321" s="134"/>
      <c r="J1321" s="126"/>
      <c r="K1321" s="130"/>
      <c r="L1321" s="131"/>
      <c r="AO1321" s="107" t="s">
        <v>1667</v>
      </c>
    </row>
    <row r="1322" customFormat="false" ht="15.75" hidden="false" customHeight="true" outlineLevel="0" collapsed="false">
      <c r="A1322" s="145"/>
      <c r="B1322" s="149"/>
      <c r="C1322" s="149"/>
      <c r="D1322" s="149"/>
      <c r="E1322" s="149"/>
      <c r="F1322" s="149"/>
      <c r="G1322" s="149"/>
      <c r="H1322" s="149"/>
      <c r="I1322" s="126"/>
      <c r="J1322" s="126"/>
      <c r="K1322" s="130"/>
      <c r="L1322" s="131"/>
      <c r="AO1322" s="107" t="s">
        <v>1668</v>
      </c>
    </row>
    <row r="1323" customFormat="false" ht="15.75" hidden="false" customHeight="true" outlineLevel="0" collapsed="false">
      <c r="A1323" s="150" t="s">
        <v>311</v>
      </c>
      <c r="B1323" s="134"/>
      <c r="C1323" s="134"/>
      <c r="D1323" s="134"/>
      <c r="E1323" s="134"/>
      <c r="F1323" s="134"/>
      <c r="G1323" s="134"/>
      <c r="H1323" s="134"/>
      <c r="I1323" s="126"/>
      <c r="J1323" s="126"/>
      <c r="K1323" s="130"/>
      <c r="L1323" s="131"/>
      <c r="AO1323" s="107" t="s">
        <v>1669</v>
      </c>
    </row>
    <row r="1324" customFormat="false" ht="15.75" hidden="false" customHeight="true" outlineLevel="0" collapsed="false">
      <c r="A1324" s="150" t="s">
        <v>250</v>
      </c>
      <c r="B1324" s="134"/>
      <c r="C1324" s="134"/>
      <c r="D1324" s="151"/>
      <c r="E1324" s="151"/>
      <c r="F1324" s="151"/>
      <c r="G1324" s="151"/>
      <c r="H1324" s="151"/>
      <c r="I1324" s="126"/>
      <c r="J1324" s="126"/>
      <c r="K1324" s="135"/>
      <c r="L1324" s="131"/>
      <c r="AO1324" s="107" t="s">
        <v>1670</v>
      </c>
    </row>
    <row r="1325" customFormat="false" ht="15.75" hidden="false" customHeight="true" outlineLevel="0" collapsed="false">
      <c r="A1325" s="145"/>
      <c r="B1325" s="149"/>
      <c r="C1325" s="149"/>
      <c r="D1325" s="149"/>
      <c r="E1325" s="149"/>
      <c r="F1325" s="149"/>
      <c r="G1325" s="149"/>
      <c r="H1325" s="149"/>
      <c r="I1325" s="126"/>
      <c r="J1325" s="126"/>
      <c r="K1325" s="130"/>
      <c r="L1325" s="131"/>
      <c r="AO1325" s="107" t="s">
        <v>1671</v>
      </c>
    </row>
    <row r="1326" customFormat="false" ht="15.75" hidden="false" customHeight="true" outlineLevel="0" collapsed="false">
      <c r="A1326" s="129"/>
      <c r="B1326" s="126"/>
      <c r="C1326" s="126"/>
      <c r="D1326" s="126"/>
      <c r="E1326" s="126"/>
      <c r="F1326" s="126"/>
      <c r="G1326" s="126"/>
      <c r="H1326" s="126"/>
      <c r="I1326" s="126"/>
      <c r="J1326" s="126"/>
      <c r="K1326" s="130"/>
      <c r="L1326" s="131"/>
      <c r="AO1326" s="107" t="s">
        <v>1672</v>
      </c>
    </row>
    <row r="1327" customFormat="false" ht="15.75" hidden="false" customHeight="true" outlineLevel="0" collapsed="false">
      <c r="A1327" s="152" t="s">
        <v>320</v>
      </c>
      <c r="B1327" s="153"/>
      <c r="C1327" s="153"/>
      <c r="D1327" s="126"/>
      <c r="E1327" s="126"/>
      <c r="F1327" s="126"/>
      <c r="G1327" s="126"/>
      <c r="H1327" s="126"/>
      <c r="I1327" s="126"/>
      <c r="J1327" s="126"/>
      <c r="K1327" s="130"/>
      <c r="L1327" s="131"/>
      <c r="AO1327" s="107" t="s">
        <v>1673</v>
      </c>
    </row>
    <row r="1328" customFormat="false" ht="15.75" hidden="false" customHeight="true" outlineLevel="0" collapsed="false">
      <c r="A1328" s="145"/>
      <c r="B1328" s="146" t="s">
        <v>323</v>
      </c>
      <c r="C1328" s="146"/>
      <c r="D1328" s="146" t="s">
        <v>324</v>
      </c>
      <c r="E1328" s="146"/>
      <c r="F1328" s="146" t="s">
        <v>325</v>
      </c>
      <c r="G1328" s="146"/>
      <c r="H1328" s="146" t="s">
        <v>326</v>
      </c>
      <c r="I1328" s="146"/>
      <c r="J1328" s="126"/>
      <c r="K1328" s="135"/>
      <c r="L1328" s="131"/>
      <c r="AO1328" s="107" t="s">
        <v>1674</v>
      </c>
    </row>
    <row r="1329" customFormat="false" ht="15.75" hidden="false" customHeight="true" outlineLevel="0" collapsed="false">
      <c r="A1329" s="145"/>
      <c r="B1329" s="134"/>
      <c r="C1329" s="134"/>
      <c r="D1329" s="134"/>
      <c r="E1329" s="134"/>
      <c r="F1329" s="134"/>
      <c r="G1329" s="134"/>
      <c r="H1329" s="134"/>
      <c r="I1329" s="134"/>
      <c r="J1329" s="126"/>
      <c r="K1329" s="130"/>
      <c r="L1329" s="131"/>
      <c r="AO1329" s="107" t="s">
        <v>1675</v>
      </c>
    </row>
    <row r="1330" customFormat="false" ht="15.75" hidden="false" customHeight="true" outlineLevel="0" collapsed="false">
      <c r="A1330" s="145"/>
      <c r="B1330" s="149"/>
      <c r="C1330" s="149"/>
      <c r="D1330" s="149"/>
      <c r="E1330" s="149"/>
      <c r="F1330" s="149"/>
      <c r="G1330" s="149"/>
      <c r="H1330" s="149"/>
      <c r="I1330" s="126"/>
      <c r="J1330" s="126"/>
      <c r="K1330" s="130"/>
      <c r="L1330" s="131"/>
      <c r="AO1330" s="107" t="s">
        <v>1676</v>
      </c>
    </row>
    <row r="1331" customFormat="false" ht="15.75" hidden="false" customHeight="true" outlineLevel="0" collapsed="false">
      <c r="A1331" s="150" t="s">
        <v>331</v>
      </c>
      <c r="B1331" s="134"/>
      <c r="C1331" s="134"/>
      <c r="D1331" s="134"/>
      <c r="E1331" s="134"/>
      <c r="F1331" s="134"/>
      <c r="G1331" s="134"/>
      <c r="H1331" s="134"/>
      <c r="I1331" s="126"/>
      <c r="J1331" s="126"/>
      <c r="K1331" s="130"/>
      <c r="L1331" s="131"/>
      <c r="AO1331" s="107" t="s">
        <v>1677</v>
      </c>
    </row>
    <row r="1332" customFormat="false" ht="15.75" hidden="false" customHeight="true" outlineLevel="0" collapsed="false">
      <c r="A1332" s="150" t="s">
        <v>250</v>
      </c>
      <c r="B1332" s="134"/>
      <c r="C1332" s="134"/>
      <c r="D1332" s="151"/>
      <c r="E1332" s="151"/>
      <c r="F1332" s="151"/>
      <c r="G1332" s="151"/>
      <c r="H1332" s="151"/>
      <c r="I1332" s="126"/>
      <c r="J1332" s="126"/>
      <c r="K1332" s="135"/>
      <c r="L1332" s="131"/>
      <c r="AO1332" s="107" t="s">
        <v>1678</v>
      </c>
    </row>
    <row r="1333" customFormat="false" ht="15.75" hidden="false" customHeight="true" outlineLevel="0" collapsed="false">
      <c r="A1333" s="145"/>
      <c r="B1333" s="149"/>
      <c r="C1333" s="149"/>
      <c r="D1333" s="149"/>
      <c r="E1333" s="149"/>
      <c r="F1333" s="149"/>
      <c r="G1333" s="149"/>
      <c r="H1333" s="149"/>
      <c r="I1333" s="126"/>
      <c r="J1333" s="126"/>
      <c r="K1333" s="130"/>
      <c r="L1333" s="131"/>
      <c r="AO1333" s="107" t="s">
        <v>1679</v>
      </c>
    </row>
    <row r="1334" customFormat="false" ht="15.75" hidden="false" customHeight="true" outlineLevel="0" collapsed="false">
      <c r="A1334" s="152" t="s">
        <v>286</v>
      </c>
      <c r="B1334" s="126"/>
      <c r="C1334" s="126"/>
      <c r="D1334" s="126"/>
      <c r="E1334" s="126"/>
      <c r="F1334" s="126"/>
      <c r="G1334" s="126"/>
      <c r="H1334" s="126"/>
      <c r="I1334" s="126"/>
      <c r="J1334" s="126"/>
      <c r="K1334" s="130"/>
      <c r="L1334" s="131"/>
      <c r="AO1334" s="107" t="s">
        <v>1680</v>
      </c>
    </row>
    <row r="1335" customFormat="false" ht="15.75" hidden="false" customHeight="true" outlineLevel="0" collapsed="false">
      <c r="A1335" s="129"/>
      <c r="B1335" s="155"/>
      <c r="C1335" s="155"/>
      <c r="D1335" s="155"/>
      <c r="E1335" s="155"/>
      <c r="F1335" s="155"/>
      <c r="G1335" s="155"/>
      <c r="H1335" s="155"/>
      <c r="I1335" s="126"/>
      <c r="J1335" s="126"/>
      <c r="K1335" s="130"/>
      <c r="L1335" s="131"/>
      <c r="AO1335" s="107" t="s">
        <v>1681</v>
      </c>
    </row>
    <row r="1336" customFormat="false" ht="15.75" hidden="false" customHeight="true" outlineLevel="0" collapsed="false">
      <c r="A1336" s="129"/>
      <c r="B1336" s="126"/>
      <c r="C1336" s="126"/>
      <c r="D1336" s="126"/>
      <c r="E1336" s="126"/>
      <c r="F1336" s="126"/>
      <c r="G1336" s="126"/>
      <c r="H1336" s="126"/>
      <c r="I1336" s="126"/>
      <c r="J1336" s="126"/>
      <c r="K1336" s="135"/>
      <c r="L1336" s="131"/>
      <c r="AO1336" s="107" t="s">
        <v>1682</v>
      </c>
    </row>
    <row r="1337" customFormat="false" ht="15.75" hidden="false" customHeight="true" outlineLevel="0" collapsed="false">
      <c r="A1337" s="143" t="s">
        <v>309</v>
      </c>
      <c r="B1337" s="126"/>
      <c r="C1337" s="126"/>
      <c r="D1337" s="126"/>
      <c r="E1337" s="126"/>
      <c r="F1337" s="126"/>
      <c r="G1337" s="126"/>
      <c r="H1337" s="126"/>
      <c r="I1337" s="126"/>
      <c r="J1337" s="126"/>
      <c r="K1337" s="130"/>
      <c r="L1337" s="131"/>
      <c r="AO1337" s="107" t="s">
        <v>1683</v>
      </c>
    </row>
    <row r="1338" customFormat="false" ht="15.75" hidden="false" customHeight="true" outlineLevel="0" collapsed="false">
      <c r="A1338" s="129"/>
      <c r="B1338" s="155"/>
      <c r="C1338" s="155"/>
      <c r="D1338" s="155"/>
      <c r="E1338" s="155"/>
      <c r="F1338" s="155"/>
      <c r="G1338" s="155"/>
      <c r="H1338" s="155"/>
      <c r="I1338" s="126"/>
      <c r="J1338" s="126"/>
      <c r="K1338" s="130"/>
      <c r="L1338" s="131"/>
      <c r="AO1338" s="107" t="s">
        <v>1684</v>
      </c>
    </row>
    <row r="1339" customFormat="false" ht="15.75" hidden="false" customHeight="true" outlineLevel="0" collapsed="false">
      <c r="A1339" s="129"/>
      <c r="B1339" s="138"/>
      <c r="C1339" s="138"/>
      <c r="D1339" s="138"/>
      <c r="E1339" s="138"/>
      <c r="F1339" s="138"/>
      <c r="G1339" s="138"/>
      <c r="H1339" s="138"/>
      <c r="I1339" s="126"/>
      <c r="J1339" s="126"/>
      <c r="K1339" s="130"/>
      <c r="L1339" s="131"/>
      <c r="AO1339" s="107" t="s">
        <v>1685</v>
      </c>
    </row>
    <row r="1340" customFormat="false" ht="15.75" hidden="false" customHeight="true" outlineLevel="0" collapsed="false">
      <c r="A1340" s="143" t="s">
        <v>287</v>
      </c>
      <c r="B1340" s="138"/>
      <c r="C1340" s="138"/>
      <c r="D1340" s="138"/>
      <c r="E1340" s="138"/>
      <c r="F1340" s="138"/>
      <c r="G1340" s="138"/>
      <c r="H1340" s="138"/>
      <c r="I1340" s="126"/>
      <c r="J1340" s="126"/>
      <c r="K1340" s="135"/>
      <c r="L1340" s="131"/>
      <c r="AO1340" s="107" t="s">
        <v>1686</v>
      </c>
    </row>
    <row r="1341" customFormat="false" ht="15.75" hidden="false" customHeight="true" outlineLevel="0" collapsed="false">
      <c r="A1341" s="129"/>
      <c r="B1341" s="155"/>
      <c r="C1341" s="155"/>
      <c r="D1341" s="155"/>
      <c r="E1341" s="155"/>
      <c r="F1341" s="155"/>
      <c r="G1341" s="155"/>
      <c r="H1341" s="155"/>
      <c r="I1341" s="126"/>
      <c r="J1341" s="126"/>
      <c r="K1341" s="130"/>
      <c r="L1341" s="131"/>
      <c r="AO1341" s="107" t="s">
        <v>1687</v>
      </c>
    </row>
    <row r="1342" customFormat="false" ht="15.75" hidden="false" customHeight="true" outlineLevel="0" collapsed="false">
      <c r="A1342" s="129"/>
      <c r="B1342" s="126"/>
      <c r="C1342" s="126"/>
      <c r="D1342" s="126"/>
      <c r="E1342" s="126"/>
      <c r="F1342" s="126"/>
      <c r="G1342" s="126"/>
      <c r="H1342" s="126"/>
      <c r="I1342" s="126"/>
      <c r="J1342" s="126"/>
      <c r="K1342" s="130"/>
      <c r="L1342" s="131"/>
      <c r="AO1342" s="107" t="s">
        <v>1688</v>
      </c>
    </row>
    <row r="1343" customFormat="false" ht="15.75" hidden="false" customHeight="true" outlineLevel="0" collapsed="false">
      <c r="A1343" s="129"/>
      <c r="B1343" s="126"/>
      <c r="C1343" s="126"/>
      <c r="D1343" s="126"/>
      <c r="E1343" s="126"/>
      <c r="F1343" s="126"/>
      <c r="G1343" s="126"/>
      <c r="H1343" s="126"/>
      <c r="I1343" s="126"/>
      <c r="J1343" s="126"/>
      <c r="K1343" s="130"/>
      <c r="L1343" s="131"/>
      <c r="AO1343" s="107" t="s">
        <v>1689</v>
      </c>
    </row>
    <row r="1344" customFormat="false" ht="15.75" hidden="false" customHeight="true" outlineLevel="0" collapsed="false">
      <c r="A1344" s="156" t="s">
        <v>351</v>
      </c>
      <c r="B1344" s="126"/>
      <c r="C1344" s="126"/>
      <c r="D1344" s="126"/>
      <c r="E1344" s="126"/>
      <c r="F1344" s="126"/>
      <c r="G1344" s="126"/>
      <c r="H1344" s="126"/>
      <c r="I1344" s="126"/>
      <c r="J1344" s="126"/>
      <c r="K1344" s="135"/>
      <c r="L1344" s="131"/>
      <c r="AO1344" s="107" t="s">
        <v>1690</v>
      </c>
    </row>
    <row r="1345" customFormat="false" ht="15.75" hidden="false" customHeight="true" outlineLevel="0" collapsed="false">
      <c r="A1345" s="157"/>
      <c r="B1345" s="157"/>
      <c r="C1345" s="157"/>
      <c r="D1345" s="157"/>
      <c r="E1345" s="157"/>
      <c r="F1345" s="157"/>
      <c r="G1345" s="157"/>
      <c r="H1345" s="157"/>
      <c r="I1345" s="157"/>
      <c r="J1345" s="126"/>
      <c r="K1345" s="130"/>
      <c r="L1345" s="131"/>
      <c r="AO1345" s="107" t="s">
        <v>1691</v>
      </c>
    </row>
    <row r="1346" customFormat="false" ht="15.75" hidden="false" customHeight="true" outlineLevel="0" collapsed="false">
      <c r="A1346" s="129"/>
      <c r="B1346" s="126"/>
      <c r="C1346" s="126"/>
      <c r="D1346" s="126"/>
      <c r="E1346" s="126"/>
      <c r="F1346" s="126"/>
      <c r="G1346" s="126"/>
      <c r="H1346" s="126"/>
      <c r="I1346" s="126"/>
      <c r="J1346" s="126"/>
      <c r="K1346" s="130"/>
      <c r="L1346" s="131"/>
      <c r="AO1346" s="107" t="s">
        <v>1692</v>
      </c>
    </row>
    <row r="1347" customFormat="false" ht="15.75" hidden="false" customHeight="true" outlineLevel="0" collapsed="false">
      <c r="A1347" s="152" t="s">
        <v>355</v>
      </c>
      <c r="B1347" s="126"/>
      <c r="C1347" s="126"/>
      <c r="D1347" s="126"/>
      <c r="E1347" s="126"/>
      <c r="F1347" s="126"/>
      <c r="G1347" s="126"/>
      <c r="H1347" s="126"/>
      <c r="I1347" s="126"/>
      <c r="J1347" s="126"/>
      <c r="K1347" s="130"/>
      <c r="L1347" s="131"/>
      <c r="AO1347" s="107" t="s">
        <v>1693</v>
      </c>
    </row>
    <row r="1348" customFormat="false" ht="15.75" hidden="false" customHeight="true" outlineLevel="0" collapsed="false">
      <c r="A1348" s="129"/>
      <c r="B1348" s="126"/>
      <c r="C1348" s="126"/>
      <c r="D1348" s="126"/>
      <c r="E1348" s="126"/>
      <c r="F1348" s="126"/>
      <c r="G1348" s="126"/>
      <c r="H1348" s="126"/>
      <c r="I1348" s="126"/>
      <c r="J1348" s="126"/>
      <c r="K1348" s="135"/>
      <c r="L1348" s="131"/>
      <c r="AO1348" s="107" t="s">
        <v>1694</v>
      </c>
    </row>
    <row r="1349" customFormat="false" ht="15.75" hidden="false" customHeight="true" outlineLevel="0" collapsed="false">
      <c r="A1349" s="129"/>
      <c r="B1349" s="158" t="n">
        <f aca="false">'Articolazione della candidatura'!$C$24</f>
        <v>0</v>
      </c>
      <c r="C1349" s="158"/>
      <c r="D1349" s="158"/>
      <c r="E1349" s="158"/>
      <c r="F1349" s="158"/>
      <c r="G1349" s="158"/>
      <c r="H1349" s="158"/>
      <c r="I1349" s="126"/>
      <c r="J1349" s="126"/>
      <c r="K1349" s="130"/>
      <c r="L1349" s="131"/>
      <c r="AO1349" s="107" t="s">
        <v>1695</v>
      </c>
    </row>
    <row r="1350" customFormat="false" ht="15.75" hidden="false" customHeight="true" outlineLevel="0" collapsed="false">
      <c r="A1350" s="129"/>
      <c r="B1350" s="126"/>
      <c r="C1350" s="126"/>
      <c r="D1350" s="126"/>
      <c r="E1350" s="126"/>
      <c r="F1350" s="126"/>
      <c r="G1350" s="126"/>
      <c r="H1350" s="126"/>
      <c r="I1350" s="126"/>
      <c r="J1350" s="126"/>
      <c r="K1350" s="130"/>
      <c r="L1350" s="131"/>
      <c r="AO1350" s="107" t="s">
        <v>1696</v>
      </c>
    </row>
    <row r="1351" customFormat="false" ht="15.75" hidden="false" customHeight="true" outlineLevel="0" collapsed="false">
      <c r="A1351" s="159" t="s">
        <v>360</v>
      </c>
      <c r="B1351" s="160" t="n">
        <f aca="false">'Articolazione della candidatura'!$C$27</f>
        <v>0</v>
      </c>
      <c r="C1351" s="160"/>
      <c r="D1351" s="160"/>
      <c r="E1351" s="161" t="s">
        <v>329</v>
      </c>
      <c r="F1351" s="134"/>
      <c r="G1351" s="134"/>
      <c r="H1351" s="134"/>
      <c r="I1351" s="126"/>
      <c r="J1351" s="126"/>
      <c r="K1351" s="130"/>
      <c r="L1351" s="131"/>
      <c r="AO1351" s="107" t="s">
        <v>1697</v>
      </c>
    </row>
    <row r="1352" customFormat="false" ht="15.75" hidden="false" customHeight="true" outlineLevel="0" collapsed="false">
      <c r="A1352" s="129"/>
      <c r="B1352" s="126"/>
      <c r="C1352" s="126"/>
      <c r="D1352" s="126"/>
      <c r="E1352" s="126"/>
      <c r="F1352" s="126"/>
      <c r="G1352" s="126"/>
      <c r="H1352" s="126"/>
      <c r="I1352" s="126"/>
      <c r="J1352" s="126"/>
      <c r="K1352" s="135"/>
      <c r="L1352" s="131"/>
      <c r="AO1352" s="107" t="s">
        <v>1698</v>
      </c>
    </row>
    <row r="1353" customFormat="false" ht="15.75" hidden="false" customHeight="true" outlineLevel="0" collapsed="false">
      <c r="A1353" s="159"/>
      <c r="B1353" s="161" t="s">
        <v>363</v>
      </c>
      <c r="C1353" s="162"/>
      <c r="D1353" s="126"/>
      <c r="E1353" s="126"/>
      <c r="F1353" s="126"/>
      <c r="G1353" s="126"/>
      <c r="H1353" s="126"/>
      <c r="I1353" s="126"/>
      <c r="J1353" s="126"/>
      <c r="K1353" s="130"/>
      <c r="L1353" s="131"/>
      <c r="AO1353" s="107" t="s">
        <v>1699</v>
      </c>
    </row>
    <row r="1354" customFormat="false" ht="15.75" hidden="false" customHeight="true" outlineLevel="0" collapsed="false">
      <c r="A1354" s="163"/>
      <c r="B1354" s="126"/>
      <c r="C1354" s="126"/>
      <c r="D1354" s="126"/>
      <c r="E1354" s="126"/>
      <c r="F1354" s="126"/>
      <c r="G1354" s="126"/>
      <c r="H1354" s="126"/>
      <c r="I1354" s="126"/>
      <c r="J1354" s="126"/>
      <c r="K1354" s="130"/>
      <c r="L1354" s="131"/>
      <c r="AO1354" s="107" t="s">
        <v>1700</v>
      </c>
    </row>
    <row r="1355" customFormat="false" ht="15.75" hidden="false" customHeight="true" outlineLevel="0" collapsed="false">
      <c r="A1355" s="164" t="s">
        <v>366</v>
      </c>
      <c r="B1355" s="164"/>
      <c r="C1355" s="164"/>
      <c r="D1355" s="164"/>
      <c r="E1355" s="164"/>
      <c r="F1355" s="164"/>
      <c r="G1355" s="164"/>
      <c r="H1355" s="164"/>
      <c r="I1355" s="164"/>
      <c r="J1355" s="165"/>
      <c r="K1355" s="126" t="s">
        <v>367</v>
      </c>
      <c r="L1355" s="128"/>
      <c r="AO1355" s="107" t="s">
        <v>1701</v>
      </c>
    </row>
    <row r="1356" customFormat="false" ht="15.75" hidden="false" customHeight="true" outlineLevel="0" collapsed="false">
      <c r="A1356" s="166" t="s">
        <v>369</v>
      </c>
      <c r="B1356" s="166"/>
      <c r="C1356" s="166"/>
      <c r="D1356" s="166"/>
      <c r="E1356" s="166"/>
      <c r="F1356" s="166"/>
      <c r="G1356" s="166"/>
      <c r="H1356" s="166"/>
      <c r="I1356" s="166"/>
      <c r="J1356" s="126"/>
      <c r="K1356" s="126"/>
      <c r="L1356" s="128"/>
      <c r="AO1356" s="107" t="s">
        <v>1702</v>
      </c>
    </row>
    <row r="1357" customFormat="false" ht="15.75" hidden="false" customHeight="true" outlineLevel="0" collapsed="false">
      <c r="A1357" s="129"/>
      <c r="B1357" s="126"/>
      <c r="C1357" s="126"/>
      <c r="D1357" s="126"/>
      <c r="E1357" s="153"/>
      <c r="F1357" s="153"/>
      <c r="G1357" s="126"/>
      <c r="H1357" s="126"/>
      <c r="I1357" s="167" t="s">
        <v>371</v>
      </c>
      <c r="J1357" s="157"/>
      <c r="K1357" s="157"/>
      <c r="L1357" s="128"/>
      <c r="AO1357" s="107" t="s">
        <v>1703</v>
      </c>
    </row>
    <row r="1358" customFormat="false" ht="15.75" hidden="false" customHeight="true" outlineLevel="0" collapsed="false">
      <c r="A1358" s="129"/>
      <c r="B1358" s="161" t="s">
        <v>373</v>
      </c>
      <c r="C1358" s="153" t="s">
        <v>374</v>
      </c>
      <c r="D1358" s="153"/>
      <c r="E1358" s="153"/>
      <c r="F1358" s="153"/>
      <c r="G1358" s="153"/>
      <c r="H1358" s="153"/>
      <c r="I1358" s="153"/>
      <c r="J1358" s="126"/>
      <c r="K1358" s="126"/>
      <c r="L1358" s="128"/>
      <c r="AO1358" s="107" t="s">
        <v>1704</v>
      </c>
    </row>
    <row r="1359" customFormat="false" ht="15.75" hidden="false" customHeight="true" outlineLevel="0" collapsed="false">
      <c r="A1359" s="129"/>
      <c r="B1359" s="126"/>
      <c r="C1359" s="168"/>
      <c r="D1359" s="169"/>
      <c r="E1359" s="169"/>
      <c r="F1359" s="169"/>
      <c r="G1359" s="169"/>
      <c r="H1359" s="169"/>
      <c r="I1359" s="169"/>
      <c r="J1359" s="169"/>
      <c r="K1359" s="169"/>
      <c r="L1359" s="170"/>
      <c r="AO1359" s="107" t="s">
        <v>1705</v>
      </c>
    </row>
    <row r="1360" customFormat="false" ht="15.75" hidden="false" customHeight="true" outlineLevel="0" collapsed="false">
      <c r="A1360" s="172"/>
      <c r="B1360" s="173"/>
      <c r="C1360" s="173"/>
      <c r="D1360" s="173"/>
      <c r="E1360" s="173"/>
      <c r="F1360" s="173"/>
      <c r="G1360" s="173"/>
      <c r="H1360" s="173"/>
      <c r="I1360" s="173"/>
      <c r="J1360" s="173"/>
      <c r="K1360" s="174"/>
      <c r="L1360" s="175"/>
      <c r="AO1360" s="107" t="s">
        <v>1706</v>
      </c>
    </row>
    <row r="1361" customFormat="false" ht="15.75" hidden="false" customHeight="true" outlineLevel="0" collapsed="false">
      <c r="A1361" s="117" t="s">
        <v>280</v>
      </c>
      <c r="B1361" s="114"/>
      <c r="C1361" s="114"/>
      <c r="D1361" s="114"/>
      <c r="E1361" s="114"/>
      <c r="F1361" s="114"/>
      <c r="G1361" s="114"/>
      <c r="H1361" s="114"/>
      <c r="I1361" s="114"/>
      <c r="J1361" s="114"/>
      <c r="K1361" s="115"/>
      <c r="L1361" s="114"/>
      <c r="AO1361" s="107" t="s">
        <v>1707</v>
      </c>
    </row>
    <row r="1362" customFormat="false" ht="15.75" hidden="false" customHeight="true" outlineLevel="0" collapsed="false">
      <c r="A1362" s="118" t="s">
        <v>1708</v>
      </c>
      <c r="B1362" s="119"/>
      <c r="C1362" s="119"/>
      <c r="D1362" s="119"/>
      <c r="E1362" s="119"/>
      <c r="F1362" s="119"/>
      <c r="G1362" s="119"/>
      <c r="H1362" s="119"/>
      <c r="I1362" s="119"/>
      <c r="J1362" s="119"/>
      <c r="K1362" s="119"/>
      <c r="L1362" s="120"/>
      <c r="AO1362" s="107" t="s">
        <v>1709</v>
      </c>
    </row>
    <row r="1363" customFormat="false" ht="15.75" hidden="false" customHeight="true" outlineLevel="0" collapsed="false">
      <c r="A1363" s="121"/>
      <c r="B1363" s="122"/>
      <c r="C1363" s="122"/>
      <c r="D1363" s="122"/>
      <c r="E1363" s="122"/>
      <c r="F1363" s="122"/>
      <c r="G1363" s="122"/>
      <c r="H1363" s="122"/>
      <c r="I1363" s="122"/>
      <c r="J1363" s="122"/>
      <c r="K1363" s="122"/>
      <c r="L1363" s="123"/>
      <c r="AO1363" s="107" t="s">
        <v>1710</v>
      </c>
    </row>
    <row r="1364" customFormat="false" ht="15.75" hidden="false" customHeight="true" outlineLevel="0" collapsed="false">
      <c r="A1364" s="124" t="s">
        <v>285</v>
      </c>
      <c r="B1364" s="125" t="n">
        <f aca="false">'Dati sintetici Operazione'!C51</f>
        <v>0</v>
      </c>
      <c r="C1364" s="125"/>
      <c r="D1364" s="125"/>
      <c r="E1364" s="125"/>
      <c r="F1364" s="125"/>
      <c r="G1364" s="125"/>
      <c r="H1364" s="125"/>
      <c r="I1364" s="126"/>
      <c r="J1364" s="126"/>
      <c r="K1364" s="127"/>
      <c r="L1364" s="128"/>
      <c r="AO1364" s="107" t="s">
        <v>1711</v>
      </c>
    </row>
    <row r="1365" customFormat="false" ht="15.75" hidden="false" customHeight="true" outlineLevel="0" collapsed="false">
      <c r="A1365" s="129"/>
      <c r="B1365" s="126"/>
      <c r="C1365" s="126"/>
      <c r="D1365" s="126"/>
      <c r="E1365" s="126"/>
      <c r="F1365" s="126"/>
      <c r="G1365" s="126"/>
      <c r="H1365" s="126"/>
      <c r="I1365" s="126"/>
      <c r="J1365" s="126"/>
      <c r="K1365" s="130"/>
      <c r="L1365" s="131"/>
      <c r="AO1365" s="107" t="s">
        <v>1712</v>
      </c>
    </row>
    <row r="1366" customFormat="false" ht="15.75" hidden="false" customHeight="true" outlineLevel="0" collapsed="false">
      <c r="A1366" s="133" t="s">
        <v>291</v>
      </c>
      <c r="B1366" s="134"/>
      <c r="C1366" s="134"/>
      <c r="D1366" s="134"/>
      <c r="E1366" s="134"/>
      <c r="F1366" s="134"/>
      <c r="G1366" s="126"/>
      <c r="H1366" s="126"/>
      <c r="I1366" s="126"/>
      <c r="J1366" s="126"/>
      <c r="K1366" s="135"/>
      <c r="L1366" s="131"/>
      <c r="AO1366" s="107" t="s">
        <v>1713</v>
      </c>
    </row>
    <row r="1367" customFormat="false" ht="15.75" hidden="false" customHeight="true" outlineLevel="0" collapsed="false">
      <c r="A1367" s="129"/>
      <c r="B1367" s="138"/>
      <c r="C1367" s="138"/>
      <c r="D1367" s="138"/>
      <c r="E1367" s="138"/>
      <c r="F1367" s="138"/>
      <c r="G1367" s="126"/>
      <c r="H1367" s="126"/>
      <c r="I1367" s="126"/>
      <c r="J1367" s="126"/>
      <c r="K1367" s="130"/>
      <c r="L1367" s="131"/>
      <c r="AO1367" s="107" t="s">
        <v>1714</v>
      </c>
    </row>
    <row r="1368" customFormat="false" ht="15.75" hidden="false" customHeight="true" outlineLevel="0" collapsed="false">
      <c r="A1368" s="133" t="s">
        <v>296</v>
      </c>
      <c r="B1368" s="139"/>
      <c r="C1368" s="139"/>
      <c r="D1368" s="139"/>
      <c r="E1368" s="139"/>
      <c r="F1368" s="139"/>
      <c r="G1368" s="126"/>
      <c r="H1368" s="126"/>
      <c r="I1368" s="126"/>
      <c r="J1368" s="126"/>
      <c r="K1368" s="130"/>
      <c r="L1368" s="131"/>
      <c r="AO1368" s="107" t="s">
        <v>1715</v>
      </c>
    </row>
    <row r="1369" customFormat="false" ht="15.75" hidden="false" customHeight="true" outlineLevel="0" collapsed="false">
      <c r="A1369" s="143" t="s">
        <v>299</v>
      </c>
      <c r="B1369" s="126"/>
      <c r="C1369" s="126"/>
      <c r="D1369" s="126"/>
      <c r="E1369" s="126"/>
      <c r="F1369" s="126"/>
      <c r="G1369" s="126"/>
      <c r="H1369" s="126"/>
      <c r="I1369" s="126"/>
      <c r="J1369" s="126"/>
      <c r="K1369" s="130"/>
      <c r="L1369" s="131"/>
      <c r="AO1369" s="107" t="s">
        <v>1716</v>
      </c>
    </row>
    <row r="1370" customFormat="false" ht="15.75" hidden="false" customHeight="true" outlineLevel="0" collapsed="false">
      <c r="A1370" s="145"/>
      <c r="B1370" s="146" t="s">
        <v>302</v>
      </c>
      <c r="C1370" s="146"/>
      <c r="D1370" s="146" t="s">
        <v>303</v>
      </c>
      <c r="E1370" s="146"/>
      <c r="F1370" s="146" t="s">
        <v>304</v>
      </c>
      <c r="G1370" s="146"/>
      <c r="H1370" s="146" t="s">
        <v>305</v>
      </c>
      <c r="I1370" s="146"/>
      <c r="J1370" s="126"/>
      <c r="K1370" s="135"/>
      <c r="L1370" s="131"/>
      <c r="AO1370" s="107" t="s">
        <v>1717</v>
      </c>
    </row>
    <row r="1371" customFormat="false" ht="15.75" hidden="false" customHeight="true" outlineLevel="0" collapsed="false">
      <c r="A1371" s="145"/>
      <c r="B1371" s="134"/>
      <c r="C1371" s="134"/>
      <c r="D1371" s="134"/>
      <c r="E1371" s="134"/>
      <c r="F1371" s="134"/>
      <c r="G1371" s="134"/>
      <c r="H1371" s="134"/>
      <c r="I1371" s="134"/>
      <c r="J1371" s="126"/>
      <c r="K1371" s="130"/>
      <c r="L1371" s="131"/>
      <c r="AO1371" s="107" t="s">
        <v>1718</v>
      </c>
    </row>
    <row r="1372" customFormat="false" ht="15.75" hidden="false" customHeight="true" outlineLevel="0" collapsed="false">
      <c r="A1372" s="145"/>
      <c r="B1372" s="149"/>
      <c r="C1372" s="149"/>
      <c r="D1372" s="149"/>
      <c r="E1372" s="149"/>
      <c r="F1372" s="149"/>
      <c r="G1372" s="149"/>
      <c r="H1372" s="149"/>
      <c r="I1372" s="126"/>
      <c r="J1372" s="126"/>
      <c r="K1372" s="130"/>
      <c r="L1372" s="131"/>
      <c r="AO1372" s="107" t="s">
        <v>1719</v>
      </c>
    </row>
    <row r="1373" customFormat="false" ht="15.75" hidden="false" customHeight="true" outlineLevel="0" collapsed="false">
      <c r="A1373" s="150" t="s">
        <v>311</v>
      </c>
      <c r="B1373" s="134"/>
      <c r="C1373" s="134"/>
      <c r="D1373" s="134"/>
      <c r="E1373" s="134"/>
      <c r="F1373" s="134"/>
      <c r="G1373" s="134"/>
      <c r="H1373" s="134"/>
      <c r="I1373" s="126"/>
      <c r="J1373" s="126"/>
      <c r="K1373" s="130"/>
      <c r="L1373" s="131"/>
      <c r="AO1373" s="107" t="s">
        <v>1720</v>
      </c>
    </row>
    <row r="1374" customFormat="false" ht="15.75" hidden="false" customHeight="true" outlineLevel="0" collapsed="false">
      <c r="A1374" s="150" t="s">
        <v>250</v>
      </c>
      <c r="B1374" s="134"/>
      <c r="C1374" s="134"/>
      <c r="D1374" s="151"/>
      <c r="E1374" s="151"/>
      <c r="F1374" s="151"/>
      <c r="G1374" s="151"/>
      <c r="H1374" s="151"/>
      <c r="I1374" s="126"/>
      <c r="J1374" s="126"/>
      <c r="K1374" s="135"/>
      <c r="L1374" s="131"/>
      <c r="AO1374" s="107" t="s">
        <v>1721</v>
      </c>
    </row>
    <row r="1375" customFormat="false" ht="15.75" hidden="false" customHeight="true" outlineLevel="0" collapsed="false">
      <c r="A1375" s="145"/>
      <c r="B1375" s="149"/>
      <c r="C1375" s="149"/>
      <c r="D1375" s="149"/>
      <c r="E1375" s="149"/>
      <c r="F1375" s="149"/>
      <c r="G1375" s="149"/>
      <c r="H1375" s="149"/>
      <c r="I1375" s="126"/>
      <c r="J1375" s="126"/>
      <c r="K1375" s="130"/>
      <c r="L1375" s="131"/>
      <c r="AO1375" s="107" t="s">
        <v>1722</v>
      </c>
    </row>
    <row r="1376" customFormat="false" ht="15.75" hidden="false" customHeight="true" outlineLevel="0" collapsed="false">
      <c r="A1376" s="129"/>
      <c r="B1376" s="126"/>
      <c r="C1376" s="126"/>
      <c r="D1376" s="126"/>
      <c r="E1376" s="126"/>
      <c r="F1376" s="126"/>
      <c r="G1376" s="126"/>
      <c r="H1376" s="126"/>
      <c r="I1376" s="126"/>
      <c r="J1376" s="126"/>
      <c r="K1376" s="130"/>
      <c r="L1376" s="131"/>
      <c r="AO1376" s="107" t="s">
        <v>1723</v>
      </c>
    </row>
    <row r="1377" customFormat="false" ht="15.75" hidden="false" customHeight="true" outlineLevel="0" collapsed="false">
      <c r="A1377" s="152" t="s">
        <v>320</v>
      </c>
      <c r="B1377" s="153"/>
      <c r="C1377" s="153"/>
      <c r="D1377" s="126"/>
      <c r="E1377" s="126"/>
      <c r="F1377" s="126"/>
      <c r="G1377" s="126"/>
      <c r="H1377" s="126"/>
      <c r="I1377" s="126"/>
      <c r="J1377" s="126"/>
      <c r="K1377" s="130"/>
      <c r="L1377" s="131"/>
      <c r="AO1377" s="107" t="s">
        <v>1724</v>
      </c>
    </row>
    <row r="1378" customFormat="false" ht="15.75" hidden="false" customHeight="true" outlineLevel="0" collapsed="false">
      <c r="A1378" s="145"/>
      <c r="B1378" s="146" t="s">
        <v>323</v>
      </c>
      <c r="C1378" s="146"/>
      <c r="D1378" s="146" t="s">
        <v>324</v>
      </c>
      <c r="E1378" s="146"/>
      <c r="F1378" s="146" t="s">
        <v>325</v>
      </c>
      <c r="G1378" s="146"/>
      <c r="H1378" s="146" t="s">
        <v>326</v>
      </c>
      <c r="I1378" s="146"/>
      <c r="J1378" s="126"/>
      <c r="K1378" s="135"/>
      <c r="L1378" s="131"/>
      <c r="AO1378" s="107" t="s">
        <v>1725</v>
      </c>
    </row>
    <row r="1379" customFormat="false" ht="15.75" hidden="false" customHeight="true" outlineLevel="0" collapsed="false">
      <c r="A1379" s="145"/>
      <c r="B1379" s="134"/>
      <c r="C1379" s="134"/>
      <c r="D1379" s="134"/>
      <c r="E1379" s="134"/>
      <c r="F1379" s="134"/>
      <c r="G1379" s="134"/>
      <c r="H1379" s="134"/>
      <c r="I1379" s="134"/>
      <c r="J1379" s="126"/>
      <c r="K1379" s="130"/>
      <c r="L1379" s="131"/>
      <c r="AO1379" s="107" t="s">
        <v>1726</v>
      </c>
    </row>
    <row r="1380" customFormat="false" ht="15.75" hidden="false" customHeight="true" outlineLevel="0" collapsed="false">
      <c r="A1380" s="145"/>
      <c r="B1380" s="149"/>
      <c r="C1380" s="149"/>
      <c r="D1380" s="149"/>
      <c r="E1380" s="149"/>
      <c r="F1380" s="149"/>
      <c r="G1380" s="149"/>
      <c r="H1380" s="149"/>
      <c r="I1380" s="126"/>
      <c r="J1380" s="126"/>
      <c r="K1380" s="130"/>
      <c r="L1380" s="131"/>
      <c r="AO1380" s="107" t="s">
        <v>1727</v>
      </c>
    </row>
    <row r="1381" customFormat="false" ht="15.75" hidden="false" customHeight="true" outlineLevel="0" collapsed="false">
      <c r="A1381" s="150" t="s">
        <v>331</v>
      </c>
      <c r="B1381" s="134"/>
      <c r="C1381" s="134"/>
      <c r="D1381" s="134"/>
      <c r="E1381" s="134"/>
      <c r="F1381" s="134"/>
      <c r="G1381" s="134"/>
      <c r="H1381" s="134"/>
      <c r="I1381" s="126"/>
      <c r="J1381" s="126"/>
      <c r="K1381" s="130"/>
      <c r="L1381" s="131"/>
      <c r="AO1381" s="107" t="s">
        <v>1728</v>
      </c>
    </row>
    <row r="1382" customFormat="false" ht="15.75" hidden="false" customHeight="true" outlineLevel="0" collapsed="false">
      <c r="A1382" s="150" t="s">
        <v>250</v>
      </c>
      <c r="B1382" s="134"/>
      <c r="C1382" s="134"/>
      <c r="D1382" s="151"/>
      <c r="E1382" s="151"/>
      <c r="F1382" s="151"/>
      <c r="G1382" s="151"/>
      <c r="H1382" s="151"/>
      <c r="I1382" s="126"/>
      <c r="J1382" s="126"/>
      <c r="K1382" s="135"/>
      <c r="L1382" s="131"/>
      <c r="AO1382" s="107" t="s">
        <v>1729</v>
      </c>
    </row>
    <row r="1383" customFormat="false" ht="15.75" hidden="false" customHeight="true" outlineLevel="0" collapsed="false">
      <c r="A1383" s="145"/>
      <c r="B1383" s="149"/>
      <c r="C1383" s="149"/>
      <c r="D1383" s="149"/>
      <c r="E1383" s="149"/>
      <c r="F1383" s="149"/>
      <c r="G1383" s="149"/>
      <c r="H1383" s="149"/>
      <c r="I1383" s="126"/>
      <c r="J1383" s="126"/>
      <c r="K1383" s="130"/>
      <c r="L1383" s="131"/>
      <c r="AO1383" s="107" t="s">
        <v>1730</v>
      </c>
    </row>
    <row r="1384" customFormat="false" ht="15.75" hidden="false" customHeight="true" outlineLevel="0" collapsed="false">
      <c r="A1384" s="152" t="s">
        <v>286</v>
      </c>
      <c r="B1384" s="126"/>
      <c r="C1384" s="126"/>
      <c r="D1384" s="126"/>
      <c r="E1384" s="126"/>
      <c r="F1384" s="126"/>
      <c r="G1384" s="126"/>
      <c r="H1384" s="126"/>
      <c r="I1384" s="126"/>
      <c r="J1384" s="126"/>
      <c r="K1384" s="130"/>
      <c r="L1384" s="131"/>
      <c r="AO1384" s="107" t="s">
        <v>1731</v>
      </c>
    </row>
    <row r="1385" customFormat="false" ht="15.75" hidden="false" customHeight="true" outlineLevel="0" collapsed="false">
      <c r="A1385" s="129"/>
      <c r="B1385" s="155"/>
      <c r="C1385" s="155"/>
      <c r="D1385" s="155"/>
      <c r="E1385" s="155"/>
      <c r="F1385" s="155"/>
      <c r="G1385" s="155"/>
      <c r="H1385" s="155"/>
      <c r="I1385" s="126"/>
      <c r="J1385" s="126"/>
      <c r="K1385" s="130"/>
      <c r="L1385" s="131"/>
      <c r="AO1385" s="107" t="s">
        <v>1732</v>
      </c>
    </row>
    <row r="1386" customFormat="false" ht="15.75" hidden="false" customHeight="true" outlineLevel="0" collapsed="false">
      <c r="A1386" s="129"/>
      <c r="B1386" s="126"/>
      <c r="C1386" s="126"/>
      <c r="D1386" s="126"/>
      <c r="E1386" s="126"/>
      <c r="F1386" s="126"/>
      <c r="G1386" s="126"/>
      <c r="H1386" s="126"/>
      <c r="I1386" s="126"/>
      <c r="J1386" s="126"/>
      <c r="K1386" s="135"/>
      <c r="L1386" s="131"/>
      <c r="AO1386" s="107" t="s">
        <v>1733</v>
      </c>
    </row>
    <row r="1387" customFormat="false" ht="15.75" hidden="false" customHeight="true" outlineLevel="0" collapsed="false">
      <c r="A1387" s="143" t="s">
        <v>309</v>
      </c>
      <c r="B1387" s="126"/>
      <c r="C1387" s="126"/>
      <c r="D1387" s="126"/>
      <c r="E1387" s="126"/>
      <c r="F1387" s="126"/>
      <c r="G1387" s="126"/>
      <c r="H1387" s="126"/>
      <c r="I1387" s="126"/>
      <c r="J1387" s="126"/>
      <c r="K1387" s="130"/>
      <c r="L1387" s="131"/>
      <c r="AO1387" s="107" t="s">
        <v>1734</v>
      </c>
    </row>
    <row r="1388" customFormat="false" ht="15.75" hidden="false" customHeight="true" outlineLevel="0" collapsed="false">
      <c r="A1388" s="129"/>
      <c r="B1388" s="155"/>
      <c r="C1388" s="155"/>
      <c r="D1388" s="155"/>
      <c r="E1388" s="155"/>
      <c r="F1388" s="155"/>
      <c r="G1388" s="155"/>
      <c r="H1388" s="155"/>
      <c r="I1388" s="126"/>
      <c r="J1388" s="126"/>
      <c r="K1388" s="130"/>
      <c r="L1388" s="131"/>
      <c r="AO1388" s="107" t="s">
        <v>1735</v>
      </c>
    </row>
    <row r="1389" customFormat="false" ht="15.75" hidden="false" customHeight="true" outlineLevel="0" collapsed="false">
      <c r="A1389" s="129"/>
      <c r="B1389" s="138"/>
      <c r="C1389" s="138"/>
      <c r="D1389" s="138"/>
      <c r="E1389" s="138"/>
      <c r="F1389" s="138"/>
      <c r="G1389" s="138"/>
      <c r="H1389" s="138"/>
      <c r="I1389" s="126"/>
      <c r="J1389" s="126"/>
      <c r="K1389" s="130"/>
      <c r="L1389" s="131"/>
      <c r="AO1389" s="107" t="s">
        <v>1736</v>
      </c>
    </row>
    <row r="1390" customFormat="false" ht="15.75" hidden="false" customHeight="true" outlineLevel="0" collapsed="false">
      <c r="A1390" s="143" t="s">
        <v>287</v>
      </c>
      <c r="B1390" s="138"/>
      <c r="C1390" s="138"/>
      <c r="D1390" s="138"/>
      <c r="E1390" s="138"/>
      <c r="F1390" s="138"/>
      <c r="G1390" s="138"/>
      <c r="H1390" s="138"/>
      <c r="I1390" s="126"/>
      <c r="J1390" s="126"/>
      <c r="K1390" s="135"/>
      <c r="L1390" s="131"/>
      <c r="AO1390" s="107" t="s">
        <v>1737</v>
      </c>
    </row>
    <row r="1391" customFormat="false" ht="15.75" hidden="false" customHeight="true" outlineLevel="0" collapsed="false">
      <c r="A1391" s="129"/>
      <c r="B1391" s="155"/>
      <c r="C1391" s="155"/>
      <c r="D1391" s="155"/>
      <c r="E1391" s="155"/>
      <c r="F1391" s="155"/>
      <c r="G1391" s="155"/>
      <c r="H1391" s="155"/>
      <c r="I1391" s="126"/>
      <c r="J1391" s="126"/>
      <c r="K1391" s="130"/>
      <c r="L1391" s="131"/>
      <c r="AO1391" s="107" t="s">
        <v>1738</v>
      </c>
    </row>
    <row r="1392" customFormat="false" ht="15.75" hidden="false" customHeight="true" outlineLevel="0" collapsed="false">
      <c r="A1392" s="129"/>
      <c r="B1392" s="126"/>
      <c r="C1392" s="126"/>
      <c r="D1392" s="126"/>
      <c r="E1392" s="126"/>
      <c r="F1392" s="126"/>
      <c r="G1392" s="126"/>
      <c r="H1392" s="126"/>
      <c r="I1392" s="126"/>
      <c r="J1392" s="126"/>
      <c r="K1392" s="130"/>
      <c r="L1392" s="131"/>
      <c r="AO1392" s="107" t="s">
        <v>1739</v>
      </c>
    </row>
    <row r="1393" customFormat="false" ht="15.75" hidden="false" customHeight="true" outlineLevel="0" collapsed="false">
      <c r="A1393" s="129"/>
      <c r="B1393" s="126"/>
      <c r="C1393" s="126"/>
      <c r="D1393" s="126"/>
      <c r="E1393" s="126"/>
      <c r="F1393" s="126"/>
      <c r="G1393" s="126"/>
      <c r="H1393" s="126"/>
      <c r="I1393" s="126"/>
      <c r="J1393" s="126"/>
      <c r="K1393" s="130"/>
      <c r="L1393" s="131"/>
      <c r="AO1393" s="107" t="s">
        <v>1740</v>
      </c>
    </row>
    <row r="1394" customFormat="false" ht="15.75" hidden="false" customHeight="true" outlineLevel="0" collapsed="false">
      <c r="A1394" s="156" t="s">
        <v>351</v>
      </c>
      <c r="B1394" s="126"/>
      <c r="C1394" s="126"/>
      <c r="D1394" s="126"/>
      <c r="E1394" s="126"/>
      <c r="F1394" s="126"/>
      <c r="G1394" s="126"/>
      <c r="H1394" s="126"/>
      <c r="I1394" s="126"/>
      <c r="J1394" s="126"/>
      <c r="K1394" s="135"/>
      <c r="L1394" s="131"/>
      <c r="AO1394" s="107" t="s">
        <v>1741</v>
      </c>
    </row>
    <row r="1395" customFormat="false" ht="15.75" hidden="false" customHeight="true" outlineLevel="0" collapsed="false">
      <c r="A1395" s="157"/>
      <c r="B1395" s="157"/>
      <c r="C1395" s="157"/>
      <c r="D1395" s="157"/>
      <c r="E1395" s="157"/>
      <c r="F1395" s="157"/>
      <c r="G1395" s="157"/>
      <c r="H1395" s="157"/>
      <c r="I1395" s="157"/>
      <c r="J1395" s="126"/>
      <c r="K1395" s="130"/>
      <c r="L1395" s="131"/>
      <c r="AO1395" s="107" t="s">
        <v>1742</v>
      </c>
    </row>
    <row r="1396" customFormat="false" ht="15.75" hidden="false" customHeight="true" outlineLevel="0" collapsed="false">
      <c r="A1396" s="129"/>
      <c r="B1396" s="126"/>
      <c r="C1396" s="126"/>
      <c r="D1396" s="126"/>
      <c r="E1396" s="126"/>
      <c r="F1396" s="126"/>
      <c r="G1396" s="126"/>
      <c r="H1396" s="126"/>
      <c r="I1396" s="126"/>
      <c r="J1396" s="126"/>
      <c r="K1396" s="130"/>
      <c r="L1396" s="131"/>
      <c r="AO1396" s="107" t="s">
        <v>1743</v>
      </c>
    </row>
    <row r="1397" customFormat="false" ht="15.75" hidden="false" customHeight="true" outlineLevel="0" collapsed="false">
      <c r="A1397" s="152" t="s">
        <v>355</v>
      </c>
      <c r="B1397" s="126"/>
      <c r="C1397" s="126"/>
      <c r="D1397" s="126"/>
      <c r="E1397" s="126"/>
      <c r="F1397" s="126"/>
      <c r="G1397" s="126"/>
      <c r="H1397" s="126"/>
      <c r="I1397" s="126"/>
      <c r="J1397" s="126"/>
      <c r="K1397" s="130"/>
      <c r="L1397" s="131"/>
      <c r="AO1397" s="107" t="s">
        <v>1744</v>
      </c>
    </row>
    <row r="1398" customFormat="false" ht="15.75" hidden="false" customHeight="true" outlineLevel="0" collapsed="false">
      <c r="A1398" s="129"/>
      <c r="B1398" s="126"/>
      <c r="C1398" s="126"/>
      <c r="D1398" s="126"/>
      <c r="E1398" s="126"/>
      <c r="F1398" s="126"/>
      <c r="G1398" s="126"/>
      <c r="H1398" s="126"/>
      <c r="I1398" s="126"/>
      <c r="J1398" s="126"/>
      <c r="K1398" s="135"/>
      <c r="L1398" s="131"/>
      <c r="AO1398" s="107" t="s">
        <v>1745</v>
      </c>
    </row>
    <row r="1399" customFormat="false" ht="15.75" hidden="false" customHeight="true" outlineLevel="0" collapsed="false">
      <c r="A1399" s="129"/>
      <c r="B1399" s="158" t="n">
        <f aca="false">'Articolazione della candidatura'!$C$24</f>
        <v>0</v>
      </c>
      <c r="C1399" s="158"/>
      <c r="D1399" s="158"/>
      <c r="E1399" s="158"/>
      <c r="F1399" s="158"/>
      <c r="G1399" s="158"/>
      <c r="H1399" s="158"/>
      <c r="I1399" s="126"/>
      <c r="J1399" s="126"/>
      <c r="K1399" s="130"/>
      <c r="L1399" s="131"/>
      <c r="AO1399" s="107" t="s">
        <v>1746</v>
      </c>
    </row>
    <row r="1400" customFormat="false" ht="15.75" hidden="false" customHeight="true" outlineLevel="0" collapsed="false">
      <c r="A1400" s="129"/>
      <c r="B1400" s="126"/>
      <c r="C1400" s="126"/>
      <c r="D1400" s="126"/>
      <c r="E1400" s="126"/>
      <c r="F1400" s="126"/>
      <c r="G1400" s="126"/>
      <c r="H1400" s="126"/>
      <c r="I1400" s="126"/>
      <c r="J1400" s="126"/>
      <c r="K1400" s="130"/>
      <c r="L1400" s="131"/>
      <c r="AO1400" s="107" t="s">
        <v>1747</v>
      </c>
    </row>
    <row r="1401" customFormat="false" ht="15.75" hidden="false" customHeight="true" outlineLevel="0" collapsed="false">
      <c r="A1401" s="159" t="s">
        <v>360</v>
      </c>
      <c r="B1401" s="160" t="n">
        <f aca="false">'Articolazione della candidatura'!$C$27</f>
        <v>0</v>
      </c>
      <c r="C1401" s="160"/>
      <c r="D1401" s="160"/>
      <c r="E1401" s="161" t="s">
        <v>329</v>
      </c>
      <c r="F1401" s="134"/>
      <c r="G1401" s="134"/>
      <c r="H1401" s="134"/>
      <c r="I1401" s="126"/>
      <c r="J1401" s="126"/>
      <c r="K1401" s="130"/>
      <c r="L1401" s="131"/>
      <c r="AO1401" s="107" t="s">
        <v>1748</v>
      </c>
    </row>
    <row r="1402" customFormat="false" ht="15.75" hidden="false" customHeight="true" outlineLevel="0" collapsed="false">
      <c r="A1402" s="129"/>
      <c r="B1402" s="126"/>
      <c r="C1402" s="126"/>
      <c r="D1402" s="126"/>
      <c r="E1402" s="126"/>
      <c r="F1402" s="126"/>
      <c r="G1402" s="126"/>
      <c r="H1402" s="126"/>
      <c r="I1402" s="126"/>
      <c r="J1402" s="126"/>
      <c r="K1402" s="135"/>
      <c r="L1402" s="131"/>
      <c r="AO1402" s="107" t="s">
        <v>1749</v>
      </c>
    </row>
    <row r="1403" customFormat="false" ht="15.75" hidden="false" customHeight="true" outlineLevel="0" collapsed="false">
      <c r="A1403" s="159"/>
      <c r="B1403" s="161" t="s">
        <v>363</v>
      </c>
      <c r="C1403" s="162"/>
      <c r="D1403" s="126"/>
      <c r="E1403" s="126"/>
      <c r="F1403" s="126"/>
      <c r="G1403" s="126"/>
      <c r="H1403" s="126"/>
      <c r="I1403" s="126"/>
      <c r="J1403" s="126"/>
      <c r="K1403" s="130"/>
      <c r="L1403" s="131"/>
      <c r="AO1403" s="107" t="s">
        <v>1750</v>
      </c>
    </row>
    <row r="1404" customFormat="false" ht="15.75" hidden="false" customHeight="true" outlineLevel="0" collapsed="false">
      <c r="A1404" s="163"/>
      <c r="B1404" s="126"/>
      <c r="C1404" s="126"/>
      <c r="D1404" s="126"/>
      <c r="E1404" s="126"/>
      <c r="F1404" s="126"/>
      <c r="G1404" s="126"/>
      <c r="H1404" s="126"/>
      <c r="I1404" s="126"/>
      <c r="J1404" s="126"/>
      <c r="K1404" s="130"/>
      <c r="L1404" s="131"/>
      <c r="AO1404" s="107" t="s">
        <v>1751</v>
      </c>
    </row>
    <row r="1405" customFormat="false" ht="15.75" hidden="false" customHeight="true" outlineLevel="0" collapsed="false">
      <c r="A1405" s="164" t="s">
        <v>366</v>
      </c>
      <c r="B1405" s="164"/>
      <c r="C1405" s="164"/>
      <c r="D1405" s="164"/>
      <c r="E1405" s="164"/>
      <c r="F1405" s="164"/>
      <c r="G1405" s="164"/>
      <c r="H1405" s="164"/>
      <c r="I1405" s="164"/>
      <c r="J1405" s="165"/>
      <c r="K1405" s="126" t="s">
        <v>367</v>
      </c>
      <c r="L1405" s="128"/>
      <c r="AO1405" s="107" t="s">
        <v>1752</v>
      </c>
    </row>
    <row r="1406" customFormat="false" ht="15.75" hidden="false" customHeight="true" outlineLevel="0" collapsed="false">
      <c r="A1406" s="166" t="s">
        <v>369</v>
      </c>
      <c r="B1406" s="166"/>
      <c r="C1406" s="166"/>
      <c r="D1406" s="166"/>
      <c r="E1406" s="166"/>
      <c r="F1406" s="166"/>
      <c r="G1406" s="166"/>
      <c r="H1406" s="166"/>
      <c r="I1406" s="166"/>
      <c r="J1406" s="126"/>
      <c r="K1406" s="126"/>
      <c r="L1406" s="128"/>
      <c r="AO1406" s="107" t="s">
        <v>1753</v>
      </c>
    </row>
    <row r="1407" customFormat="false" ht="15.75" hidden="false" customHeight="true" outlineLevel="0" collapsed="false">
      <c r="A1407" s="129"/>
      <c r="B1407" s="126"/>
      <c r="C1407" s="126"/>
      <c r="D1407" s="126"/>
      <c r="E1407" s="153"/>
      <c r="F1407" s="153"/>
      <c r="G1407" s="126"/>
      <c r="H1407" s="126"/>
      <c r="I1407" s="167" t="s">
        <v>371</v>
      </c>
      <c r="J1407" s="157"/>
      <c r="K1407" s="157"/>
      <c r="L1407" s="128"/>
      <c r="AO1407" s="107" t="s">
        <v>1754</v>
      </c>
    </row>
    <row r="1408" customFormat="false" ht="15.75" hidden="false" customHeight="true" outlineLevel="0" collapsed="false">
      <c r="A1408" s="129"/>
      <c r="B1408" s="161" t="s">
        <v>373</v>
      </c>
      <c r="C1408" s="153" t="s">
        <v>374</v>
      </c>
      <c r="D1408" s="153"/>
      <c r="E1408" s="153"/>
      <c r="F1408" s="153"/>
      <c r="G1408" s="153"/>
      <c r="H1408" s="153"/>
      <c r="I1408" s="153"/>
      <c r="J1408" s="126"/>
      <c r="K1408" s="126"/>
      <c r="L1408" s="128"/>
      <c r="AO1408" s="107" t="s">
        <v>1755</v>
      </c>
    </row>
    <row r="1409" customFormat="false" ht="15.75" hidden="false" customHeight="true" outlineLevel="0" collapsed="false">
      <c r="A1409" s="129"/>
      <c r="B1409" s="126"/>
      <c r="C1409" s="168"/>
      <c r="D1409" s="169"/>
      <c r="E1409" s="169"/>
      <c r="F1409" s="169"/>
      <c r="G1409" s="169"/>
      <c r="H1409" s="169"/>
      <c r="I1409" s="169"/>
      <c r="J1409" s="169"/>
      <c r="K1409" s="169"/>
      <c r="L1409" s="170"/>
      <c r="AO1409" s="107" t="s">
        <v>1756</v>
      </c>
    </row>
    <row r="1410" customFormat="false" ht="15.75" hidden="false" customHeight="true" outlineLevel="0" collapsed="false">
      <c r="A1410" s="172"/>
      <c r="B1410" s="173"/>
      <c r="C1410" s="173"/>
      <c r="D1410" s="173"/>
      <c r="E1410" s="173"/>
      <c r="F1410" s="173"/>
      <c r="G1410" s="173"/>
      <c r="H1410" s="173"/>
      <c r="I1410" s="173"/>
      <c r="J1410" s="173"/>
      <c r="K1410" s="174"/>
      <c r="L1410" s="175"/>
      <c r="AO1410" s="107" t="s">
        <v>1757</v>
      </c>
    </row>
    <row r="1411" customFormat="false" ht="15.75" hidden="false" customHeight="true" outlineLevel="0" collapsed="false">
      <c r="A1411" s="117" t="s">
        <v>280</v>
      </c>
      <c r="B1411" s="114"/>
      <c r="C1411" s="114"/>
      <c r="D1411" s="114"/>
      <c r="E1411" s="114"/>
      <c r="F1411" s="114"/>
      <c r="G1411" s="114"/>
      <c r="H1411" s="114"/>
      <c r="I1411" s="114"/>
      <c r="J1411" s="114"/>
      <c r="K1411" s="115"/>
      <c r="L1411" s="114"/>
      <c r="AO1411" s="107" t="s">
        <v>1758</v>
      </c>
    </row>
    <row r="1412" customFormat="false" ht="15.75" hidden="false" customHeight="true" outlineLevel="0" collapsed="false">
      <c r="A1412" s="118" t="s">
        <v>1759</v>
      </c>
      <c r="B1412" s="119"/>
      <c r="C1412" s="119"/>
      <c r="D1412" s="119"/>
      <c r="E1412" s="119"/>
      <c r="F1412" s="119"/>
      <c r="G1412" s="119"/>
      <c r="H1412" s="119"/>
      <c r="I1412" s="119"/>
      <c r="J1412" s="119"/>
      <c r="K1412" s="119"/>
      <c r="L1412" s="120"/>
      <c r="AO1412" s="107" t="s">
        <v>1760</v>
      </c>
    </row>
    <row r="1413" customFormat="false" ht="15.75" hidden="false" customHeight="true" outlineLevel="0" collapsed="false">
      <c r="A1413" s="121"/>
      <c r="B1413" s="122"/>
      <c r="C1413" s="122"/>
      <c r="D1413" s="122"/>
      <c r="E1413" s="122"/>
      <c r="F1413" s="122"/>
      <c r="G1413" s="122"/>
      <c r="H1413" s="122"/>
      <c r="I1413" s="122"/>
      <c r="J1413" s="122"/>
      <c r="K1413" s="122"/>
      <c r="L1413" s="123"/>
      <c r="AO1413" s="107" t="s">
        <v>1761</v>
      </c>
    </row>
    <row r="1414" customFormat="false" ht="15.75" hidden="false" customHeight="true" outlineLevel="0" collapsed="false">
      <c r="A1414" s="124" t="s">
        <v>285</v>
      </c>
      <c r="B1414" s="125" t="n">
        <f aca="false">'Dati sintetici Operazione'!C52</f>
        <v>0</v>
      </c>
      <c r="C1414" s="125"/>
      <c r="D1414" s="125"/>
      <c r="E1414" s="125"/>
      <c r="F1414" s="125"/>
      <c r="G1414" s="125"/>
      <c r="H1414" s="125"/>
      <c r="I1414" s="126"/>
      <c r="J1414" s="126"/>
      <c r="K1414" s="127"/>
      <c r="L1414" s="128"/>
      <c r="AO1414" s="107" t="s">
        <v>1762</v>
      </c>
    </row>
    <row r="1415" customFormat="false" ht="15.75" hidden="false" customHeight="true" outlineLevel="0" collapsed="false">
      <c r="A1415" s="129"/>
      <c r="B1415" s="126"/>
      <c r="C1415" s="126"/>
      <c r="D1415" s="126"/>
      <c r="E1415" s="126"/>
      <c r="F1415" s="126"/>
      <c r="G1415" s="126"/>
      <c r="H1415" s="126"/>
      <c r="I1415" s="126"/>
      <c r="J1415" s="126"/>
      <c r="K1415" s="130"/>
      <c r="L1415" s="131"/>
      <c r="AO1415" s="107" t="s">
        <v>1763</v>
      </c>
    </row>
    <row r="1416" customFormat="false" ht="15.75" hidden="false" customHeight="true" outlineLevel="0" collapsed="false">
      <c r="A1416" s="133" t="s">
        <v>291</v>
      </c>
      <c r="B1416" s="134"/>
      <c r="C1416" s="134"/>
      <c r="D1416" s="134"/>
      <c r="E1416" s="134"/>
      <c r="F1416" s="134"/>
      <c r="G1416" s="126"/>
      <c r="H1416" s="126"/>
      <c r="I1416" s="126"/>
      <c r="J1416" s="126"/>
      <c r="K1416" s="135"/>
      <c r="L1416" s="131"/>
      <c r="AO1416" s="107" t="s">
        <v>1764</v>
      </c>
    </row>
    <row r="1417" customFormat="false" ht="15.75" hidden="false" customHeight="true" outlineLevel="0" collapsed="false">
      <c r="A1417" s="129"/>
      <c r="B1417" s="138"/>
      <c r="C1417" s="138"/>
      <c r="D1417" s="138"/>
      <c r="E1417" s="138"/>
      <c r="F1417" s="138"/>
      <c r="G1417" s="126"/>
      <c r="H1417" s="126"/>
      <c r="I1417" s="126"/>
      <c r="J1417" s="126"/>
      <c r="K1417" s="130"/>
      <c r="L1417" s="131"/>
      <c r="AO1417" s="107" t="s">
        <v>1765</v>
      </c>
    </row>
    <row r="1418" customFormat="false" ht="15.75" hidden="false" customHeight="true" outlineLevel="0" collapsed="false">
      <c r="A1418" s="133" t="s">
        <v>296</v>
      </c>
      <c r="B1418" s="139"/>
      <c r="C1418" s="139"/>
      <c r="D1418" s="139"/>
      <c r="E1418" s="139"/>
      <c r="F1418" s="139"/>
      <c r="G1418" s="126"/>
      <c r="H1418" s="126"/>
      <c r="I1418" s="126"/>
      <c r="J1418" s="126"/>
      <c r="K1418" s="130"/>
      <c r="L1418" s="131"/>
      <c r="AO1418" s="107" t="s">
        <v>1766</v>
      </c>
    </row>
    <row r="1419" customFormat="false" ht="15.75" hidden="false" customHeight="true" outlineLevel="0" collapsed="false">
      <c r="A1419" s="143" t="s">
        <v>299</v>
      </c>
      <c r="B1419" s="126"/>
      <c r="C1419" s="126"/>
      <c r="D1419" s="126"/>
      <c r="E1419" s="126"/>
      <c r="F1419" s="126"/>
      <c r="G1419" s="126"/>
      <c r="H1419" s="126"/>
      <c r="I1419" s="126"/>
      <c r="J1419" s="126"/>
      <c r="K1419" s="130"/>
      <c r="L1419" s="131"/>
      <c r="AO1419" s="107" t="s">
        <v>1767</v>
      </c>
    </row>
    <row r="1420" customFormat="false" ht="15.75" hidden="false" customHeight="true" outlineLevel="0" collapsed="false">
      <c r="A1420" s="145"/>
      <c r="B1420" s="146" t="s">
        <v>302</v>
      </c>
      <c r="C1420" s="146"/>
      <c r="D1420" s="146" t="s">
        <v>303</v>
      </c>
      <c r="E1420" s="146"/>
      <c r="F1420" s="146" t="s">
        <v>304</v>
      </c>
      <c r="G1420" s="146"/>
      <c r="H1420" s="146" t="s">
        <v>305</v>
      </c>
      <c r="I1420" s="146"/>
      <c r="J1420" s="126"/>
      <c r="K1420" s="135"/>
      <c r="L1420" s="131"/>
      <c r="AO1420" s="107" t="s">
        <v>1768</v>
      </c>
    </row>
    <row r="1421" customFormat="false" ht="15.75" hidden="false" customHeight="true" outlineLevel="0" collapsed="false">
      <c r="A1421" s="145"/>
      <c r="B1421" s="134"/>
      <c r="C1421" s="134"/>
      <c r="D1421" s="134"/>
      <c r="E1421" s="134"/>
      <c r="F1421" s="134"/>
      <c r="G1421" s="134"/>
      <c r="H1421" s="134"/>
      <c r="I1421" s="134"/>
      <c r="J1421" s="126"/>
      <c r="K1421" s="130"/>
      <c r="L1421" s="131"/>
      <c r="AO1421" s="107" t="s">
        <v>1769</v>
      </c>
    </row>
    <row r="1422" customFormat="false" ht="15.75" hidden="false" customHeight="true" outlineLevel="0" collapsed="false">
      <c r="A1422" s="145"/>
      <c r="B1422" s="149"/>
      <c r="C1422" s="149"/>
      <c r="D1422" s="149"/>
      <c r="E1422" s="149"/>
      <c r="F1422" s="149"/>
      <c r="G1422" s="149"/>
      <c r="H1422" s="149"/>
      <c r="I1422" s="126"/>
      <c r="J1422" s="126"/>
      <c r="K1422" s="130"/>
      <c r="L1422" s="131"/>
      <c r="AO1422" s="107" t="s">
        <v>1770</v>
      </c>
    </row>
    <row r="1423" customFormat="false" ht="15.75" hidden="false" customHeight="true" outlineLevel="0" collapsed="false">
      <c r="A1423" s="150" t="s">
        <v>311</v>
      </c>
      <c r="B1423" s="134"/>
      <c r="C1423" s="134"/>
      <c r="D1423" s="134"/>
      <c r="E1423" s="134"/>
      <c r="F1423" s="134"/>
      <c r="G1423" s="134"/>
      <c r="H1423" s="134"/>
      <c r="I1423" s="126"/>
      <c r="J1423" s="126"/>
      <c r="K1423" s="130"/>
      <c r="L1423" s="131"/>
      <c r="AO1423" s="107" t="s">
        <v>1771</v>
      </c>
    </row>
    <row r="1424" customFormat="false" ht="15.75" hidden="false" customHeight="true" outlineLevel="0" collapsed="false">
      <c r="A1424" s="150" t="s">
        <v>250</v>
      </c>
      <c r="B1424" s="134"/>
      <c r="C1424" s="134"/>
      <c r="D1424" s="151"/>
      <c r="E1424" s="151"/>
      <c r="F1424" s="151"/>
      <c r="G1424" s="151"/>
      <c r="H1424" s="151"/>
      <c r="I1424" s="126"/>
      <c r="J1424" s="126"/>
      <c r="K1424" s="135"/>
      <c r="L1424" s="131"/>
      <c r="AO1424" s="107" t="s">
        <v>1772</v>
      </c>
    </row>
    <row r="1425" customFormat="false" ht="15.75" hidden="false" customHeight="true" outlineLevel="0" collapsed="false">
      <c r="A1425" s="145"/>
      <c r="B1425" s="149"/>
      <c r="C1425" s="149"/>
      <c r="D1425" s="149"/>
      <c r="E1425" s="149"/>
      <c r="F1425" s="149"/>
      <c r="G1425" s="149"/>
      <c r="H1425" s="149"/>
      <c r="I1425" s="126"/>
      <c r="J1425" s="126"/>
      <c r="K1425" s="130"/>
      <c r="L1425" s="131"/>
      <c r="AO1425" s="107" t="s">
        <v>1773</v>
      </c>
    </row>
    <row r="1426" customFormat="false" ht="15.75" hidden="false" customHeight="true" outlineLevel="0" collapsed="false">
      <c r="A1426" s="129"/>
      <c r="B1426" s="126"/>
      <c r="C1426" s="126"/>
      <c r="D1426" s="126"/>
      <c r="E1426" s="126"/>
      <c r="F1426" s="126"/>
      <c r="G1426" s="126"/>
      <c r="H1426" s="126"/>
      <c r="I1426" s="126"/>
      <c r="J1426" s="126"/>
      <c r="K1426" s="130"/>
      <c r="L1426" s="131"/>
      <c r="AO1426" s="107" t="s">
        <v>1774</v>
      </c>
    </row>
    <row r="1427" customFormat="false" ht="15.75" hidden="false" customHeight="true" outlineLevel="0" collapsed="false">
      <c r="A1427" s="152" t="s">
        <v>320</v>
      </c>
      <c r="B1427" s="153"/>
      <c r="C1427" s="153"/>
      <c r="D1427" s="126"/>
      <c r="E1427" s="126"/>
      <c r="F1427" s="126"/>
      <c r="G1427" s="126"/>
      <c r="H1427" s="126"/>
      <c r="I1427" s="126"/>
      <c r="J1427" s="126"/>
      <c r="K1427" s="130"/>
      <c r="L1427" s="131"/>
      <c r="AO1427" s="107" t="s">
        <v>1775</v>
      </c>
    </row>
    <row r="1428" customFormat="false" ht="15.75" hidden="false" customHeight="true" outlineLevel="0" collapsed="false">
      <c r="A1428" s="145"/>
      <c r="B1428" s="146" t="s">
        <v>323</v>
      </c>
      <c r="C1428" s="146"/>
      <c r="D1428" s="146" t="s">
        <v>324</v>
      </c>
      <c r="E1428" s="146"/>
      <c r="F1428" s="146" t="s">
        <v>325</v>
      </c>
      <c r="G1428" s="146"/>
      <c r="H1428" s="146" t="s">
        <v>326</v>
      </c>
      <c r="I1428" s="146"/>
      <c r="J1428" s="126"/>
      <c r="K1428" s="135"/>
      <c r="L1428" s="131"/>
      <c r="AO1428" s="107" t="s">
        <v>1776</v>
      </c>
    </row>
    <row r="1429" customFormat="false" ht="15.75" hidden="false" customHeight="true" outlineLevel="0" collapsed="false">
      <c r="A1429" s="145"/>
      <c r="B1429" s="134"/>
      <c r="C1429" s="134"/>
      <c r="D1429" s="134"/>
      <c r="E1429" s="134"/>
      <c r="F1429" s="134"/>
      <c r="G1429" s="134"/>
      <c r="H1429" s="134"/>
      <c r="I1429" s="134"/>
      <c r="J1429" s="126"/>
      <c r="K1429" s="130"/>
      <c r="L1429" s="131"/>
      <c r="AO1429" s="107" t="s">
        <v>1777</v>
      </c>
    </row>
    <row r="1430" customFormat="false" ht="15.75" hidden="false" customHeight="true" outlineLevel="0" collapsed="false">
      <c r="A1430" s="145"/>
      <c r="B1430" s="149"/>
      <c r="C1430" s="149"/>
      <c r="D1430" s="149"/>
      <c r="E1430" s="149"/>
      <c r="F1430" s="149"/>
      <c r="G1430" s="149"/>
      <c r="H1430" s="149"/>
      <c r="I1430" s="126"/>
      <c r="J1430" s="126"/>
      <c r="K1430" s="130"/>
      <c r="L1430" s="131"/>
      <c r="AO1430" s="107" t="s">
        <v>1778</v>
      </c>
    </row>
    <row r="1431" customFormat="false" ht="15.75" hidden="false" customHeight="true" outlineLevel="0" collapsed="false">
      <c r="A1431" s="150" t="s">
        <v>331</v>
      </c>
      <c r="B1431" s="134"/>
      <c r="C1431" s="134"/>
      <c r="D1431" s="134"/>
      <c r="E1431" s="134"/>
      <c r="F1431" s="134"/>
      <c r="G1431" s="134"/>
      <c r="H1431" s="134"/>
      <c r="I1431" s="126"/>
      <c r="J1431" s="126"/>
      <c r="K1431" s="130"/>
      <c r="L1431" s="131"/>
      <c r="AO1431" s="107" t="s">
        <v>1779</v>
      </c>
    </row>
    <row r="1432" customFormat="false" ht="15.75" hidden="false" customHeight="true" outlineLevel="0" collapsed="false">
      <c r="A1432" s="150" t="s">
        <v>250</v>
      </c>
      <c r="B1432" s="134"/>
      <c r="C1432" s="134"/>
      <c r="D1432" s="151"/>
      <c r="E1432" s="151"/>
      <c r="F1432" s="151"/>
      <c r="G1432" s="151"/>
      <c r="H1432" s="151"/>
      <c r="I1432" s="126"/>
      <c r="J1432" s="126"/>
      <c r="K1432" s="135"/>
      <c r="L1432" s="131"/>
      <c r="AO1432" s="107" t="s">
        <v>1780</v>
      </c>
    </row>
    <row r="1433" customFormat="false" ht="15.75" hidden="false" customHeight="true" outlineLevel="0" collapsed="false">
      <c r="A1433" s="145"/>
      <c r="B1433" s="149"/>
      <c r="C1433" s="149"/>
      <c r="D1433" s="149"/>
      <c r="E1433" s="149"/>
      <c r="F1433" s="149"/>
      <c r="G1433" s="149"/>
      <c r="H1433" s="149"/>
      <c r="I1433" s="126"/>
      <c r="J1433" s="126"/>
      <c r="K1433" s="130"/>
      <c r="L1433" s="131"/>
      <c r="AO1433" s="107" t="s">
        <v>1781</v>
      </c>
    </row>
    <row r="1434" customFormat="false" ht="15.75" hidden="false" customHeight="true" outlineLevel="0" collapsed="false">
      <c r="A1434" s="152" t="s">
        <v>286</v>
      </c>
      <c r="B1434" s="126"/>
      <c r="C1434" s="126"/>
      <c r="D1434" s="126"/>
      <c r="E1434" s="126"/>
      <c r="F1434" s="126"/>
      <c r="G1434" s="126"/>
      <c r="H1434" s="126"/>
      <c r="I1434" s="126"/>
      <c r="J1434" s="126"/>
      <c r="K1434" s="130"/>
      <c r="L1434" s="131"/>
      <c r="AO1434" s="107" t="s">
        <v>1782</v>
      </c>
    </row>
    <row r="1435" customFormat="false" ht="15.75" hidden="false" customHeight="true" outlineLevel="0" collapsed="false">
      <c r="A1435" s="129"/>
      <c r="B1435" s="155"/>
      <c r="C1435" s="155"/>
      <c r="D1435" s="155"/>
      <c r="E1435" s="155"/>
      <c r="F1435" s="155"/>
      <c r="G1435" s="155"/>
      <c r="H1435" s="155"/>
      <c r="I1435" s="126"/>
      <c r="J1435" s="126"/>
      <c r="K1435" s="130"/>
      <c r="L1435" s="131"/>
      <c r="AO1435" s="107" t="s">
        <v>1783</v>
      </c>
    </row>
    <row r="1436" customFormat="false" ht="15.75" hidden="false" customHeight="true" outlineLevel="0" collapsed="false">
      <c r="A1436" s="129"/>
      <c r="B1436" s="126"/>
      <c r="C1436" s="126"/>
      <c r="D1436" s="126"/>
      <c r="E1436" s="126"/>
      <c r="F1436" s="126"/>
      <c r="G1436" s="126"/>
      <c r="H1436" s="126"/>
      <c r="I1436" s="126"/>
      <c r="J1436" s="126"/>
      <c r="K1436" s="135"/>
      <c r="L1436" s="131"/>
      <c r="AO1436" s="107" t="s">
        <v>1784</v>
      </c>
    </row>
    <row r="1437" customFormat="false" ht="15.75" hidden="false" customHeight="true" outlineLevel="0" collapsed="false">
      <c r="A1437" s="143" t="s">
        <v>309</v>
      </c>
      <c r="B1437" s="126"/>
      <c r="C1437" s="126"/>
      <c r="D1437" s="126"/>
      <c r="E1437" s="126"/>
      <c r="F1437" s="126"/>
      <c r="G1437" s="126"/>
      <c r="H1437" s="126"/>
      <c r="I1437" s="126"/>
      <c r="J1437" s="126"/>
      <c r="K1437" s="130"/>
      <c r="L1437" s="131"/>
      <c r="AO1437" s="107" t="s">
        <v>1785</v>
      </c>
    </row>
    <row r="1438" customFormat="false" ht="15.75" hidden="false" customHeight="true" outlineLevel="0" collapsed="false">
      <c r="A1438" s="129"/>
      <c r="B1438" s="155"/>
      <c r="C1438" s="155"/>
      <c r="D1438" s="155"/>
      <c r="E1438" s="155"/>
      <c r="F1438" s="155"/>
      <c r="G1438" s="155"/>
      <c r="H1438" s="155"/>
      <c r="I1438" s="126"/>
      <c r="J1438" s="126"/>
      <c r="K1438" s="130"/>
      <c r="L1438" s="131"/>
      <c r="AO1438" s="107" t="s">
        <v>1786</v>
      </c>
    </row>
    <row r="1439" customFormat="false" ht="15.75" hidden="false" customHeight="true" outlineLevel="0" collapsed="false">
      <c r="A1439" s="129"/>
      <c r="B1439" s="138"/>
      <c r="C1439" s="138"/>
      <c r="D1439" s="138"/>
      <c r="E1439" s="138"/>
      <c r="F1439" s="138"/>
      <c r="G1439" s="138"/>
      <c r="H1439" s="138"/>
      <c r="I1439" s="126"/>
      <c r="J1439" s="126"/>
      <c r="K1439" s="130"/>
      <c r="L1439" s="131"/>
      <c r="AO1439" s="107" t="s">
        <v>1787</v>
      </c>
    </row>
    <row r="1440" customFormat="false" ht="15.75" hidden="false" customHeight="true" outlineLevel="0" collapsed="false">
      <c r="A1440" s="143" t="s">
        <v>287</v>
      </c>
      <c r="B1440" s="138"/>
      <c r="C1440" s="138"/>
      <c r="D1440" s="138"/>
      <c r="E1440" s="138"/>
      <c r="F1440" s="138"/>
      <c r="G1440" s="138"/>
      <c r="H1440" s="138"/>
      <c r="I1440" s="126"/>
      <c r="J1440" s="126"/>
      <c r="K1440" s="135"/>
      <c r="L1440" s="131"/>
      <c r="AO1440" s="107" t="s">
        <v>1788</v>
      </c>
    </row>
    <row r="1441" customFormat="false" ht="15.75" hidden="false" customHeight="true" outlineLevel="0" collapsed="false">
      <c r="A1441" s="129"/>
      <c r="B1441" s="155"/>
      <c r="C1441" s="155"/>
      <c r="D1441" s="155"/>
      <c r="E1441" s="155"/>
      <c r="F1441" s="155"/>
      <c r="G1441" s="155"/>
      <c r="H1441" s="155"/>
      <c r="I1441" s="126"/>
      <c r="J1441" s="126"/>
      <c r="K1441" s="130"/>
      <c r="L1441" s="131"/>
      <c r="AO1441" s="107" t="s">
        <v>1789</v>
      </c>
    </row>
    <row r="1442" customFormat="false" ht="15.75" hidden="false" customHeight="true" outlineLevel="0" collapsed="false">
      <c r="A1442" s="129"/>
      <c r="B1442" s="126"/>
      <c r="C1442" s="126"/>
      <c r="D1442" s="126"/>
      <c r="E1442" s="126"/>
      <c r="F1442" s="126"/>
      <c r="G1442" s="126"/>
      <c r="H1442" s="126"/>
      <c r="I1442" s="126"/>
      <c r="J1442" s="126"/>
      <c r="K1442" s="130"/>
      <c r="L1442" s="131"/>
      <c r="AO1442" s="107" t="s">
        <v>1790</v>
      </c>
    </row>
    <row r="1443" customFormat="false" ht="15.75" hidden="false" customHeight="true" outlineLevel="0" collapsed="false">
      <c r="A1443" s="129"/>
      <c r="B1443" s="126"/>
      <c r="C1443" s="126"/>
      <c r="D1443" s="126"/>
      <c r="E1443" s="126"/>
      <c r="F1443" s="126"/>
      <c r="G1443" s="126"/>
      <c r="H1443" s="126"/>
      <c r="I1443" s="126"/>
      <c r="J1443" s="126"/>
      <c r="K1443" s="130"/>
      <c r="L1443" s="131"/>
      <c r="AO1443" s="107" t="s">
        <v>1791</v>
      </c>
    </row>
    <row r="1444" customFormat="false" ht="15.75" hidden="false" customHeight="true" outlineLevel="0" collapsed="false">
      <c r="A1444" s="156" t="s">
        <v>351</v>
      </c>
      <c r="B1444" s="126"/>
      <c r="C1444" s="126"/>
      <c r="D1444" s="126"/>
      <c r="E1444" s="126"/>
      <c r="F1444" s="126"/>
      <c r="G1444" s="126"/>
      <c r="H1444" s="126"/>
      <c r="I1444" s="126"/>
      <c r="J1444" s="126"/>
      <c r="K1444" s="135"/>
      <c r="L1444" s="131"/>
      <c r="AO1444" s="107" t="s">
        <v>1792</v>
      </c>
    </row>
    <row r="1445" customFormat="false" ht="15.75" hidden="false" customHeight="true" outlineLevel="0" collapsed="false">
      <c r="A1445" s="157"/>
      <c r="B1445" s="157"/>
      <c r="C1445" s="157"/>
      <c r="D1445" s="157"/>
      <c r="E1445" s="157"/>
      <c r="F1445" s="157"/>
      <c r="G1445" s="157"/>
      <c r="H1445" s="157"/>
      <c r="I1445" s="157"/>
      <c r="J1445" s="126"/>
      <c r="K1445" s="130"/>
      <c r="L1445" s="131"/>
      <c r="AO1445" s="107" t="s">
        <v>1793</v>
      </c>
    </row>
    <row r="1446" customFormat="false" ht="15.75" hidden="false" customHeight="true" outlineLevel="0" collapsed="false">
      <c r="A1446" s="129"/>
      <c r="B1446" s="126"/>
      <c r="C1446" s="126"/>
      <c r="D1446" s="126"/>
      <c r="E1446" s="126"/>
      <c r="F1446" s="126"/>
      <c r="G1446" s="126"/>
      <c r="H1446" s="126"/>
      <c r="I1446" s="126"/>
      <c r="J1446" s="126"/>
      <c r="K1446" s="130"/>
      <c r="L1446" s="131"/>
      <c r="AO1446" s="107" t="s">
        <v>1794</v>
      </c>
    </row>
    <row r="1447" customFormat="false" ht="15.75" hidden="false" customHeight="true" outlineLevel="0" collapsed="false">
      <c r="A1447" s="152" t="s">
        <v>355</v>
      </c>
      <c r="B1447" s="126"/>
      <c r="C1447" s="126"/>
      <c r="D1447" s="126"/>
      <c r="E1447" s="126"/>
      <c r="F1447" s="126"/>
      <c r="G1447" s="126"/>
      <c r="H1447" s="126"/>
      <c r="I1447" s="126"/>
      <c r="J1447" s="126"/>
      <c r="K1447" s="130"/>
      <c r="L1447" s="131"/>
      <c r="AO1447" s="107" t="s">
        <v>1795</v>
      </c>
    </row>
    <row r="1448" customFormat="false" ht="15.75" hidden="false" customHeight="true" outlineLevel="0" collapsed="false">
      <c r="A1448" s="129"/>
      <c r="B1448" s="126"/>
      <c r="C1448" s="126"/>
      <c r="D1448" s="126"/>
      <c r="E1448" s="126"/>
      <c r="F1448" s="126"/>
      <c r="G1448" s="126"/>
      <c r="H1448" s="126"/>
      <c r="I1448" s="126"/>
      <c r="J1448" s="126"/>
      <c r="K1448" s="135"/>
      <c r="L1448" s="131"/>
      <c r="AO1448" s="107" t="s">
        <v>1796</v>
      </c>
    </row>
    <row r="1449" customFormat="false" ht="15.75" hidden="false" customHeight="true" outlineLevel="0" collapsed="false">
      <c r="A1449" s="129"/>
      <c r="B1449" s="158" t="n">
        <f aca="false">'Articolazione della candidatura'!$C$24</f>
        <v>0</v>
      </c>
      <c r="C1449" s="158"/>
      <c r="D1449" s="158"/>
      <c r="E1449" s="158"/>
      <c r="F1449" s="158"/>
      <c r="G1449" s="158"/>
      <c r="H1449" s="158"/>
      <c r="I1449" s="126"/>
      <c r="J1449" s="126"/>
      <c r="K1449" s="130"/>
      <c r="L1449" s="131"/>
      <c r="AO1449" s="107" t="s">
        <v>1797</v>
      </c>
    </row>
    <row r="1450" customFormat="false" ht="15.75" hidden="false" customHeight="true" outlineLevel="0" collapsed="false">
      <c r="A1450" s="129"/>
      <c r="B1450" s="126"/>
      <c r="C1450" s="126"/>
      <c r="D1450" s="126"/>
      <c r="E1450" s="126"/>
      <c r="F1450" s="126"/>
      <c r="G1450" s="126"/>
      <c r="H1450" s="126"/>
      <c r="I1450" s="126"/>
      <c r="J1450" s="126"/>
      <c r="K1450" s="130"/>
      <c r="L1450" s="131"/>
      <c r="AO1450" s="107" t="s">
        <v>1798</v>
      </c>
    </row>
    <row r="1451" customFormat="false" ht="15.75" hidden="false" customHeight="true" outlineLevel="0" collapsed="false">
      <c r="A1451" s="159" t="s">
        <v>360</v>
      </c>
      <c r="B1451" s="160" t="n">
        <f aca="false">'Articolazione della candidatura'!$C$27</f>
        <v>0</v>
      </c>
      <c r="C1451" s="160"/>
      <c r="D1451" s="160"/>
      <c r="E1451" s="161" t="s">
        <v>329</v>
      </c>
      <c r="F1451" s="134"/>
      <c r="G1451" s="134"/>
      <c r="H1451" s="134"/>
      <c r="I1451" s="126"/>
      <c r="J1451" s="126"/>
      <c r="K1451" s="130"/>
      <c r="L1451" s="131"/>
      <c r="AO1451" s="107" t="s">
        <v>1799</v>
      </c>
    </row>
    <row r="1452" customFormat="false" ht="15.75" hidden="false" customHeight="true" outlineLevel="0" collapsed="false">
      <c r="A1452" s="129"/>
      <c r="B1452" s="126"/>
      <c r="C1452" s="126"/>
      <c r="D1452" s="126"/>
      <c r="E1452" s="126"/>
      <c r="F1452" s="126"/>
      <c r="G1452" s="126"/>
      <c r="H1452" s="126"/>
      <c r="I1452" s="126"/>
      <c r="J1452" s="126"/>
      <c r="K1452" s="135"/>
      <c r="L1452" s="131"/>
      <c r="AO1452" s="107" t="s">
        <v>1800</v>
      </c>
    </row>
    <row r="1453" customFormat="false" ht="15.75" hidden="false" customHeight="true" outlineLevel="0" collapsed="false">
      <c r="A1453" s="159"/>
      <c r="B1453" s="161" t="s">
        <v>363</v>
      </c>
      <c r="C1453" s="162"/>
      <c r="D1453" s="126"/>
      <c r="E1453" s="126"/>
      <c r="F1453" s="126"/>
      <c r="G1453" s="126"/>
      <c r="H1453" s="126"/>
      <c r="I1453" s="126"/>
      <c r="J1453" s="126"/>
      <c r="K1453" s="130"/>
      <c r="L1453" s="131"/>
      <c r="AO1453" s="107" t="s">
        <v>1801</v>
      </c>
    </row>
    <row r="1454" customFormat="false" ht="15.75" hidden="false" customHeight="true" outlineLevel="0" collapsed="false">
      <c r="A1454" s="163"/>
      <c r="B1454" s="126"/>
      <c r="C1454" s="126"/>
      <c r="D1454" s="126"/>
      <c r="E1454" s="126"/>
      <c r="F1454" s="126"/>
      <c r="G1454" s="126"/>
      <c r="H1454" s="126"/>
      <c r="I1454" s="126"/>
      <c r="J1454" s="126"/>
      <c r="K1454" s="130"/>
      <c r="L1454" s="131"/>
      <c r="AO1454" s="107" t="s">
        <v>1802</v>
      </c>
    </row>
    <row r="1455" customFormat="false" ht="15.75" hidden="false" customHeight="true" outlineLevel="0" collapsed="false">
      <c r="A1455" s="164" t="s">
        <v>366</v>
      </c>
      <c r="B1455" s="164"/>
      <c r="C1455" s="164"/>
      <c r="D1455" s="164"/>
      <c r="E1455" s="164"/>
      <c r="F1455" s="164"/>
      <c r="G1455" s="164"/>
      <c r="H1455" s="164"/>
      <c r="I1455" s="164"/>
      <c r="J1455" s="165"/>
      <c r="K1455" s="126" t="s">
        <v>367</v>
      </c>
      <c r="L1455" s="128"/>
      <c r="AO1455" s="107" t="s">
        <v>1803</v>
      </c>
    </row>
    <row r="1456" customFormat="false" ht="15.75" hidden="false" customHeight="true" outlineLevel="0" collapsed="false">
      <c r="A1456" s="166" t="s">
        <v>369</v>
      </c>
      <c r="B1456" s="166"/>
      <c r="C1456" s="166"/>
      <c r="D1456" s="166"/>
      <c r="E1456" s="166"/>
      <c r="F1456" s="166"/>
      <c r="G1456" s="166"/>
      <c r="H1456" s="166"/>
      <c r="I1456" s="166"/>
      <c r="J1456" s="126"/>
      <c r="K1456" s="126"/>
      <c r="L1456" s="128"/>
      <c r="AO1456" s="107" t="s">
        <v>1804</v>
      </c>
    </row>
    <row r="1457" customFormat="false" ht="15.75" hidden="false" customHeight="true" outlineLevel="0" collapsed="false">
      <c r="A1457" s="129"/>
      <c r="B1457" s="126"/>
      <c r="C1457" s="126"/>
      <c r="D1457" s="126"/>
      <c r="E1457" s="153"/>
      <c r="F1457" s="153"/>
      <c r="G1457" s="126"/>
      <c r="H1457" s="126"/>
      <c r="I1457" s="167" t="s">
        <v>371</v>
      </c>
      <c r="J1457" s="157"/>
      <c r="K1457" s="157"/>
      <c r="L1457" s="128"/>
      <c r="AO1457" s="107" t="s">
        <v>1805</v>
      </c>
    </row>
    <row r="1458" customFormat="false" ht="15.75" hidden="false" customHeight="true" outlineLevel="0" collapsed="false">
      <c r="A1458" s="129"/>
      <c r="B1458" s="161" t="s">
        <v>373</v>
      </c>
      <c r="C1458" s="153" t="s">
        <v>374</v>
      </c>
      <c r="D1458" s="153"/>
      <c r="E1458" s="153"/>
      <c r="F1458" s="153"/>
      <c r="G1458" s="153"/>
      <c r="H1458" s="153"/>
      <c r="I1458" s="153"/>
      <c r="J1458" s="126"/>
      <c r="K1458" s="126"/>
      <c r="L1458" s="128"/>
      <c r="AO1458" s="107" t="s">
        <v>1806</v>
      </c>
    </row>
    <row r="1459" customFormat="false" ht="15.75" hidden="false" customHeight="true" outlineLevel="0" collapsed="false">
      <c r="A1459" s="129"/>
      <c r="B1459" s="126"/>
      <c r="C1459" s="168"/>
      <c r="D1459" s="169"/>
      <c r="E1459" s="169"/>
      <c r="F1459" s="169"/>
      <c r="G1459" s="169"/>
      <c r="H1459" s="169"/>
      <c r="I1459" s="169"/>
      <c r="J1459" s="169"/>
      <c r="K1459" s="169"/>
      <c r="L1459" s="170"/>
      <c r="AO1459" s="107" t="s">
        <v>1807</v>
      </c>
    </row>
    <row r="1460" customFormat="false" ht="15.75" hidden="false" customHeight="true" outlineLevel="0" collapsed="false">
      <c r="A1460" s="172"/>
      <c r="B1460" s="173"/>
      <c r="C1460" s="173"/>
      <c r="D1460" s="173"/>
      <c r="E1460" s="173"/>
      <c r="F1460" s="173"/>
      <c r="G1460" s="173"/>
      <c r="H1460" s="173"/>
      <c r="I1460" s="173"/>
      <c r="J1460" s="173"/>
      <c r="K1460" s="174"/>
      <c r="L1460" s="175"/>
      <c r="AO1460" s="107" t="s">
        <v>1808</v>
      </c>
    </row>
    <row r="1461" customFormat="false" ht="15.75" hidden="false" customHeight="true" outlineLevel="0" collapsed="false">
      <c r="A1461" s="117" t="s">
        <v>280</v>
      </c>
      <c r="B1461" s="114"/>
      <c r="C1461" s="114"/>
      <c r="D1461" s="114"/>
      <c r="E1461" s="114"/>
      <c r="F1461" s="114"/>
      <c r="G1461" s="114"/>
      <c r="H1461" s="114"/>
      <c r="I1461" s="114"/>
      <c r="J1461" s="114"/>
      <c r="K1461" s="115"/>
      <c r="L1461" s="114"/>
      <c r="AO1461" s="107" t="s">
        <v>1809</v>
      </c>
    </row>
    <row r="1462" customFormat="false" ht="15.75" hidden="false" customHeight="true" outlineLevel="0" collapsed="false">
      <c r="A1462" s="118" t="s">
        <v>1810</v>
      </c>
      <c r="B1462" s="119"/>
      <c r="C1462" s="119"/>
      <c r="D1462" s="119"/>
      <c r="E1462" s="119"/>
      <c r="F1462" s="119"/>
      <c r="G1462" s="119"/>
      <c r="H1462" s="119"/>
      <c r="I1462" s="119"/>
      <c r="J1462" s="119"/>
      <c r="K1462" s="119"/>
      <c r="L1462" s="120"/>
      <c r="AO1462" s="107" t="s">
        <v>1811</v>
      </c>
    </row>
    <row r="1463" customFormat="false" ht="15.75" hidden="false" customHeight="true" outlineLevel="0" collapsed="false">
      <c r="A1463" s="121"/>
      <c r="B1463" s="122"/>
      <c r="C1463" s="122"/>
      <c r="D1463" s="122"/>
      <c r="E1463" s="122"/>
      <c r="F1463" s="122"/>
      <c r="G1463" s="122"/>
      <c r="H1463" s="122"/>
      <c r="I1463" s="122"/>
      <c r="J1463" s="122"/>
      <c r="K1463" s="122"/>
      <c r="L1463" s="123"/>
      <c r="AO1463" s="107" t="s">
        <v>1812</v>
      </c>
    </row>
    <row r="1464" customFormat="false" ht="15.75" hidden="false" customHeight="true" outlineLevel="0" collapsed="false">
      <c r="A1464" s="124" t="s">
        <v>285</v>
      </c>
      <c r="B1464" s="125" t="n">
        <f aca="false">'Dati sintetici Operazione'!C53</f>
        <v>0</v>
      </c>
      <c r="C1464" s="125"/>
      <c r="D1464" s="125"/>
      <c r="E1464" s="125"/>
      <c r="F1464" s="125"/>
      <c r="G1464" s="125"/>
      <c r="H1464" s="125"/>
      <c r="I1464" s="126"/>
      <c r="J1464" s="126"/>
      <c r="K1464" s="127"/>
      <c r="L1464" s="128"/>
      <c r="AO1464" s="107" t="s">
        <v>1813</v>
      </c>
    </row>
    <row r="1465" customFormat="false" ht="15.75" hidden="false" customHeight="true" outlineLevel="0" collapsed="false">
      <c r="A1465" s="129"/>
      <c r="B1465" s="126"/>
      <c r="C1465" s="126"/>
      <c r="D1465" s="126"/>
      <c r="E1465" s="126"/>
      <c r="F1465" s="126"/>
      <c r="G1465" s="126"/>
      <c r="H1465" s="126"/>
      <c r="I1465" s="126"/>
      <c r="J1465" s="126"/>
      <c r="K1465" s="130"/>
      <c r="L1465" s="131"/>
      <c r="AO1465" s="107" t="s">
        <v>1814</v>
      </c>
    </row>
    <row r="1466" customFormat="false" ht="15.75" hidden="false" customHeight="true" outlineLevel="0" collapsed="false">
      <c r="A1466" s="133" t="s">
        <v>291</v>
      </c>
      <c r="B1466" s="134"/>
      <c r="C1466" s="134"/>
      <c r="D1466" s="134"/>
      <c r="E1466" s="134"/>
      <c r="F1466" s="134"/>
      <c r="G1466" s="126"/>
      <c r="H1466" s="126"/>
      <c r="I1466" s="126"/>
      <c r="J1466" s="126"/>
      <c r="K1466" s="135"/>
      <c r="L1466" s="131"/>
      <c r="AO1466" s="107" t="s">
        <v>1815</v>
      </c>
    </row>
    <row r="1467" customFormat="false" ht="15.75" hidden="false" customHeight="true" outlineLevel="0" collapsed="false">
      <c r="A1467" s="129"/>
      <c r="B1467" s="138"/>
      <c r="C1467" s="138"/>
      <c r="D1467" s="138"/>
      <c r="E1467" s="138"/>
      <c r="F1467" s="138"/>
      <c r="G1467" s="126"/>
      <c r="H1467" s="126"/>
      <c r="I1467" s="126"/>
      <c r="J1467" s="126"/>
      <c r="K1467" s="130"/>
      <c r="L1467" s="131"/>
      <c r="AO1467" s="107" t="s">
        <v>1816</v>
      </c>
    </row>
    <row r="1468" customFormat="false" ht="15.75" hidden="false" customHeight="true" outlineLevel="0" collapsed="false">
      <c r="A1468" s="133" t="s">
        <v>296</v>
      </c>
      <c r="B1468" s="139"/>
      <c r="C1468" s="139"/>
      <c r="D1468" s="139"/>
      <c r="E1468" s="139"/>
      <c r="F1468" s="139"/>
      <c r="G1468" s="126"/>
      <c r="H1468" s="126"/>
      <c r="I1468" s="126"/>
      <c r="J1468" s="126"/>
      <c r="K1468" s="130"/>
      <c r="L1468" s="131"/>
      <c r="AO1468" s="107" t="s">
        <v>1817</v>
      </c>
    </row>
    <row r="1469" customFormat="false" ht="15.75" hidden="false" customHeight="true" outlineLevel="0" collapsed="false">
      <c r="A1469" s="143" t="s">
        <v>299</v>
      </c>
      <c r="B1469" s="126"/>
      <c r="C1469" s="126"/>
      <c r="D1469" s="126"/>
      <c r="E1469" s="126"/>
      <c r="F1469" s="126"/>
      <c r="G1469" s="126"/>
      <c r="H1469" s="126"/>
      <c r="I1469" s="126"/>
      <c r="J1469" s="126"/>
      <c r="K1469" s="130"/>
      <c r="L1469" s="131"/>
      <c r="AO1469" s="107" t="s">
        <v>1818</v>
      </c>
    </row>
    <row r="1470" customFormat="false" ht="15.75" hidden="false" customHeight="true" outlineLevel="0" collapsed="false">
      <c r="A1470" s="145"/>
      <c r="B1470" s="146" t="s">
        <v>302</v>
      </c>
      <c r="C1470" s="146"/>
      <c r="D1470" s="146" t="s">
        <v>303</v>
      </c>
      <c r="E1470" s="146"/>
      <c r="F1470" s="146" t="s">
        <v>304</v>
      </c>
      <c r="G1470" s="146"/>
      <c r="H1470" s="146" t="s">
        <v>305</v>
      </c>
      <c r="I1470" s="146"/>
      <c r="J1470" s="126"/>
      <c r="K1470" s="135"/>
      <c r="L1470" s="131"/>
      <c r="AO1470" s="107" t="s">
        <v>1819</v>
      </c>
    </row>
    <row r="1471" customFormat="false" ht="15.75" hidden="false" customHeight="true" outlineLevel="0" collapsed="false">
      <c r="A1471" s="145"/>
      <c r="B1471" s="134"/>
      <c r="C1471" s="134"/>
      <c r="D1471" s="134"/>
      <c r="E1471" s="134"/>
      <c r="F1471" s="134"/>
      <c r="G1471" s="134"/>
      <c r="H1471" s="134"/>
      <c r="I1471" s="134"/>
      <c r="J1471" s="126"/>
      <c r="K1471" s="130"/>
      <c r="L1471" s="131"/>
      <c r="AO1471" s="107" t="s">
        <v>1820</v>
      </c>
    </row>
    <row r="1472" customFormat="false" ht="15.75" hidden="false" customHeight="true" outlineLevel="0" collapsed="false">
      <c r="A1472" s="145"/>
      <c r="B1472" s="149"/>
      <c r="C1472" s="149"/>
      <c r="D1472" s="149"/>
      <c r="E1472" s="149"/>
      <c r="F1472" s="149"/>
      <c r="G1472" s="149"/>
      <c r="H1472" s="149"/>
      <c r="I1472" s="126"/>
      <c r="J1472" s="126"/>
      <c r="K1472" s="130"/>
      <c r="L1472" s="131"/>
      <c r="AO1472" s="107" t="s">
        <v>1821</v>
      </c>
    </row>
    <row r="1473" customFormat="false" ht="15.75" hidden="false" customHeight="true" outlineLevel="0" collapsed="false">
      <c r="A1473" s="150" t="s">
        <v>311</v>
      </c>
      <c r="B1473" s="134"/>
      <c r="C1473" s="134"/>
      <c r="D1473" s="134"/>
      <c r="E1473" s="134"/>
      <c r="F1473" s="134"/>
      <c r="G1473" s="134"/>
      <c r="H1473" s="134"/>
      <c r="I1473" s="126"/>
      <c r="J1473" s="126"/>
      <c r="K1473" s="130"/>
      <c r="L1473" s="131"/>
      <c r="AO1473" s="107" t="s">
        <v>1822</v>
      </c>
    </row>
    <row r="1474" customFormat="false" ht="15.75" hidden="false" customHeight="true" outlineLevel="0" collapsed="false">
      <c r="A1474" s="150" t="s">
        <v>250</v>
      </c>
      <c r="B1474" s="134"/>
      <c r="C1474" s="134"/>
      <c r="D1474" s="151"/>
      <c r="E1474" s="151"/>
      <c r="F1474" s="151"/>
      <c r="G1474" s="151"/>
      <c r="H1474" s="151"/>
      <c r="I1474" s="126"/>
      <c r="J1474" s="126"/>
      <c r="K1474" s="135"/>
      <c r="L1474" s="131"/>
      <c r="AO1474" s="107" t="s">
        <v>1823</v>
      </c>
    </row>
    <row r="1475" customFormat="false" ht="15.75" hidden="false" customHeight="true" outlineLevel="0" collapsed="false">
      <c r="A1475" s="145"/>
      <c r="B1475" s="149"/>
      <c r="C1475" s="149"/>
      <c r="D1475" s="149"/>
      <c r="E1475" s="149"/>
      <c r="F1475" s="149"/>
      <c r="G1475" s="149"/>
      <c r="H1475" s="149"/>
      <c r="I1475" s="126"/>
      <c r="J1475" s="126"/>
      <c r="K1475" s="130"/>
      <c r="L1475" s="131"/>
      <c r="AO1475" s="107" t="s">
        <v>1824</v>
      </c>
    </row>
    <row r="1476" customFormat="false" ht="15.75" hidden="false" customHeight="true" outlineLevel="0" collapsed="false">
      <c r="A1476" s="129"/>
      <c r="B1476" s="126"/>
      <c r="C1476" s="126"/>
      <c r="D1476" s="126"/>
      <c r="E1476" s="126"/>
      <c r="F1476" s="126"/>
      <c r="G1476" s="126"/>
      <c r="H1476" s="126"/>
      <c r="I1476" s="126"/>
      <c r="J1476" s="126"/>
      <c r="K1476" s="130"/>
      <c r="L1476" s="131"/>
      <c r="AO1476" s="107" t="s">
        <v>1825</v>
      </c>
    </row>
    <row r="1477" customFormat="false" ht="15.75" hidden="false" customHeight="true" outlineLevel="0" collapsed="false">
      <c r="A1477" s="152" t="s">
        <v>320</v>
      </c>
      <c r="B1477" s="153"/>
      <c r="C1477" s="153"/>
      <c r="D1477" s="126"/>
      <c r="E1477" s="126"/>
      <c r="F1477" s="126"/>
      <c r="G1477" s="126"/>
      <c r="H1477" s="126"/>
      <c r="I1477" s="126"/>
      <c r="J1477" s="126"/>
      <c r="K1477" s="130"/>
      <c r="L1477" s="131"/>
      <c r="AO1477" s="107" t="s">
        <v>1826</v>
      </c>
    </row>
    <row r="1478" customFormat="false" ht="15.75" hidden="false" customHeight="true" outlineLevel="0" collapsed="false">
      <c r="A1478" s="145"/>
      <c r="B1478" s="146" t="s">
        <v>323</v>
      </c>
      <c r="C1478" s="146"/>
      <c r="D1478" s="146" t="s">
        <v>324</v>
      </c>
      <c r="E1478" s="146"/>
      <c r="F1478" s="146" t="s">
        <v>325</v>
      </c>
      <c r="G1478" s="146"/>
      <c r="H1478" s="146" t="s">
        <v>326</v>
      </c>
      <c r="I1478" s="146"/>
      <c r="J1478" s="126"/>
      <c r="K1478" s="135"/>
      <c r="L1478" s="131"/>
      <c r="AO1478" s="107" t="s">
        <v>1827</v>
      </c>
    </row>
    <row r="1479" customFormat="false" ht="15.75" hidden="false" customHeight="true" outlineLevel="0" collapsed="false">
      <c r="A1479" s="145"/>
      <c r="B1479" s="134"/>
      <c r="C1479" s="134"/>
      <c r="D1479" s="134"/>
      <c r="E1479" s="134"/>
      <c r="F1479" s="134"/>
      <c r="G1479" s="134"/>
      <c r="H1479" s="134"/>
      <c r="I1479" s="134"/>
      <c r="J1479" s="126"/>
      <c r="K1479" s="130"/>
      <c r="L1479" s="131"/>
      <c r="AO1479" s="107" t="s">
        <v>1828</v>
      </c>
    </row>
    <row r="1480" customFormat="false" ht="15.75" hidden="false" customHeight="true" outlineLevel="0" collapsed="false">
      <c r="A1480" s="145"/>
      <c r="B1480" s="149"/>
      <c r="C1480" s="149"/>
      <c r="D1480" s="149"/>
      <c r="E1480" s="149"/>
      <c r="F1480" s="149"/>
      <c r="G1480" s="149"/>
      <c r="H1480" s="149"/>
      <c r="I1480" s="126"/>
      <c r="J1480" s="126"/>
      <c r="K1480" s="130"/>
      <c r="L1480" s="131"/>
      <c r="AO1480" s="107" t="s">
        <v>1829</v>
      </c>
    </row>
    <row r="1481" customFormat="false" ht="15.75" hidden="false" customHeight="true" outlineLevel="0" collapsed="false">
      <c r="A1481" s="150" t="s">
        <v>331</v>
      </c>
      <c r="B1481" s="134"/>
      <c r="C1481" s="134"/>
      <c r="D1481" s="134"/>
      <c r="E1481" s="134"/>
      <c r="F1481" s="134"/>
      <c r="G1481" s="134"/>
      <c r="H1481" s="134"/>
      <c r="I1481" s="126"/>
      <c r="J1481" s="126"/>
      <c r="K1481" s="130"/>
      <c r="L1481" s="131"/>
      <c r="AO1481" s="107" t="s">
        <v>1830</v>
      </c>
    </row>
    <row r="1482" customFormat="false" ht="15.75" hidden="false" customHeight="true" outlineLevel="0" collapsed="false">
      <c r="A1482" s="150" t="s">
        <v>250</v>
      </c>
      <c r="B1482" s="134"/>
      <c r="C1482" s="134"/>
      <c r="D1482" s="151"/>
      <c r="E1482" s="151"/>
      <c r="F1482" s="151"/>
      <c r="G1482" s="151"/>
      <c r="H1482" s="151"/>
      <c r="I1482" s="126"/>
      <c r="J1482" s="126"/>
      <c r="K1482" s="135"/>
      <c r="L1482" s="131"/>
      <c r="AO1482" s="107" t="s">
        <v>1831</v>
      </c>
    </row>
    <row r="1483" customFormat="false" ht="15.75" hidden="false" customHeight="true" outlineLevel="0" collapsed="false">
      <c r="A1483" s="145"/>
      <c r="B1483" s="149"/>
      <c r="C1483" s="149"/>
      <c r="D1483" s="149"/>
      <c r="E1483" s="149"/>
      <c r="F1483" s="149"/>
      <c r="G1483" s="149"/>
      <c r="H1483" s="149"/>
      <c r="I1483" s="126"/>
      <c r="J1483" s="126"/>
      <c r="K1483" s="130"/>
      <c r="L1483" s="131"/>
      <c r="AO1483" s="107" t="s">
        <v>1832</v>
      </c>
    </row>
    <row r="1484" customFormat="false" ht="15.75" hidden="false" customHeight="true" outlineLevel="0" collapsed="false">
      <c r="A1484" s="152" t="s">
        <v>286</v>
      </c>
      <c r="B1484" s="126"/>
      <c r="C1484" s="126"/>
      <c r="D1484" s="126"/>
      <c r="E1484" s="126"/>
      <c r="F1484" s="126"/>
      <c r="G1484" s="126"/>
      <c r="H1484" s="126"/>
      <c r="I1484" s="126"/>
      <c r="J1484" s="126"/>
      <c r="K1484" s="130"/>
      <c r="L1484" s="131"/>
      <c r="AO1484" s="107" t="s">
        <v>1833</v>
      </c>
    </row>
    <row r="1485" customFormat="false" ht="15.75" hidden="false" customHeight="true" outlineLevel="0" collapsed="false">
      <c r="A1485" s="129"/>
      <c r="B1485" s="155"/>
      <c r="C1485" s="155"/>
      <c r="D1485" s="155"/>
      <c r="E1485" s="155"/>
      <c r="F1485" s="155"/>
      <c r="G1485" s="155"/>
      <c r="H1485" s="155"/>
      <c r="I1485" s="126"/>
      <c r="J1485" s="126"/>
      <c r="K1485" s="130"/>
      <c r="L1485" s="131"/>
      <c r="AO1485" s="107" t="s">
        <v>1834</v>
      </c>
    </row>
    <row r="1486" customFormat="false" ht="15.75" hidden="false" customHeight="true" outlineLevel="0" collapsed="false">
      <c r="A1486" s="129"/>
      <c r="B1486" s="126"/>
      <c r="C1486" s="126"/>
      <c r="D1486" s="126"/>
      <c r="E1486" s="126"/>
      <c r="F1486" s="126"/>
      <c r="G1486" s="126"/>
      <c r="H1486" s="126"/>
      <c r="I1486" s="126"/>
      <c r="J1486" s="126"/>
      <c r="K1486" s="135"/>
      <c r="L1486" s="131"/>
      <c r="AO1486" s="107" t="s">
        <v>1835</v>
      </c>
    </row>
    <row r="1487" customFormat="false" ht="15.75" hidden="false" customHeight="true" outlineLevel="0" collapsed="false">
      <c r="A1487" s="143" t="s">
        <v>309</v>
      </c>
      <c r="B1487" s="126"/>
      <c r="C1487" s="126"/>
      <c r="D1487" s="126"/>
      <c r="E1487" s="126"/>
      <c r="F1487" s="126"/>
      <c r="G1487" s="126"/>
      <c r="H1487" s="126"/>
      <c r="I1487" s="126"/>
      <c r="J1487" s="126"/>
      <c r="K1487" s="130"/>
      <c r="L1487" s="131"/>
      <c r="AO1487" s="107" t="s">
        <v>1836</v>
      </c>
    </row>
    <row r="1488" customFormat="false" ht="15.75" hidden="false" customHeight="true" outlineLevel="0" collapsed="false">
      <c r="A1488" s="129"/>
      <c r="B1488" s="155"/>
      <c r="C1488" s="155"/>
      <c r="D1488" s="155"/>
      <c r="E1488" s="155"/>
      <c r="F1488" s="155"/>
      <c r="G1488" s="155"/>
      <c r="H1488" s="155"/>
      <c r="I1488" s="126"/>
      <c r="J1488" s="126"/>
      <c r="K1488" s="130"/>
      <c r="L1488" s="131"/>
      <c r="AO1488" s="107" t="s">
        <v>1837</v>
      </c>
    </row>
    <row r="1489" customFormat="false" ht="15.75" hidden="false" customHeight="true" outlineLevel="0" collapsed="false">
      <c r="A1489" s="129"/>
      <c r="B1489" s="138"/>
      <c r="C1489" s="138"/>
      <c r="D1489" s="138"/>
      <c r="E1489" s="138"/>
      <c r="F1489" s="138"/>
      <c r="G1489" s="138"/>
      <c r="H1489" s="138"/>
      <c r="I1489" s="126"/>
      <c r="J1489" s="126"/>
      <c r="K1489" s="130"/>
      <c r="L1489" s="131"/>
      <c r="AO1489" s="107" t="s">
        <v>1838</v>
      </c>
    </row>
    <row r="1490" customFormat="false" ht="15.75" hidden="false" customHeight="true" outlineLevel="0" collapsed="false">
      <c r="A1490" s="143" t="s">
        <v>287</v>
      </c>
      <c r="B1490" s="138"/>
      <c r="C1490" s="138"/>
      <c r="D1490" s="138"/>
      <c r="E1490" s="138"/>
      <c r="F1490" s="138"/>
      <c r="G1490" s="138"/>
      <c r="H1490" s="138"/>
      <c r="I1490" s="126"/>
      <c r="J1490" s="126"/>
      <c r="K1490" s="135"/>
      <c r="L1490" s="131"/>
      <c r="AO1490" s="107" t="s">
        <v>1839</v>
      </c>
    </row>
    <row r="1491" customFormat="false" ht="15.75" hidden="false" customHeight="true" outlineLevel="0" collapsed="false">
      <c r="A1491" s="129"/>
      <c r="B1491" s="155"/>
      <c r="C1491" s="155"/>
      <c r="D1491" s="155"/>
      <c r="E1491" s="155"/>
      <c r="F1491" s="155"/>
      <c r="G1491" s="155"/>
      <c r="H1491" s="155"/>
      <c r="I1491" s="126"/>
      <c r="J1491" s="126"/>
      <c r="K1491" s="130"/>
      <c r="L1491" s="131"/>
      <c r="AO1491" s="107" t="s">
        <v>1840</v>
      </c>
    </row>
    <row r="1492" customFormat="false" ht="15.75" hidden="false" customHeight="true" outlineLevel="0" collapsed="false">
      <c r="A1492" s="129"/>
      <c r="B1492" s="126"/>
      <c r="C1492" s="126"/>
      <c r="D1492" s="126"/>
      <c r="E1492" s="126"/>
      <c r="F1492" s="126"/>
      <c r="G1492" s="126"/>
      <c r="H1492" s="126"/>
      <c r="I1492" s="126"/>
      <c r="J1492" s="126"/>
      <c r="K1492" s="130"/>
      <c r="L1492" s="131"/>
      <c r="AO1492" s="107" t="s">
        <v>1841</v>
      </c>
    </row>
    <row r="1493" customFormat="false" ht="15.75" hidden="false" customHeight="true" outlineLevel="0" collapsed="false">
      <c r="A1493" s="129"/>
      <c r="B1493" s="126"/>
      <c r="C1493" s="126"/>
      <c r="D1493" s="126"/>
      <c r="E1493" s="126"/>
      <c r="F1493" s="126"/>
      <c r="G1493" s="126"/>
      <c r="H1493" s="126"/>
      <c r="I1493" s="126"/>
      <c r="J1493" s="126"/>
      <c r="K1493" s="130"/>
      <c r="L1493" s="131"/>
      <c r="AO1493" s="107" t="s">
        <v>1842</v>
      </c>
    </row>
    <row r="1494" customFormat="false" ht="15.75" hidden="false" customHeight="true" outlineLevel="0" collapsed="false">
      <c r="A1494" s="156" t="s">
        <v>351</v>
      </c>
      <c r="B1494" s="126"/>
      <c r="C1494" s="126"/>
      <c r="D1494" s="126"/>
      <c r="E1494" s="126"/>
      <c r="F1494" s="126"/>
      <c r="G1494" s="126"/>
      <c r="H1494" s="126"/>
      <c r="I1494" s="126"/>
      <c r="J1494" s="126"/>
      <c r="K1494" s="135"/>
      <c r="L1494" s="131"/>
      <c r="AO1494" s="107" t="s">
        <v>1843</v>
      </c>
    </row>
    <row r="1495" customFormat="false" ht="15.75" hidden="false" customHeight="true" outlineLevel="0" collapsed="false">
      <c r="A1495" s="157"/>
      <c r="B1495" s="157"/>
      <c r="C1495" s="157"/>
      <c r="D1495" s="157"/>
      <c r="E1495" s="157"/>
      <c r="F1495" s="157"/>
      <c r="G1495" s="157"/>
      <c r="H1495" s="157"/>
      <c r="I1495" s="157"/>
      <c r="J1495" s="126"/>
      <c r="K1495" s="130"/>
      <c r="L1495" s="131"/>
      <c r="AO1495" s="107" t="s">
        <v>1844</v>
      </c>
    </row>
    <row r="1496" customFormat="false" ht="15.75" hidden="false" customHeight="true" outlineLevel="0" collapsed="false">
      <c r="A1496" s="129"/>
      <c r="B1496" s="126"/>
      <c r="C1496" s="126"/>
      <c r="D1496" s="126"/>
      <c r="E1496" s="126"/>
      <c r="F1496" s="126"/>
      <c r="G1496" s="126"/>
      <c r="H1496" s="126"/>
      <c r="I1496" s="126"/>
      <c r="J1496" s="126"/>
      <c r="K1496" s="130"/>
      <c r="L1496" s="131"/>
      <c r="AO1496" s="107" t="s">
        <v>1845</v>
      </c>
    </row>
    <row r="1497" customFormat="false" ht="15.75" hidden="false" customHeight="true" outlineLevel="0" collapsed="false">
      <c r="A1497" s="152" t="s">
        <v>355</v>
      </c>
      <c r="B1497" s="126"/>
      <c r="C1497" s="126"/>
      <c r="D1497" s="126"/>
      <c r="E1497" s="126"/>
      <c r="F1497" s="126"/>
      <c r="G1497" s="126"/>
      <c r="H1497" s="126"/>
      <c r="I1497" s="126"/>
      <c r="J1497" s="126"/>
      <c r="K1497" s="130"/>
      <c r="L1497" s="131"/>
      <c r="AO1497" s="107" t="s">
        <v>1846</v>
      </c>
    </row>
    <row r="1498" customFormat="false" ht="15.75" hidden="false" customHeight="true" outlineLevel="0" collapsed="false">
      <c r="A1498" s="129"/>
      <c r="B1498" s="126"/>
      <c r="C1498" s="126"/>
      <c r="D1498" s="126"/>
      <c r="E1498" s="126"/>
      <c r="F1498" s="126"/>
      <c r="G1498" s="126"/>
      <c r="H1498" s="126"/>
      <c r="I1498" s="126"/>
      <c r="J1498" s="126"/>
      <c r="K1498" s="135"/>
      <c r="L1498" s="131"/>
      <c r="AO1498" s="107" t="s">
        <v>1847</v>
      </c>
    </row>
    <row r="1499" customFormat="false" ht="15.75" hidden="false" customHeight="true" outlineLevel="0" collapsed="false">
      <c r="A1499" s="129"/>
      <c r="B1499" s="158" t="n">
        <f aca="false">'Articolazione della candidatura'!$C$24</f>
        <v>0</v>
      </c>
      <c r="C1499" s="158"/>
      <c r="D1499" s="158"/>
      <c r="E1499" s="158"/>
      <c r="F1499" s="158"/>
      <c r="G1499" s="158"/>
      <c r="H1499" s="158"/>
      <c r="I1499" s="126"/>
      <c r="J1499" s="126"/>
      <c r="K1499" s="130"/>
      <c r="L1499" s="131"/>
      <c r="AO1499" s="107" t="s">
        <v>1848</v>
      </c>
    </row>
    <row r="1500" customFormat="false" ht="15.75" hidden="false" customHeight="true" outlineLevel="0" collapsed="false">
      <c r="A1500" s="129"/>
      <c r="B1500" s="126"/>
      <c r="C1500" s="126"/>
      <c r="D1500" s="126"/>
      <c r="E1500" s="126"/>
      <c r="F1500" s="126"/>
      <c r="G1500" s="126"/>
      <c r="H1500" s="126"/>
      <c r="I1500" s="126"/>
      <c r="J1500" s="126"/>
      <c r="K1500" s="130"/>
      <c r="L1500" s="131"/>
      <c r="AO1500" s="107" t="s">
        <v>1849</v>
      </c>
    </row>
    <row r="1501" customFormat="false" ht="15.75" hidden="false" customHeight="true" outlineLevel="0" collapsed="false">
      <c r="A1501" s="159" t="s">
        <v>360</v>
      </c>
      <c r="B1501" s="160" t="n">
        <f aca="false">'Articolazione della candidatura'!$C$27</f>
        <v>0</v>
      </c>
      <c r="C1501" s="160"/>
      <c r="D1501" s="160"/>
      <c r="E1501" s="161" t="s">
        <v>329</v>
      </c>
      <c r="F1501" s="134"/>
      <c r="G1501" s="134"/>
      <c r="H1501" s="134"/>
      <c r="I1501" s="126"/>
      <c r="J1501" s="126"/>
      <c r="K1501" s="130"/>
      <c r="L1501" s="131"/>
      <c r="AO1501" s="107" t="s">
        <v>1850</v>
      </c>
    </row>
    <row r="1502" customFormat="false" ht="15.75" hidden="false" customHeight="true" outlineLevel="0" collapsed="false">
      <c r="A1502" s="129"/>
      <c r="B1502" s="126"/>
      <c r="C1502" s="126"/>
      <c r="D1502" s="126"/>
      <c r="E1502" s="126"/>
      <c r="F1502" s="126"/>
      <c r="G1502" s="126"/>
      <c r="H1502" s="126"/>
      <c r="I1502" s="126"/>
      <c r="J1502" s="126"/>
      <c r="K1502" s="135"/>
      <c r="L1502" s="131"/>
      <c r="AO1502" s="107" t="s">
        <v>1851</v>
      </c>
    </row>
    <row r="1503" customFormat="false" ht="15.75" hidden="false" customHeight="true" outlineLevel="0" collapsed="false">
      <c r="A1503" s="159"/>
      <c r="B1503" s="161" t="s">
        <v>363</v>
      </c>
      <c r="C1503" s="162"/>
      <c r="D1503" s="126"/>
      <c r="E1503" s="126"/>
      <c r="F1503" s="126"/>
      <c r="G1503" s="126"/>
      <c r="H1503" s="126"/>
      <c r="I1503" s="126"/>
      <c r="J1503" s="126"/>
      <c r="K1503" s="130"/>
      <c r="L1503" s="131"/>
      <c r="AO1503" s="107" t="s">
        <v>1852</v>
      </c>
    </row>
    <row r="1504" customFormat="false" ht="15.75" hidden="false" customHeight="true" outlineLevel="0" collapsed="false">
      <c r="A1504" s="163"/>
      <c r="B1504" s="126"/>
      <c r="C1504" s="126"/>
      <c r="D1504" s="126"/>
      <c r="E1504" s="126"/>
      <c r="F1504" s="126"/>
      <c r="G1504" s="126"/>
      <c r="H1504" s="126"/>
      <c r="I1504" s="126"/>
      <c r="J1504" s="126"/>
      <c r="K1504" s="130"/>
      <c r="L1504" s="131"/>
      <c r="AO1504" s="107" t="s">
        <v>1853</v>
      </c>
    </row>
    <row r="1505" customFormat="false" ht="15.75" hidden="false" customHeight="true" outlineLevel="0" collapsed="false">
      <c r="A1505" s="164" t="s">
        <v>366</v>
      </c>
      <c r="B1505" s="164"/>
      <c r="C1505" s="164"/>
      <c r="D1505" s="164"/>
      <c r="E1505" s="164"/>
      <c r="F1505" s="164"/>
      <c r="G1505" s="164"/>
      <c r="H1505" s="164"/>
      <c r="I1505" s="164"/>
      <c r="J1505" s="165"/>
      <c r="K1505" s="126" t="s">
        <v>367</v>
      </c>
      <c r="L1505" s="128"/>
      <c r="AO1505" s="107" t="s">
        <v>1854</v>
      </c>
    </row>
    <row r="1506" customFormat="false" ht="15.75" hidden="false" customHeight="true" outlineLevel="0" collapsed="false">
      <c r="A1506" s="166" t="s">
        <v>369</v>
      </c>
      <c r="B1506" s="166"/>
      <c r="C1506" s="166"/>
      <c r="D1506" s="166"/>
      <c r="E1506" s="166"/>
      <c r="F1506" s="166"/>
      <c r="G1506" s="166"/>
      <c r="H1506" s="166"/>
      <c r="I1506" s="166"/>
      <c r="J1506" s="126"/>
      <c r="K1506" s="126"/>
      <c r="L1506" s="128"/>
      <c r="AO1506" s="107" t="s">
        <v>1855</v>
      </c>
    </row>
    <row r="1507" customFormat="false" ht="15.75" hidden="false" customHeight="true" outlineLevel="0" collapsed="false">
      <c r="A1507" s="129"/>
      <c r="B1507" s="126"/>
      <c r="C1507" s="126"/>
      <c r="D1507" s="126"/>
      <c r="E1507" s="153"/>
      <c r="F1507" s="153"/>
      <c r="G1507" s="126"/>
      <c r="H1507" s="126"/>
      <c r="I1507" s="167" t="s">
        <v>371</v>
      </c>
      <c r="J1507" s="157"/>
      <c r="K1507" s="157"/>
      <c r="L1507" s="128"/>
      <c r="AO1507" s="107" t="s">
        <v>1856</v>
      </c>
    </row>
    <row r="1508" customFormat="false" ht="15.75" hidden="false" customHeight="true" outlineLevel="0" collapsed="false">
      <c r="A1508" s="129"/>
      <c r="B1508" s="161" t="s">
        <v>373</v>
      </c>
      <c r="C1508" s="153" t="s">
        <v>374</v>
      </c>
      <c r="D1508" s="153"/>
      <c r="E1508" s="153"/>
      <c r="F1508" s="153"/>
      <c r="G1508" s="153"/>
      <c r="H1508" s="153"/>
      <c r="I1508" s="153"/>
      <c r="J1508" s="126"/>
      <c r="K1508" s="126"/>
      <c r="L1508" s="128"/>
      <c r="AO1508" s="107" t="s">
        <v>1857</v>
      </c>
    </row>
    <row r="1509" customFormat="false" ht="15.75" hidden="false" customHeight="true" outlineLevel="0" collapsed="false">
      <c r="A1509" s="129"/>
      <c r="B1509" s="126"/>
      <c r="C1509" s="168"/>
      <c r="D1509" s="169"/>
      <c r="E1509" s="169"/>
      <c r="F1509" s="169"/>
      <c r="G1509" s="169"/>
      <c r="H1509" s="169"/>
      <c r="I1509" s="169"/>
      <c r="J1509" s="169"/>
      <c r="K1509" s="169"/>
      <c r="L1509" s="170"/>
      <c r="AO1509" s="107" t="s">
        <v>1858</v>
      </c>
    </row>
    <row r="1510" customFormat="false" ht="15.75" hidden="false" customHeight="true" outlineLevel="0" collapsed="false">
      <c r="A1510" s="172"/>
      <c r="B1510" s="173"/>
      <c r="C1510" s="173"/>
      <c r="D1510" s="173"/>
      <c r="E1510" s="173"/>
      <c r="F1510" s="173"/>
      <c r="G1510" s="173"/>
      <c r="H1510" s="173"/>
      <c r="I1510" s="173"/>
      <c r="J1510" s="173"/>
      <c r="K1510" s="174"/>
      <c r="L1510" s="175"/>
      <c r="AO1510" s="107" t="s">
        <v>1859</v>
      </c>
    </row>
    <row r="1511" customFormat="false" ht="15.75" hidden="false" customHeight="true" outlineLevel="0" collapsed="false">
      <c r="A1511" s="117" t="s">
        <v>280</v>
      </c>
      <c r="B1511" s="114"/>
      <c r="C1511" s="114"/>
      <c r="D1511" s="114"/>
      <c r="E1511" s="114"/>
      <c r="F1511" s="114"/>
      <c r="G1511" s="114"/>
      <c r="H1511" s="114"/>
      <c r="I1511" s="114"/>
      <c r="J1511" s="114"/>
      <c r="K1511" s="115"/>
      <c r="L1511" s="114"/>
      <c r="AO1511" s="107" t="s">
        <v>1860</v>
      </c>
    </row>
    <row r="1512" customFormat="false" ht="15.75" hidden="false" customHeight="true" outlineLevel="0" collapsed="false">
      <c r="A1512" s="118" t="s">
        <v>1861</v>
      </c>
      <c r="B1512" s="119"/>
      <c r="C1512" s="119"/>
      <c r="D1512" s="119"/>
      <c r="E1512" s="119"/>
      <c r="F1512" s="119"/>
      <c r="G1512" s="119"/>
      <c r="H1512" s="119"/>
      <c r="I1512" s="119"/>
      <c r="J1512" s="119"/>
      <c r="K1512" s="119"/>
      <c r="L1512" s="120"/>
      <c r="AO1512" s="107" t="s">
        <v>1862</v>
      </c>
    </row>
    <row r="1513" customFormat="false" ht="15.75" hidden="false" customHeight="true" outlineLevel="0" collapsed="false">
      <c r="A1513" s="121"/>
      <c r="B1513" s="122"/>
      <c r="C1513" s="122"/>
      <c r="D1513" s="122"/>
      <c r="E1513" s="122"/>
      <c r="F1513" s="122"/>
      <c r="G1513" s="122"/>
      <c r="H1513" s="122"/>
      <c r="I1513" s="122"/>
      <c r="J1513" s="122"/>
      <c r="K1513" s="122"/>
      <c r="L1513" s="123"/>
      <c r="AO1513" s="107" t="s">
        <v>1863</v>
      </c>
    </row>
    <row r="1514" customFormat="false" ht="15.75" hidden="false" customHeight="true" outlineLevel="0" collapsed="false">
      <c r="A1514" s="124" t="s">
        <v>285</v>
      </c>
      <c r="B1514" s="125" t="n">
        <f aca="false">'Dati sintetici Operazione'!C54</f>
        <v>0</v>
      </c>
      <c r="C1514" s="125"/>
      <c r="D1514" s="125"/>
      <c r="E1514" s="125"/>
      <c r="F1514" s="125"/>
      <c r="G1514" s="125"/>
      <c r="H1514" s="125"/>
      <c r="I1514" s="126"/>
      <c r="J1514" s="126"/>
      <c r="K1514" s="127"/>
      <c r="L1514" s="128"/>
      <c r="AO1514" s="107" t="s">
        <v>1864</v>
      </c>
    </row>
    <row r="1515" customFormat="false" ht="15.75" hidden="false" customHeight="true" outlineLevel="0" collapsed="false">
      <c r="A1515" s="129"/>
      <c r="B1515" s="126"/>
      <c r="C1515" s="126"/>
      <c r="D1515" s="126"/>
      <c r="E1515" s="126"/>
      <c r="F1515" s="126"/>
      <c r="G1515" s="126"/>
      <c r="H1515" s="126"/>
      <c r="I1515" s="126"/>
      <c r="J1515" s="126"/>
      <c r="K1515" s="130"/>
      <c r="L1515" s="131"/>
      <c r="AO1515" s="107" t="s">
        <v>1865</v>
      </c>
    </row>
    <row r="1516" customFormat="false" ht="15.75" hidden="false" customHeight="true" outlineLevel="0" collapsed="false">
      <c r="A1516" s="133" t="s">
        <v>291</v>
      </c>
      <c r="B1516" s="134"/>
      <c r="C1516" s="134"/>
      <c r="D1516" s="134"/>
      <c r="E1516" s="134"/>
      <c r="F1516" s="134"/>
      <c r="G1516" s="126"/>
      <c r="H1516" s="126"/>
      <c r="I1516" s="126"/>
      <c r="J1516" s="126"/>
      <c r="K1516" s="135"/>
      <c r="L1516" s="131"/>
      <c r="AO1516" s="107" t="s">
        <v>1866</v>
      </c>
    </row>
    <row r="1517" customFormat="false" ht="15.75" hidden="false" customHeight="true" outlineLevel="0" collapsed="false">
      <c r="A1517" s="129"/>
      <c r="B1517" s="138"/>
      <c r="C1517" s="138"/>
      <c r="D1517" s="138"/>
      <c r="E1517" s="138"/>
      <c r="F1517" s="138"/>
      <c r="G1517" s="126"/>
      <c r="H1517" s="126"/>
      <c r="I1517" s="126"/>
      <c r="J1517" s="126"/>
      <c r="K1517" s="130"/>
      <c r="L1517" s="131"/>
      <c r="AO1517" s="107" t="s">
        <v>1867</v>
      </c>
    </row>
    <row r="1518" customFormat="false" ht="15.75" hidden="false" customHeight="true" outlineLevel="0" collapsed="false">
      <c r="A1518" s="133" t="s">
        <v>296</v>
      </c>
      <c r="B1518" s="139"/>
      <c r="C1518" s="139"/>
      <c r="D1518" s="139"/>
      <c r="E1518" s="139"/>
      <c r="F1518" s="139"/>
      <c r="G1518" s="126"/>
      <c r="H1518" s="126"/>
      <c r="I1518" s="126"/>
      <c r="J1518" s="126"/>
      <c r="K1518" s="130"/>
      <c r="L1518" s="131"/>
      <c r="AO1518" s="107" t="s">
        <v>1868</v>
      </c>
    </row>
    <row r="1519" customFormat="false" ht="15.75" hidden="false" customHeight="true" outlineLevel="0" collapsed="false">
      <c r="A1519" s="143" t="s">
        <v>299</v>
      </c>
      <c r="B1519" s="126"/>
      <c r="C1519" s="126"/>
      <c r="D1519" s="126"/>
      <c r="E1519" s="126"/>
      <c r="F1519" s="126"/>
      <c r="G1519" s="126"/>
      <c r="H1519" s="126"/>
      <c r="I1519" s="126"/>
      <c r="J1519" s="126"/>
      <c r="K1519" s="130"/>
      <c r="L1519" s="131"/>
      <c r="AO1519" s="107" t="s">
        <v>1869</v>
      </c>
    </row>
    <row r="1520" customFormat="false" ht="15.75" hidden="false" customHeight="true" outlineLevel="0" collapsed="false">
      <c r="A1520" s="145"/>
      <c r="B1520" s="146" t="s">
        <v>302</v>
      </c>
      <c r="C1520" s="146"/>
      <c r="D1520" s="146" t="s">
        <v>303</v>
      </c>
      <c r="E1520" s="146"/>
      <c r="F1520" s="146" t="s">
        <v>304</v>
      </c>
      <c r="G1520" s="146"/>
      <c r="H1520" s="146" t="s">
        <v>305</v>
      </c>
      <c r="I1520" s="146"/>
      <c r="J1520" s="126"/>
      <c r="K1520" s="135"/>
      <c r="L1520" s="131"/>
      <c r="AO1520" s="107" t="s">
        <v>1870</v>
      </c>
    </row>
    <row r="1521" customFormat="false" ht="15.75" hidden="false" customHeight="true" outlineLevel="0" collapsed="false">
      <c r="A1521" s="145"/>
      <c r="B1521" s="134"/>
      <c r="C1521" s="134"/>
      <c r="D1521" s="134"/>
      <c r="E1521" s="134"/>
      <c r="F1521" s="134"/>
      <c r="G1521" s="134"/>
      <c r="H1521" s="134"/>
      <c r="I1521" s="134"/>
      <c r="J1521" s="126"/>
      <c r="K1521" s="130"/>
      <c r="L1521" s="131"/>
      <c r="AO1521" s="107" t="s">
        <v>1871</v>
      </c>
    </row>
    <row r="1522" customFormat="false" ht="15.75" hidden="false" customHeight="true" outlineLevel="0" collapsed="false">
      <c r="A1522" s="145"/>
      <c r="B1522" s="149"/>
      <c r="C1522" s="149"/>
      <c r="D1522" s="149"/>
      <c r="E1522" s="149"/>
      <c r="F1522" s="149"/>
      <c r="G1522" s="149"/>
      <c r="H1522" s="149"/>
      <c r="I1522" s="126"/>
      <c r="J1522" s="126"/>
      <c r="K1522" s="130"/>
      <c r="L1522" s="131"/>
      <c r="AO1522" s="107" t="s">
        <v>1872</v>
      </c>
    </row>
    <row r="1523" customFormat="false" ht="15.75" hidden="false" customHeight="true" outlineLevel="0" collapsed="false">
      <c r="A1523" s="150" t="s">
        <v>311</v>
      </c>
      <c r="B1523" s="134"/>
      <c r="C1523" s="134"/>
      <c r="D1523" s="134"/>
      <c r="E1523" s="134"/>
      <c r="F1523" s="134"/>
      <c r="G1523" s="134"/>
      <c r="H1523" s="134"/>
      <c r="I1523" s="126"/>
      <c r="J1523" s="126"/>
      <c r="K1523" s="130"/>
      <c r="L1523" s="131"/>
      <c r="AO1523" s="107" t="s">
        <v>1873</v>
      </c>
    </row>
    <row r="1524" customFormat="false" ht="15.75" hidden="false" customHeight="true" outlineLevel="0" collapsed="false">
      <c r="A1524" s="150" t="s">
        <v>250</v>
      </c>
      <c r="B1524" s="134"/>
      <c r="C1524" s="134"/>
      <c r="D1524" s="151"/>
      <c r="E1524" s="151"/>
      <c r="F1524" s="151"/>
      <c r="G1524" s="151"/>
      <c r="H1524" s="151"/>
      <c r="I1524" s="126"/>
      <c r="J1524" s="126"/>
      <c r="K1524" s="135"/>
      <c r="L1524" s="131"/>
      <c r="AO1524" s="107" t="s">
        <v>1874</v>
      </c>
    </row>
    <row r="1525" customFormat="false" ht="15.75" hidden="false" customHeight="true" outlineLevel="0" collapsed="false">
      <c r="A1525" s="145"/>
      <c r="B1525" s="149"/>
      <c r="C1525" s="149"/>
      <c r="D1525" s="149"/>
      <c r="E1525" s="149"/>
      <c r="F1525" s="149"/>
      <c r="G1525" s="149"/>
      <c r="H1525" s="149"/>
      <c r="I1525" s="126"/>
      <c r="J1525" s="126"/>
      <c r="K1525" s="130"/>
      <c r="L1525" s="131"/>
      <c r="AO1525" s="107" t="s">
        <v>1875</v>
      </c>
    </row>
    <row r="1526" customFormat="false" ht="15.75" hidden="false" customHeight="true" outlineLevel="0" collapsed="false">
      <c r="A1526" s="129"/>
      <c r="B1526" s="126"/>
      <c r="C1526" s="126"/>
      <c r="D1526" s="126"/>
      <c r="E1526" s="126"/>
      <c r="F1526" s="126"/>
      <c r="G1526" s="126"/>
      <c r="H1526" s="126"/>
      <c r="I1526" s="126"/>
      <c r="J1526" s="126"/>
      <c r="K1526" s="130"/>
      <c r="L1526" s="131"/>
      <c r="AO1526" s="107" t="s">
        <v>1876</v>
      </c>
    </row>
    <row r="1527" customFormat="false" ht="15.75" hidden="false" customHeight="true" outlineLevel="0" collapsed="false">
      <c r="A1527" s="152" t="s">
        <v>320</v>
      </c>
      <c r="B1527" s="153"/>
      <c r="C1527" s="153"/>
      <c r="D1527" s="126"/>
      <c r="E1527" s="126"/>
      <c r="F1527" s="126"/>
      <c r="G1527" s="126"/>
      <c r="H1527" s="126"/>
      <c r="I1527" s="126"/>
      <c r="J1527" s="126"/>
      <c r="K1527" s="130"/>
      <c r="L1527" s="131"/>
      <c r="AO1527" s="107" t="s">
        <v>1877</v>
      </c>
    </row>
    <row r="1528" customFormat="false" ht="15.75" hidden="false" customHeight="true" outlineLevel="0" collapsed="false">
      <c r="A1528" s="145"/>
      <c r="B1528" s="146" t="s">
        <v>323</v>
      </c>
      <c r="C1528" s="146"/>
      <c r="D1528" s="146" t="s">
        <v>324</v>
      </c>
      <c r="E1528" s="146"/>
      <c r="F1528" s="146" t="s">
        <v>325</v>
      </c>
      <c r="G1528" s="146"/>
      <c r="H1528" s="146" t="s">
        <v>326</v>
      </c>
      <c r="I1528" s="146"/>
      <c r="J1528" s="126"/>
      <c r="K1528" s="135"/>
      <c r="L1528" s="131"/>
      <c r="AO1528" s="107" t="s">
        <v>1878</v>
      </c>
    </row>
    <row r="1529" customFormat="false" ht="15.75" hidden="false" customHeight="true" outlineLevel="0" collapsed="false">
      <c r="A1529" s="145"/>
      <c r="B1529" s="134"/>
      <c r="C1529" s="134"/>
      <c r="D1529" s="134"/>
      <c r="E1529" s="134"/>
      <c r="F1529" s="134"/>
      <c r="G1529" s="134"/>
      <c r="H1529" s="134"/>
      <c r="I1529" s="134"/>
      <c r="J1529" s="126"/>
      <c r="K1529" s="130"/>
      <c r="L1529" s="131"/>
      <c r="AO1529" s="107" t="s">
        <v>1879</v>
      </c>
    </row>
    <row r="1530" customFormat="false" ht="15.75" hidden="false" customHeight="true" outlineLevel="0" collapsed="false">
      <c r="A1530" s="145"/>
      <c r="B1530" s="149"/>
      <c r="C1530" s="149"/>
      <c r="D1530" s="149"/>
      <c r="E1530" s="149"/>
      <c r="F1530" s="149"/>
      <c r="G1530" s="149"/>
      <c r="H1530" s="149"/>
      <c r="I1530" s="126"/>
      <c r="J1530" s="126"/>
      <c r="K1530" s="130"/>
      <c r="L1530" s="131"/>
      <c r="AO1530" s="107" t="s">
        <v>1880</v>
      </c>
    </row>
    <row r="1531" customFormat="false" ht="15.75" hidden="false" customHeight="true" outlineLevel="0" collapsed="false">
      <c r="A1531" s="150" t="s">
        <v>331</v>
      </c>
      <c r="B1531" s="134"/>
      <c r="C1531" s="134"/>
      <c r="D1531" s="134"/>
      <c r="E1531" s="134"/>
      <c r="F1531" s="134"/>
      <c r="G1531" s="134"/>
      <c r="H1531" s="134"/>
      <c r="I1531" s="126"/>
      <c r="J1531" s="126"/>
      <c r="K1531" s="130"/>
      <c r="L1531" s="131"/>
      <c r="AO1531" s="107" t="s">
        <v>1881</v>
      </c>
    </row>
    <row r="1532" customFormat="false" ht="15.75" hidden="false" customHeight="true" outlineLevel="0" collapsed="false">
      <c r="A1532" s="150" t="s">
        <v>250</v>
      </c>
      <c r="B1532" s="134"/>
      <c r="C1532" s="134"/>
      <c r="D1532" s="151"/>
      <c r="E1532" s="151"/>
      <c r="F1532" s="151"/>
      <c r="G1532" s="151"/>
      <c r="H1532" s="151"/>
      <c r="I1532" s="126"/>
      <c r="J1532" s="126"/>
      <c r="K1532" s="135"/>
      <c r="L1532" s="131"/>
      <c r="AO1532" s="107" t="s">
        <v>1882</v>
      </c>
    </row>
    <row r="1533" customFormat="false" ht="15.75" hidden="false" customHeight="true" outlineLevel="0" collapsed="false">
      <c r="A1533" s="145"/>
      <c r="B1533" s="149"/>
      <c r="C1533" s="149"/>
      <c r="D1533" s="149"/>
      <c r="E1533" s="149"/>
      <c r="F1533" s="149"/>
      <c r="G1533" s="149"/>
      <c r="H1533" s="149"/>
      <c r="I1533" s="126"/>
      <c r="J1533" s="126"/>
      <c r="K1533" s="130"/>
      <c r="L1533" s="131"/>
      <c r="AO1533" s="107" t="s">
        <v>1883</v>
      </c>
    </row>
    <row r="1534" customFormat="false" ht="15.75" hidden="false" customHeight="true" outlineLevel="0" collapsed="false">
      <c r="A1534" s="152" t="s">
        <v>286</v>
      </c>
      <c r="B1534" s="126"/>
      <c r="C1534" s="126"/>
      <c r="D1534" s="126"/>
      <c r="E1534" s="126"/>
      <c r="F1534" s="126"/>
      <c r="G1534" s="126"/>
      <c r="H1534" s="126"/>
      <c r="I1534" s="126"/>
      <c r="J1534" s="126"/>
      <c r="K1534" s="130"/>
      <c r="L1534" s="131"/>
      <c r="AO1534" s="107" t="s">
        <v>1884</v>
      </c>
    </row>
    <row r="1535" customFormat="false" ht="15.75" hidden="false" customHeight="true" outlineLevel="0" collapsed="false">
      <c r="A1535" s="129"/>
      <c r="B1535" s="155"/>
      <c r="C1535" s="155"/>
      <c r="D1535" s="155"/>
      <c r="E1535" s="155"/>
      <c r="F1535" s="155"/>
      <c r="G1535" s="155"/>
      <c r="H1535" s="155"/>
      <c r="I1535" s="126"/>
      <c r="J1535" s="126"/>
      <c r="K1535" s="130"/>
      <c r="L1535" s="131"/>
      <c r="AO1535" s="107" t="s">
        <v>1885</v>
      </c>
    </row>
    <row r="1536" customFormat="false" ht="15.75" hidden="false" customHeight="true" outlineLevel="0" collapsed="false">
      <c r="A1536" s="129"/>
      <c r="B1536" s="126"/>
      <c r="C1536" s="126"/>
      <c r="D1536" s="126"/>
      <c r="E1536" s="126"/>
      <c r="F1536" s="126"/>
      <c r="G1536" s="126"/>
      <c r="H1536" s="126"/>
      <c r="I1536" s="126"/>
      <c r="J1536" s="126"/>
      <c r="K1536" s="135"/>
      <c r="L1536" s="131"/>
      <c r="AO1536" s="107" t="s">
        <v>1886</v>
      </c>
    </row>
    <row r="1537" customFormat="false" ht="15.75" hidden="false" customHeight="true" outlineLevel="0" collapsed="false">
      <c r="A1537" s="143" t="s">
        <v>309</v>
      </c>
      <c r="B1537" s="126"/>
      <c r="C1537" s="126"/>
      <c r="D1537" s="126"/>
      <c r="E1537" s="126"/>
      <c r="F1537" s="126"/>
      <c r="G1537" s="126"/>
      <c r="H1537" s="126"/>
      <c r="I1537" s="126"/>
      <c r="J1537" s="126"/>
      <c r="K1537" s="130"/>
      <c r="L1537" s="131"/>
      <c r="AO1537" s="107" t="s">
        <v>1887</v>
      </c>
    </row>
    <row r="1538" customFormat="false" ht="15.75" hidden="false" customHeight="true" outlineLevel="0" collapsed="false">
      <c r="A1538" s="129"/>
      <c r="B1538" s="155"/>
      <c r="C1538" s="155"/>
      <c r="D1538" s="155"/>
      <c r="E1538" s="155"/>
      <c r="F1538" s="155"/>
      <c r="G1538" s="155"/>
      <c r="H1538" s="155"/>
      <c r="I1538" s="126"/>
      <c r="J1538" s="126"/>
      <c r="K1538" s="130"/>
      <c r="L1538" s="131"/>
      <c r="AO1538" s="107" t="s">
        <v>1888</v>
      </c>
    </row>
    <row r="1539" customFormat="false" ht="15.75" hidden="false" customHeight="true" outlineLevel="0" collapsed="false">
      <c r="A1539" s="129"/>
      <c r="B1539" s="138"/>
      <c r="C1539" s="138"/>
      <c r="D1539" s="138"/>
      <c r="E1539" s="138"/>
      <c r="F1539" s="138"/>
      <c r="G1539" s="138"/>
      <c r="H1539" s="138"/>
      <c r="I1539" s="126"/>
      <c r="J1539" s="126"/>
      <c r="K1539" s="130"/>
      <c r="L1539" s="131"/>
      <c r="AO1539" s="107" t="s">
        <v>1889</v>
      </c>
    </row>
    <row r="1540" customFormat="false" ht="15.75" hidden="false" customHeight="true" outlineLevel="0" collapsed="false">
      <c r="A1540" s="143" t="s">
        <v>287</v>
      </c>
      <c r="B1540" s="138"/>
      <c r="C1540" s="138"/>
      <c r="D1540" s="138"/>
      <c r="E1540" s="138"/>
      <c r="F1540" s="138"/>
      <c r="G1540" s="138"/>
      <c r="H1540" s="138"/>
      <c r="I1540" s="126"/>
      <c r="J1540" s="126"/>
      <c r="K1540" s="135"/>
      <c r="L1540" s="131"/>
      <c r="AO1540" s="107" t="s">
        <v>1890</v>
      </c>
    </row>
    <row r="1541" customFormat="false" ht="15.75" hidden="false" customHeight="true" outlineLevel="0" collapsed="false">
      <c r="A1541" s="129"/>
      <c r="B1541" s="155"/>
      <c r="C1541" s="155"/>
      <c r="D1541" s="155"/>
      <c r="E1541" s="155"/>
      <c r="F1541" s="155"/>
      <c r="G1541" s="155"/>
      <c r="H1541" s="155"/>
      <c r="I1541" s="126"/>
      <c r="J1541" s="126"/>
      <c r="K1541" s="130"/>
      <c r="L1541" s="131"/>
      <c r="AO1541" s="107" t="s">
        <v>1891</v>
      </c>
    </row>
    <row r="1542" customFormat="false" ht="15.75" hidden="false" customHeight="true" outlineLevel="0" collapsed="false">
      <c r="A1542" s="129"/>
      <c r="B1542" s="126"/>
      <c r="C1542" s="126"/>
      <c r="D1542" s="126"/>
      <c r="E1542" s="126"/>
      <c r="F1542" s="126"/>
      <c r="G1542" s="126"/>
      <c r="H1542" s="126"/>
      <c r="I1542" s="126"/>
      <c r="J1542" s="126"/>
      <c r="K1542" s="130"/>
      <c r="L1542" s="131"/>
      <c r="AO1542" s="107" t="s">
        <v>1892</v>
      </c>
    </row>
    <row r="1543" customFormat="false" ht="15.75" hidden="false" customHeight="true" outlineLevel="0" collapsed="false">
      <c r="A1543" s="129"/>
      <c r="B1543" s="126"/>
      <c r="C1543" s="126"/>
      <c r="D1543" s="126"/>
      <c r="E1543" s="126"/>
      <c r="F1543" s="126"/>
      <c r="G1543" s="126"/>
      <c r="H1543" s="126"/>
      <c r="I1543" s="126"/>
      <c r="J1543" s="126"/>
      <c r="K1543" s="130"/>
      <c r="L1543" s="131"/>
      <c r="AO1543" s="107" t="s">
        <v>1893</v>
      </c>
    </row>
    <row r="1544" customFormat="false" ht="15.75" hidden="false" customHeight="true" outlineLevel="0" collapsed="false">
      <c r="A1544" s="156" t="s">
        <v>351</v>
      </c>
      <c r="B1544" s="126"/>
      <c r="C1544" s="126"/>
      <c r="D1544" s="126"/>
      <c r="E1544" s="126"/>
      <c r="F1544" s="126"/>
      <c r="G1544" s="126"/>
      <c r="H1544" s="126"/>
      <c r="I1544" s="126"/>
      <c r="J1544" s="126"/>
      <c r="K1544" s="135"/>
      <c r="L1544" s="131"/>
      <c r="AO1544" s="107" t="s">
        <v>1894</v>
      </c>
    </row>
    <row r="1545" customFormat="false" ht="15.75" hidden="false" customHeight="true" outlineLevel="0" collapsed="false">
      <c r="A1545" s="157"/>
      <c r="B1545" s="157"/>
      <c r="C1545" s="157"/>
      <c r="D1545" s="157"/>
      <c r="E1545" s="157"/>
      <c r="F1545" s="157"/>
      <c r="G1545" s="157"/>
      <c r="H1545" s="157"/>
      <c r="I1545" s="157"/>
      <c r="J1545" s="126"/>
      <c r="K1545" s="130"/>
      <c r="L1545" s="131"/>
      <c r="AO1545" s="107" t="s">
        <v>1895</v>
      </c>
    </row>
    <row r="1546" customFormat="false" ht="15.75" hidden="false" customHeight="true" outlineLevel="0" collapsed="false">
      <c r="A1546" s="129"/>
      <c r="B1546" s="126"/>
      <c r="C1546" s="126"/>
      <c r="D1546" s="126"/>
      <c r="E1546" s="126"/>
      <c r="F1546" s="126"/>
      <c r="G1546" s="126"/>
      <c r="H1546" s="126"/>
      <c r="I1546" s="126"/>
      <c r="J1546" s="126"/>
      <c r="K1546" s="130"/>
      <c r="L1546" s="131"/>
      <c r="AO1546" s="107" t="s">
        <v>1896</v>
      </c>
    </row>
    <row r="1547" customFormat="false" ht="15.75" hidden="false" customHeight="true" outlineLevel="0" collapsed="false">
      <c r="A1547" s="152" t="s">
        <v>355</v>
      </c>
      <c r="B1547" s="126"/>
      <c r="C1547" s="126"/>
      <c r="D1547" s="126"/>
      <c r="E1547" s="126"/>
      <c r="F1547" s="126"/>
      <c r="G1547" s="126"/>
      <c r="H1547" s="126"/>
      <c r="I1547" s="126"/>
      <c r="J1547" s="126"/>
      <c r="K1547" s="130"/>
      <c r="L1547" s="131"/>
      <c r="AO1547" s="107" t="s">
        <v>1897</v>
      </c>
    </row>
    <row r="1548" customFormat="false" ht="15.75" hidden="false" customHeight="true" outlineLevel="0" collapsed="false">
      <c r="A1548" s="129"/>
      <c r="B1548" s="126"/>
      <c r="C1548" s="126"/>
      <c r="D1548" s="126"/>
      <c r="E1548" s="126"/>
      <c r="F1548" s="126"/>
      <c r="G1548" s="126"/>
      <c r="H1548" s="126"/>
      <c r="I1548" s="126"/>
      <c r="J1548" s="126"/>
      <c r="K1548" s="135"/>
      <c r="L1548" s="131"/>
      <c r="AO1548" s="107" t="s">
        <v>1898</v>
      </c>
    </row>
    <row r="1549" customFormat="false" ht="15.75" hidden="false" customHeight="true" outlineLevel="0" collapsed="false">
      <c r="A1549" s="129"/>
      <c r="B1549" s="158" t="n">
        <f aca="false">'Articolazione della candidatura'!$C$24</f>
        <v>0</v>
      </c>
      <c r="C1549" s="158"/>
      <c r="D1549" s="158"/>
      <c r="E1549" s="158"/>
      <c r="F1549" s="158"/>
      <c r="G1549" s="158"/>
      <c r="H1549" s="158"/>
      <c r="I1549" s="126"/>
      <c r="J1549" s="126"/>
      <c r="K1549" s="130"/>
      <c r="L1549" s="131"/>
      <c r="AO1549" s="107" t="s">
        <v>1899</v>
      </c>
    </row>
    <row r="1550" customFormat="false" ht="15.75" hidden="false" customHeight="true" outlineLevel="0" collapsed="false">
      <c r="A1550" s="129"/>
      <c r="B1550" s="126"/>
      <c r="C1550" s="126"/>
      <c r="D1550" s="126"/>
      <c r="E1550" s="126"/>
      <c r="F1550" s="126"/>
      <c r="G1550" s="126"/>
      <c r="H1550" s="126"/>
      <c r="I1550" s="126"/>
      <c r="J1550" s="126"/>
      <c r="K1550" s="130"/>
      <c r="L1550" s="131"/>
      <c r="AO1550" s="107" t="s">
        <v>1900</v>
      </c>
    </row>
    <row r="1551" customFormat="false" ht="15.75" hidden="false" customHeight="true" outlineLevel="0" collapsed="false">
      <c r="A1551" s="159" t="s">
        <v>360</v>
      </c>
      <c r="B1551" s="160" t="n">
        <f aca="false">'Articolazione della candidatura'!$C$27</f>
        <v>0</v>
      </c>
      <c r="C1551" s="160"/>
      <c r="D1551" s="160"/>
      <c r="E1551" s="161" t="s">
        <v>329</v>
      </c>
      <c r="F1551" s="134"/>
      <c r="G1551" s="134"/>
      <c r="H1551" s="134"/>
      <c r="I1551" s="126"/>
      <c r="J1551" s="126"/>
      <c r="K1551" s="130"/>
      <c r="L1551" s="131"/>
      <c r="AO1551" s="107" t="s">
        <v>1901</v>
      </c>
    </row>
    <row r="1552" customFormat="false" ht="15.75" hidden="false" customHeight="true" outlineLevel="0" collapsed="false">
      <c r="A1552" s="129"/>
      <c r="B1552" s="126"/>
      <c r="C1552" s="126"/>
      <c r="D1552" s="126"/>
      <c r="E1552" s="126"/>
      <c r="F1552" s="126"/>
      <c r="G1552" s="126"/>
      <c r="H1552" s="126"/>
      <c r="I1552" s="126"/>
      <c r="J1552" s="126"/>
      <c r="K1552" s="135"/>
      <c r="L1552" s="131"/>
      <c r="AO1552" s="107" t="s">
        <v>1902</v>
      </c>
    </row>
    <row r="1553" customFormat="false" ht="15.75" hidden="false" customHeight="true" outlineLevel="0" collapsed="false">
      <c r="A1553" s="159"/>
      <c r="B1553" s="161" t="s">
        <v>363</v>
      </c>
      <c r="C1553" s="162"/>
      <c r="D1553" s="126"/>
      <c r="E1553" s="126"/>
      <c r="F1553" s="126"/>
      <c r="G1553" s="126"/>
      <c r="H1553" s="126"/>
      <c r="I1553" s="126"/>
      <c r="J1553" s="126"/>
      <c r="K1553" s="130"/>
      <c r="L1553" s="131"/>
      <c r="AO1553" s="107" t="s">
        <v>1903</v>
      </c>
    </row>
    <row r="1554" customFormat="false" ht="15.75" hidden="false" customHeight="true" outlineLevel="0" collapsed="false">
      <c r="A1554" s="163"/>
      <c r="B1554" s="126"/>
      <c r="C1554" s="126"/>
      <c r="D1554" s="126"/>
      <c r="E1554" s="126"/>
      <c r="F1554" s="126"/>
      <c r="G1554" s="126"/>
      <c r="H1554" s="126"/>
      <c r="I1554" s="126"/>
      <c r="J1554" s="126"/>
      <c r="K1554" s="130"/>
      <c r="L1554" s="131"/>
      <c r="AO1554" s="107" t="s">
        <v>1904</v>
      </c>
    </row>
    <row r="1555" customFormat="false" ht="15.75" hidden="false" customHeight="true" outlineLevel="0" collapsed="false">
      <c r="A1555" s="164" t="s">
        <v>366</v>
      </c>
      <c r="B1555" s="164"/>
      <c r="C1555" s="164"/>
      <c r="D1555" s="164"/>
      <c r="E1555" s="164"/>
      <c r="F1555" s="164"/>
      <c r="G1555" s="164"/>
      <c r="H1555" s="164"/>
      <c r="I1555" s="164"/>
      <c r="J1555" s="165"/>
      <c r="K1555" s="126" t="s">
        <v>367</v>
      </c>
      <c r="L1555" s="128"/>
      <c r="AO1555" s="107" t="s">
        <v>1905</v>
      </c>
    </row>
    <row r="1556" customFormat="false" ht="15.75" hidden="false" customHeight="true" outlineLevel="0" collapsed="false">
      <c r="A1556" s="166" t="s">
        <v>369</v>
      </c>
      <c r="B1556" s="166"/>
      <c r="C1556" s="166"/>
      <c r="D1556" s="166"/>
      <c r="E1556" s="166"/>
      <c r="F1556" s="166"/>
      <c r="G1556" s="166"/>
      <c r="H1556" s="166"/>
      <c r="I1556" s="166"/>
      <c r="J1556" s="126"/>
      <c r="K1556" s="126"/>
      <c r="L1556" s="128"/>
      <c r="AO1556" s="107" t="s">
        <v>1906</v>
      </c>
    </row>
    <row r="1557" customFormat="false" ht="15.75" hidden="false" customHeight="true" outlineLevel="0" collapsed="false">
      <c r="A1557" s="129"/>
      <c r="B1557" s="126"/>
      <c r="C1557" s="126"/>
      <c r="D1557" s="126"/>
      <c r="E1557" s="153"/>
      <c r="F1557" s="153"/>
      <c r="G1557" s="126"/>
      <c r="H1557" s="126"/>
      <c r="I1557" s="167" t="s">
        <v>371</v>
      </c>
      <c r="J1557" s="157"/>
      <c r="K1557" s="157"/>
      <c r="L1557" s="128"/>
      <c r="AO1557" s="107" t="s">
        <v>1907</v>
      </c>
    </row>
    <row r="1558" customFormat="false" ht="15.75" hidden="false" customHeight="true" outlineLevel="0" collapsed="false">
      <c r="A1558" s="129"/>
      <c r="B1558" s="161" t="s">
        <v>373</v>
      </c>
      <c r="C1558" s="153" t="s">
        <v>374</v>
      </c>
      <c r="D1558" s="153"/>
      <c r="E1558" s="153"/>
      <c r="F1558" s="153"/>
      <c r="G1558" s="153"/>
      <c r="H1558" s="153"/>
      <c r="I1558" s="153"/>
      <c r="J1558" s="126"/>
      <c r="K1558" s="126"/>
      <c r="L1558" s="128"/>
      <c r="AO1558" s="107" t="s">
        <v>1908</v>
      </c>
    </row>
    <row r="1559" customFormat="false" ht="15.75" hidden="false" customHeight="true" outlineLevel="0" collapsed="false">
      <c r="A1559" s="129"/>
      <c r="B1559" s="126"/>
      <c r="C1559" s="168"/>
      <c r="D1559" s="169"/>
      <c r="E1559" s="169"/>
      <c r="F1559" s="169"/>
      <c r="G1559" s="169"/>
      <c r="H1559" s="169"/>
      <c r="I1559" s="169"/>
      <c r="J1559" s="169"/>
      <c r="K1559" s="169"/>
      <c r="L1559" s="170"/>
      <c r="AO1559" s="107" t="s">
        <v>1909</v>
      </c>
    </row>
    <row r="1560" customFormat="false" ht="15.75" hidden="false" customHeight="true" outlineLevel="0" collapsed="false">
      <c r="A1560" s="172"/>
      <c r="B1560" s="173"/>
      <c r="C1560" s="173"/>
      <c r="D1560" s="173"/>
      <c r="E1560" s="173"/>
      <c r="F1560" s="173"/>
      <c r="G1560" s="173"/>
      <c r="H1560" s="173"/>
      <c r="I1560" s="173"/>
      <c r="J1560" s="173"/>
      <c r="K1560" s="174"/>
      <c r="L1560" s="175"/>
      <c r="AO1560" s="107" t="s">
        <v>1910</v>
      </c>
    </row>
    <row r="1561" customFormat="false" ht="15.75" hidden="false" customHeight="true" outlineLevel="0" collapsed="false">
      <c r="A1561" s="117" t="s">
        <v>280</v>
      </c>
      <c r="B1561" s="114"/>
      <c r="C1561" s="114"/>
      <c r="D1561" s="114"/>
      <c r="E1561" s="114"/>
      <c r="F1561" s="114"/>
      <c r="G1561" s="114"/>
      <c r="H1561" s="114"/>
      <c r="I1561" s="114"/>
      <c r="J1561" s="114"/>
      <c r="K1561" s="115"/>
      <c r="L1561" s="114"/>
      <c r="AO1561" s="107" t="s">
        <v>1911</v>
      </c>
    </row>
    <row r="1562" customFormat="false" ht="15.75" hidden="false" customHeight="true" outlineLevel="0" collapsed="false">
      <c r="A1562" s="118" t="s">
        <v>1912</v>
      </c>
      <c r="B1562" s="119"/>
      <c r="C1562" s="119"/>
      <c r="D1562" s="119"/>
      <c r="E1562" s="119"/>
      <c r="F1562" s="119"/>
      <c r="G1562" s="119"/>
      <c r="H1562" s="119"/>
      <c r="I1562" s="119"/>
      <c r="J1562" s="119"/>
      <c r="K1562" s="119"/>
      <c r="L1562" s="120"/>
      <c r="AO1562" s="107" t="s">
        <v>1913</v>
      </c>
    </row>
    <row r="1563" customFormat="false" ht="15.75" hidden="false" customHeight="true" outlineLevel="0" collapsed="false">
      <c r="A1563" s="121"/>
      <c r="B1563" s="122"/>
      <c r="C1563" s="122"/>
      <c r="D1563" s="122"/>
      <c r="E1563" s="122"/>
      <c r="F1563" s="122"/>
      <c r="G1563" s="122"/>
      <c r="H1563" s="122"/>
      <c r="I1563" s="122"/>
      <c r="J1563" s="122"/>
      <c r="K1563" s="122"/>
      <c r="L1563" s="123"/>
      <c r="AO1563" s="107" t="s">
        <v>1914</v>
      </c>
    </row>
    <row r="1564" customFormat="false" ht="15.75" hidden="false" customHeight="true" outlineLevel="0" collapsed="false">
      <c r="A1564" s="124" t="s">
        <v>285</v>
      </c>
      <c r="B1564" s="125" t="n">
        <f aca="false">'Dati sintetici Operazione'!C55</f>
        <v>0</v>
      </c>
      <c r="C1564" s="125"/>
      <c r="D1564" s="125"/>
      <c r="E1564" s="125"/>
      <c r="F1564" s="125"/>
      <c r="G1564" s="125"/>
      <c r="H1564" s="125"/>
      <c r="I1564" s="126"/>
      <c r="J1564" s="126"/>
      <c r="K1564" s="127"/>
      <c r="L1564" s="128"/>
      <c r="AO1564" s="107" t="s">
        <v>1915</v>
      </c>
    </row>
    <row r="1565" customFormat="false" ht="15.75" hidden="false" customHeight="true" outlineLevel="0" collapsed="false">
      <c r="A1565" s="129"/>
      <c r="B1565" s="126"/>
      <c r="C1565" s="126"/>
      <c r="D1565" s="126"/>
      <c r="E1565" s="126"/>
      <c r="F1565" s="126"/>
      <c r="G1565" s="126"/>
      <c r="H1565" s="126"/>
      <c r="I1565" s="126"/>
      <c r="J1565" s="126"/>
      <c r="K1565" s="130"/>
      <c r="L1565" s="131"/>
      <c r="AO1565" s="107" t="s">
        <v>1916</v>
      </c>
    </row>
    <row r="1566" customFormat="false" ht="15.75" hidden="false" customHeight="true" outlineLevel="0" collapsed="false">
      <c r="A1566" s="133" t="s">
        <v>291</v>
      </c>
      <c r="B1566" s="134"/>
      <c r="C1566" s="134"/>
      <c r="D1566" s="134"/>
      <c r="E1566" s="134"/>
      <c r="F1566" s="134"/>
      <c r="G1566" s="126"/>
      <c r="H1566" s="126"/>
      <c r="I1566" s="126"/>
      <c r="J1566" s="126"/>
      <c r="K1566" s="135"/>
      <c r="L1566" s="131"/>
      <c r="AO1566" s="107" t="s">
        <v>1917</v>
      </c>
    </row>
    <row r="1567" customFormat="false" ht="15.75" hidden="false" customHeight="true" outlineLevel="0" collapsed="false">
      <c r="A1567" s="129"/>
      <c r="B1567" s="138"/>
      <c r="C1567" s="138"/>
      <c r="D1567" s="138"/>
      <c r="E1567" s="138"/>
      <c r="F1567" s="138"/>
      <c r="G1567" s="126"/>
      <c r="H1567" s="126"/>
      <c r="I1567" s="126"/>
      <c r="J1567" s="126"/>
      <c r="K1567" s="130"/>
      <c r="L1567" s="131"/>
      <c r="AO1567" s="107" t="s">
        <v>1918</v>
      </c>
    </row>
    <row r="1568" customFormat="false" ht="15.75" hidden="false" customHeight="true" outlineLevel="0" collapsed="false">
      <c r="A1568" s="133" t="s">
        <v>296</v>
      </c>
      <c r="B1568" s="139"/>
      <c r="C1568" s="139"/>
      <c r="D1568" s="139"/>
      <c r="E1568" s="139"/>
      <c r="F1568" s="139"/>
      <c r="G1568" s="126"/>
      <c r="H1568" s="126"/>
      <c r="I1568" s="126"/>
      <c r="J1568" s="126"/>
      <c r="K1568" s="130"/>
      <c r="L1568" s="131"/>
      <c r="AO1568" s="107" t="s">
        <v>1919</v>
      </c>
    </row>
    <row r="1569" customFormat="false" ht="15.75" hidden="false" customHeight="true" outlineLevel="0" collapsed="false">
      <c r="A1569" s="143" t="s">
        <v>299</v>
      </c>
      <c r="B1569" s="126"/>
      <c r="C1569" s="126"/>
      <c r="D1569" s="126"/>
      <c r="E1569" s="126"/>
      <c r="F1569" s="126"/>
      <c r="G1569" s="126"/>
      <c r="H1569" s="126"/>
      <c r="I1569" s="126"/>
      <c r="J1569" s="126"/>
      <c r="K1569" s="130"/>
      <c r="L1569" s="131"/>
      <c r="AO1569" s="107" t="s">
        <v>1920</v>
      </c>
    </row>
    <row r="1570" customFormat="false" ht="15.75" hidden="false" customHeight="true" outlineLevel="0" collapsed="false">
      <c r="A1570" s="145"/>
      <c r="B1570" s="146" t="s">
        <v>302</v>
      </c>
      <c r="C1570" s="146"/>
      <c r="D1570" s="146" t="s">
        <v>303</v>
      </c>
      <c r="E1570" s="146"/>
      <c r="F1570" s="146" t="s">
        <v>304</v>
      </c>
      <c r="G1570" s="146"/>
      <c r="H1570" s="146" t="s">
        <v>305</v>
      </c>
      <c r="I1570" s="146"/>
      <c r="J1570" s="126"/>
      <c r="K1570" s="135"/>
      <c r="L1570" s="131"/>
      <c r="AO1570" s="107" t="s">
        <v>1921</v>
      </c>
    </row>
    <row r="1571" customFormat="false" ht="15.75" hidden="false" customHeight="true" outlineLevel="0" collapsed="false">
      <c r="A1571" s="145"/>
      <c r="B1571" s="134"/>
      <c r="C1571" s="134"/>
      <c r="D1571" s="134"/>
      <c r="E1571" s="134"/>
      <c r="F1571" s="134"/>
      <c r="G1571" s="134"/>
      <c r="H1571" s="134"/>
      <c r="I1571" s="134"/>
      <c r="J1571" s="126"/>
      <c r="K1571" s="130"/>
      <c r="L1571" s="131"/>
      <c r="AO1571" s="107" t="s">
        <v>1922</v>
      </c>
    </row>
    <row r="1572" customFormat="false" ht="15.75" hidden="false" customHeight="true" outlineLevel="0" collapsed="false">
      <c r="A1572" s="145"/>
      <c r="B1572" s="149"/>
      <c r="C1572" s="149"/>
      <c r="D1572" s="149"/>
      <c r="E1572" s="149"/>
      <c r="F1572" s="149"/>
      <c r="G1572" s="149"/>
      <c r="H1572" s="149"/>
      <c r="I1572" s="126"/>
      <c r="J1572" s="126"/>
      <c r="K1572" s="130"/>
      <c r="L1572" s="131"/>
      <c r="AO1572" s="107" t="s">
        <v>1923</v>
      </c>
    </row>
    <row r="1573" customFormat="false" ht="15.75" hidden="false" customHeight="true" outlineLevel="0" collapsed="false">
      <c r="A1573" s="150" t="s">
        <v>311</v>
      </c>
      <c r="B1573" s="134"/>
      <c r="C1573" s="134"/>
      <c r="D1573" s="134"/>
      <c r="E1573" s="134"/>
      <c r="F1573" s="134"/>
      <c r="G1573" s="134"/>
      <c r="H1573" s="134"/>
      <c r="I1573" s="126"/>
      <c r="J1573" s="126"/>
      <c r="K1573" s="130"/>
      <c r="L1573" s="131"/>
      <c r="AO1573" s="107" t="s">
        <v>1924</v>
      </c>
    </row>
    <row r="1574" customFormat="false" ht="15.75" hidden="false" customHeight="true" outlineLevel="0" collapsed="false">
      <c r="A1574" s="150" t="s">
        <v>250</v>
      </c>
      <c r="B1574" s="134"/>
      <c r="C1574" s="134"/>
      <c r="D1574" s="151"/>
      <c r="E1574" s="151"/>
      <c r="F1574" s="151"/>
      <c r="G1574" s="151"/>
      <c r="H1574" s="151"/>
      <c r="I1574" s="126"/>
      <c r="J1574" s="126"/>
      <c r="K1574" s="135"/>
      <c r="L1574" s="131"/>
      <c r="AO1574" s="107" t="s">
        <v>1925</v>
      </c>
    </row>
    <row r="1575" customFormat="false" ht="15.75" hidden="false" customHeight="true" outlineLevel="0" collapsed="false">
      <c r="A1575" s="145"/>
      <c r="B1575" s="149"/>
      <c r="C1575" s="149"/>
      <c r="D1575" s="149"/>
      <c r="E1575" s="149"/>
      <c r="F1575" s="149"/>
      <c r="G1575" s="149"/>
      <c r="H1575" s="149"/>
      <c r="I1575" s="126"/>
      <c r="J1575" s="126"/>
      <c r="K1575" s="130"/>
      <c r="L1575" s="131"/>
      <c r="AO1575" s="107" t="s">
        <v>1926</v>
      </c>
    </row>
    <row r="1576" customFormat="false" ht="15.75" hidden="false" customHeight="true" outlineLevel="0" collapsed="false">
      <c r="A1576" s="129"/>
      <c r="B1576" s="126"/>
      <c r="C1576" s="126"/>
      <c r="D1576" s="126"/>
      <c r="E1576" s="126"/>
      <c r="F1576" s="126"/>
      <c r="G1576" s="126"/>
      <c r="H1576" s="126"/>
      <c r="I1576" s="126"/>
      <c r="J1576" s="126"/>
      <c r="K1576" s="130"/>
      <c r="L1576" s="131"/>
      <c r="AO1576" s="107" t="s">
        <v>1927</v>
      </c>
    </row>
    <row r="1577" customFormat="false" ht="15.75" hidden="false" customHeight="true" outlineLevel="0" collapsed="false">
      <c r="A1577" s="152" t="s">
        <v>320</v>
      </c>
      <c r="B1577" s="153"/>
      <c r="C1577" s="153"/>
      <c r="D1577" s="126"/>
      <c r="E1577" s="126"/>
      <c r="F1577" s="126"/>
      <c r="G1577" s="126"/>
      <c r="H1577" s="126"/>
      <c r="I1577" s="126"/>
      <c r="J1577" s="126"/>
      <c r="K1577" s="130"/>
      <c r="L1577" s="131"/>
      <c r="AO1577" s="107" t="s">
        <v>1928</v>
      </c>
    </row>
    <row r="1578" customFormat="false" ht="15.75" hidden="false" customHeight="true" outlineLevel="0" collapsed="false">
      <c r="A1578" s="145"/>
      <c r="B1578" s="146" t="s">
        <v>323</v>
      </c>
      <c r="C1578" s="146"/>
      <c r="D1578" s="146" t="s">
        <v>324</v>
      </c>
      <c r="E1578" s="146"/>
      <c r="F1578" s="146" t="s">
        <v>325</v>
      </c>
      <c r="G1578" s="146"/>
      <c r="H1578" s="146" t="s">
        <v>326</v>
      </c>
      <c r="I1578" s="146"/>
      <c r="J1578" s="126"/>
      <c r="K1578" s="135"/>
      <c r="L1578" s="131"/>
      <c r="AO1578" s="107" t="s">
        <v>1929</v>
      </c>
    </row>
    <row r="1579" customFormat="false" ht="15.75" hidden="false" customHeight="true" outlineLevel="0" collapsed="false">
      <c r="A1579" s="145"/>
      <c r="B1579" s="134"/>
      <c r="C1579" s="134"/>
      <c r="D1579" s="134"/>
      <c r="E1579" s="134"/>
      <c r="F1579" s="134"/>
      <c r="G1579" s="134"/>
      <c r="H1579" s="134"/>
      <c r="I1579" s="134"/>
      <c r="J1579" s="126"/>
      <c r="K1579" s="130"/>
      <c r="L1579" s="131"/>
      <c r="AO1579" s="107" t="s">
        <v>1930</v>
      </c>
    </row>
    <row r="1580" customFormat="false" ht="15.75" hidden="false" customHeight="true" outlineLevel="0" collapsed="false">
      <c r="A1580" s="145"/>
      <c r="B1580" s="149"/>
      <c r="C1580" s="149"/>
      <c r="D1580" s="149"/>
      <c r="E1580" s="149"/>
      <c r="F1580" s="149"/>
      <c r="G1580" s="149"/>
      <c r="H1580" s="149"/>
      <c r="I1580" s="126"/>
      <c r="J1580" s="126"/>
      <c r="K1580" s="130"/>
      <c r="L1580" s="131"/>
      <c r="AO1580" s="107" t="s">
        <v>1931</v>
      </c>
    </row>
    <row r="1581" customFormat="false" ht="15.75" hidden="false" customHeight="true" outlineLevel="0" collapsed="false">
      <c r="A1581" s="150" t="s">
        <v>331</v>
      </c>
      <c r="B1581" s="134"/>
      <c r="C1581" s="134"/>
      <c r="D1581" s="134"/>
      <c r="E1581" s="134"/>
      <c r="F1581" s="134"/>
      <c r="G1581" s="134"/>
      <c r="H1581" s="134"/>
      <c r="I1581" s="126"/>
      <c r="J1581" s="126"/>
      <c r="K1581" s="130"/>
      <c r="L1581" s="131"/>
      <c r="AO1581" s="107" t="s">
        <v>1932</v>
      </c>
    </row>
    <row r="1582" customFormat="false" ht="15.75" hidden="false" customHeight="true" outlineLevel="0" collapsed="false">
      <c r="A1582" s="150" t="s">
        <v>250</v>
      </c>
      <c r="B1582" s="134"/>
      <c r="C1582" s="134"/>
      <c r="D1582" s="151"/>
      <c r="E1582" s="151"/>
      <c r="F1582" s="151"/>
      <c r="G1582" s="151"/>
      <c r="H1582" s="151"/>
      <c r="I1582" s="126"/>
      <c r="J1582" s="126"/>
      <c r="K1582" s="135"/>
      <c r="L1582" s="131"/>
      <c r="AO1582" s="107" t="s">
        <v>1933</v>
      </c>
    </row>
    <row r="1583" customFormat="false" ht="15.75" hidden="false" customHeight="true" outlineLevel="0" collapsed="false">
      <c r="A1583" s="145"/>
      <c r="B1583" s="149"/>
      <c r="C1583" s="149"/>
      <c r="D1583" s="149"/>
      <c r="E1583" s="149"/>
      <c r="F1583" s="149"/>
      <c r="G1583" s="149"/>
      <c r="H1583" s="149"/>
      <c r="I1583" s="126"/>
      <c r="J1583" s="126"/>
      <c r="K1583" s="130"/>
      <c r="L1583" s="131"/>
      <c r="AO1583" s="107" t="s">
        <v>1934</v>
      </c>
    </row>
    <row r="1584" customFormat="false" ht="15.75" hidden="false" customHeight="true" outlineLevel="0" collapsed="false">
      <c r="A1584" s="152" t="s">
        <v>286</v>
      </c>
      <c r="B1584" s="126"/>
      <c r="C1584" s="126"/>
      <c r="D1584" s="126"/>
      <c r="E1584" s="126"/>
      <c r="F1584" s="126"/>
      <c r="G1584" s="126"/>
      <c r="H1584" s="126"/>
      <c r="I1584" s="126"/>
      <c r="J1584" s="126"/>
      <c r="K1584" s="130"/>
      <c r="L1584" s="131"/>
      <c r="AO1584" s="107" t="s">
        <v>1935</v>
      </c>
    </row>
    <row r="1585" customFormat="false" ht="15.75" hidden="false" customHeight="true" outlineLevel="0" collapsed="false">
      <c r="A1585" s="129"/>
      <c r="B1585" s="155"/>
      <c r="C1585" s="155"/>
      <c r="D1585" s="155"/>
      <c r="E1585" s="155"/>
      <c r="F1585" s="155"/>
      <c r="G1585" s="155"/>
      <c r="H1585" s="155"/>
      <c r="I1585" s="126"/>
      <c r="J1585" s="126"/>
      <c r="K1585" s="130"/>
      <c r="L1585" s="131"/>
      <c r="AO1585" s="107" t="s">
        <v>1936</v>
      </c>
    </row>
    <row r="1586" customFormat="false" ht="15.75" hidden="false" customHeight="true" outlineLevel="0" collapsed="false">
      <c r="A1586" s="129"/>
      <c r="B1586" s="126"/>
      <c r="C1586" s="126"/>
      <c r="D1586" s="126"/>
      <c r="E1586" s="126"/>
      <c r="F1586" s="126"/>
      <c r="G1586" s="126"/>
      <c r="H1586" s="126"/>
      <c r="I1586" s="126"/>
      <c r="J1586" s="126"/>
      <c r="K1586" s="135"/>
      <c r="L1586" s="131"/>
      <c r="AO1586" s="107" t="s">
        <v>1937</v>
      </c>
    </row>
    <row r="1587" customFormat="false" ht="15.75" hidden="false" customHeight="true" outlineLevel="0" collapsed="false">
      <c r="A1587" s="143" t="s">
        <v>309</v>
      </c>
      <c r="B1587" s="126"/>
      <c r="C1587" s="126"/>
      <c r="D1587" s="126"/>
      <c r="E1587" s="126"/>
      <c r="F1587" s="126"/>
      <c r="G1587" s="126"/>
      <c r="H1587" s="126"/>
      <c r="I1587" s="126"/>
      <c r="J1587" s="126"/>
      <c r="K1587" s="130"/>
      <c r="L1587" s="131"/>
      <c r="AO1587" s="107" t="s">
        <v>1938</v>
      </c>
    </row>
    <row r="1588" customFormat="false" ht="15.75" hidden="false" customHeight="true" outlineLevel="0" collapsed="false">
      <c r="A1588" s="129"/>
      <c r="B1588" s="155"/>
      <c r="C1588" s="155"/>
      <c r="D1588" s="155"/>
      <c r="E1588" s="155"/>
      <c r="F1588" s="155"/>
      <c r="G1588" s="155"/>
      <c r="H1588" s="155"/>
      <c r="I1588" s="126"/>
      <c r="J1588" s="126"/>
      <c r="K1588" s="130"/>
      <c r="L1588" s="131"/>
      <c r="AO1588" s="107" t="s">
        <v>1939</v>
      </c>
    </row>
    <row r="1589" customFormat="false" ht="15.75" hidden="false" customHeight="true" outlineLevel="0" collapsed="false">
      <c r="A1589" s="129"/>
      <c r="B1589" s="138"/>
      <c r="C1589" s="138"/>
      <c r="D1589" s="138"/>
      <c r="E1589" s="138"/>
      <c r="F1589" s="138"/>
      <c r="G1589" s="138"/>
      <c r="H1589" s="138"/>
      <c r="I1589" s="126"/>
      <c r="J1589" s="126"/>
      <c r="K1589" s="130"/>
      <c r="L1589" s="131"/>
      <c r="AO1589" s="107" t="s">
        <v>1940</v>
      </c>
    </row>
    <row r="1590" customFormat="false" ht="15.75" hidden="false" customHeight="true" outlineLevel="0" collapsed="false">
      <c r="A1590" s="143" t="s">
        <v>287</v>
      </c>
      <c r="B1590" s="138"/>
      <c r="C1590" s="138"/>
      <c r="D1590" s="138"/>
      <c r="E1590" s="138"/>
      <c r="F1590" s="138"/>
      <c r="G1590" s="138"/>
      <c r="H1590" s="138"/>
      <c r="I1590" s="126"/>
      <c r="J1590" s="126"/>
      <c r="K1590" s="135"/>
      <c r="L1590" s="131"/>
      <c r="AO1590" s="107" t="s">
        <v>1941</v>
      </c>
    </row>
    <row r="1591" customFormat="false" ht="15.75" hidden="false" customHeight="true" outlineLevel="0" collapsed="false">
      <c r="A1591" s="129"/>
      <c r="B1591" s="155"/>
      <c r="C1591" s="155"/>
      <c r="D1591" s="155"/>
      <c r="E1591" s="155"/>
      <c r="F1591" s="155"/>
      <c r="G1591" s="155"/>
      <c r="H1591" s="155"/>
      <c r="I1591" s="126"/>
      <c r="J1591" s="126"/>
      <c r="K1591" s="130"/>
      <c r="L1591" s="131"/>
      <c r="AO1591" s="107" t="s">
        <v>1942</v>
      </c>
    </row>
    <row r="1592" customFormat="false" ht="15.75" hidden="false" customHeight="true" outlineLevel="0" collapsed="false">
      <c r="A1592" s="129"/>
      <c r="B1592" s="126"/>
      <c r="C1592" s="126"/>
      <c r="D1592" s="126"/>
      <c r="E1592" s="126"/>
      <c r="F1592" s="126"/>
      <c r="G1592" s="126"/>
      <c r="H1592" s="126"/>
      <c r="I1592" s="126"/>
      <c r="J1592" s="126"/>
      <c r="K1592" s="130"/>
      <c r="L1592" s="131"/>
      <c r="AO1592" s="107" t="s">
        <v>1943</v>
      </c>
    </row>
    <row r="1593" customFormat="false" ht="15.75" hidden="false" customHeight="true" outlineLevel="0" collapsed="false">
      <c r="A1593" s="129"/>
      <c r="B1593" s="126"/>
      <c r="C1593" s="126"/>
      <c r="D1593" s="126"/>
      <c r="E1593" s="126"/>
      <c r="F1593" s="126"/>
      <c r="G1593" s="126"/>
      <c r="H1593" s="126"/>
      <c r="I1593" s="126"/>
      <c r="J1593" s="126"/>
      <c r="K1593" s="130"/>
      <c r="L1593" s="131"/>
      <c r="AO1593" s="107" t="s">
        <v>1944</v>
      </c>
    </row>
    <row r="1594" customFormat="false" ht="15.75" hidden="false" customHeight="true" outlineLevel="0" collapsed="false">
      <c r="A1594" s="156" t="s">
        <v>351</v>
      </c>
      <c r="B1594" s="126"/>
      <c r="C1594" s="126"/>
      <c r="D1594" s="126"/>
      <c r="E1594" s="126"/>
      <c r="F1594" s="126"/>
      <c r="G1594" s="126"/>
      <c r="H1594" s="126"/>
      <c r="I1594" s="126"/>
      <c r="J1594" s="126"/>
      <c r="K1594" s="135"/>
      <c r="L1594" s="131"/>
      <c r="AO1594" s="107" t="s">
        <v>1945</v>
      </c>
    </row>
    <row r="1595" customFormat="false" ht="15.75" hidden="false" customHeight="true" outlineLevel="0" collapsed="false">
      <c r="A1595" s="157"/>
      <c r="B1595" s="157"/>
      <c r="C1595" s="157"/>
      <c r="D1595" s="157"/>
      <c r="E1595" s="157"/>
      <c r="F1595" s="157"/>
      <c r="G1595" s="157"/>
      <c r="H1595" s="157"/>
      <c r="I1595" s="157"/>
      <c r="J1595" s="126"/>
      <c r="K1595" s="130"/>
      <c r="L1595" s="131"/>
      <c r="AO1595" s="107" t="s">
        <v>1946</v>
      </c>
    </row>
    <row r="1596" customFormat="false" ht="15.75" hidden="false" customHeight="true" outlineLevel="0" collapsed="false">
      <c r="A1596" s="129"/>
      <c r="B1596" s="126"/>
      <c r="C1596" s="126"/>
      <c r="D1596" s="126"/>
      <c r="E1596" s="126"/>
      <c r="F1596" s="126"/>
      <c r="G1596" s="126"/>
      <c r="H1596" s="126"/>
      <c r="I1596" s="126"/>
      <c r="J1596" s="126"/>
      <c r="K1596" s="130"/>
      <c r="L1596" s="131"/>
      <c r="AO1596" s="107" t="s">
        <v>1947</v>
      </c>
    </row>
    <row r="1597" customFormat="false" ht="15.75" hidden="false" customHeight="true" outlineLevel="0" collapsed="false">
      <c r="A1597" s="152" t="s">
        <v>355</v>
      </c>
      <c r="B1597" s="126"/>
      <c r="C1597" s="126"/>
      <c r="D1597" s="126"/>
      <c r="E1597" s="126"/>
      <c r="F1597" s="126"/>
      <c r="G1597" s="126"/>
      <c r="H1597" s="126"/>
      <c r="I1597" s="126"/>
      <c r="J1597" s="126"/>
      <c r="K1597" s="130"/>
      <c r="L1597" s="131"/>
      <c r="AO1597" s="107" t="s">
        <v>1948</v>
      </c>
    </row>
    <row r="1598" customFormat="false" ht="15.75" hidden="false" customHeight="true" outlineLevel="0" collapsed="false">
      <c r="A1598" s="129"/>
      <c r="B1598" s="126"/>
      <c r="C1598" s="126"/>
      <c r="D1598" s="126"/>
      <c r="E1598" s="126"/>
      <c r="F1598" s="126"/>
      <c r="G1598" s="126"/>
      <c r="H1598" s="126"/>
      <c r="I1598" s="126"/>
      <c r="J1598" s="126"/>
      <c r="K1598" s="135"/>
      <c r="L1598" s="131"/>
      <c r="AO1598" s="107" t="s">
        <v>1949</v>
      </c>
    </row>
    <row r="1599" customFormat="false" ht="15.75" hidden="false" customHeight="true" outlineLevel="0" collapsed="false">
      <c r="A1599" s="129"/>
      <c r="B1599" s="158" t="n">
        <f aca="false">'Articolazione della candidatura'!$C$24</f>
        <v>0</v>
      </c>
      <c r="C1599" s="158"/>
      <c r="D1599" s="158"/>
      <c r="E1599" s="158"/>
      <c r="F1599" s="158"/>
      <c r="G1599" s="158"/>
      <c r="H1599" s="158"/>
      <c r="I1599" s="126"/>
      <c r="J1599" s="126"/>
      <c r="K1599" s="130"/>
      <c r="L1599" s="131"/>
      <c r="AO1599" s="107" t="s">
        <v>1950</v>
      </c>
    </row>
    <row r="1600" customFormat="false" ht="15.75" hidden="false" customHeight="true" outlineLevel="0" collapsed="false">
      <c r="A1600" s="129"/>
      <c r="B1600" s="126"/>
      <c r="C1600" s="126"/>
      <c r="D1600" s="126"/>
      <c r="E1600" s="126"/>
      <c r="F1600" s="126"/>
      <c r="G1600" s="126"/>
      <c r="H1600" s="126"/>
      <c r="I1600" s="126"/>
      <c r="J1600" s="126"/>
      <c r="K1600" s="130"/>
      <c r="L1600" s="131"/>
      <c r="AO1600" s="107" t="s">
        <v>1951</v>
      </c>
    </row>
    <row r="1601" customFormat="false" ht="15.75" hidden="false" customHeight="true" outlineLevel="0" collapsed="false">
      <c r="A1601" s="159" t="s">
        <v>360</v>
      </c>
      <c r="B1601" s="160" t="n">
        <f aca="false">'Articolazione della candidatura'!$C$27</f>
        <v>0</v>
      </c>
      <c r="C1601" s="160"/>
      <c r="D1601" s="160"/>
      <c r="E1601" s="161" t="s">
        <v>329</v>
      </c>
      <c r="F1601" s="134"/>
      <c r="G1601" s="134"/>
      <c r="H1601" s="134"/>
      <c r="I1601" s="126"/>
      <c r="J1601" s="126"/>
      <c r="K1601" s="130"/>
      <c r="L1601" s="131"/>
      <c r="AO1601" s="107" t="s">
        <v>1952</v>
      </c>
    </row>
    <row r="1602" customFormat="false" ht="15.75" hidden="false" customHeight="true" outlineLevel="0" collapsed="false">
      <c r="A1602" s="129"/>
      <c r="B1602" s="126"/>
      <c r="C1602" s="126"/>
      <c r="D1602" s="126"/>
      <c r="E1602" s="126"/>
      <c r="F1602" s="126"/>
      <c r="G1602" s="126"/>
      <c r="H1602" s="126"/>
      <c r="I1602" s="126"/>
      <c r="J1602" s="126"/>
      <c r="K1602" s="135"/>
      <c r="L1602" s="131"/>
      <c r="AO1602" s="107" t="s">
        <v>1953</v>
      </c>
    </row>
    <row r="1603" customFormat="false" ht="15.75" hidden="false" customHeight="true" outlineLevel="0" collapsed="false">
      <c r="A1603" s="159"/>
      <c r="B1603" s="161" t="s">
        <v>363</v>
      </c>
      <c r="C1603" s="162"/>
      <c r="D1603" s="126"/>
      <c r="E1603" s="126"/>
      <c r="F1603" s="126"/>
      <c r="G1603" s="126"/>
      <c r="H1603" s="126"/>
      <c r="I1603" s="126"/>
      <c r="J1603" s="126"/>
      <c r="K1603" s="130"/>
      <c r="L1603" s="131"/>
      <c r="AO1603" s="107" t="s">
        <v>1954</v>
      </c>
    </row>
    <row r="1604" customFormat="false" ht="15.75" hidden="false" customHeight="true" outlineLevel="0" collapsed="false">
      <c r="A1604" s="163"/>
      <c r="B1604" s="126"/>
      <c r="C1604" s="126"/>
      <c r="D1604" s="126"/>
      <c r="E1604" s="126"/>
      <c r="F1604" s="126"/>
      <c r="G1604" s="126"/>
      <c r="H1604" s="126"/>
      <c r="I1604" s="126"/>
      <c r="J1604" s="126"/>
      <c r="K1604" s="130"/>
      <c r="L1604" s="131"/>
      <c r="AO1604" s="107" t="s">
        <v>1955</v>
      </c>
    </row>
    <row r="1605" customFormat="false" ht="15.75" hidden="false" customHeight="true" outlineLevel="0" collapsed="false">
      <c r="A1605" s="164" t="s">
        <v>366</v>
      </c>
      <c r="B1605" s="164"/>
      <c r="C1605" s="164"/>
      <c r="D1605" s="164"/>
      <c r="E1605" s="164"/>
      <c r="F1605" s="164"/>
      <c r="G1605" s="164"/>
      <c r="H1605" s="164"/>
      <c r="I1605" s="164"/>
      <c r="J1605" s="165"/>
      <c r="K1605" s="126" t="s">
        <v>367</v>
      </c>
      <c r="L1605" s="128"/>
      <c r="AO1605" s="107" t="s">
        <v>1956</v>
      </c>
    </row>
    <row r="1606" customFormat="false" ht="15.75" hidden="false" customHeight="true" outlineLevel="0" collapsed="false">
      <c r="A1606" s="166" t="s">
        <v>369</v>
      </c>
      <c r="B1606" s="166"/>
      <c r="C1606" s="166"/>
      <c r="D1606" s="166"/>
      <c r="E1606" s="166"/>
      <c r="F1606" s="166"/>
      <c r="G1606" s="166"/>
      <c r="H1606" s="166"/>
      <c r="I1606" s="166"/>
      <c r="J1606" s="126"/>
      <c r="K1606" s="126"/>
      <c r="L1606" s="128"/>
      <c r="AO1606" s="107" t="s">
        <v>1957</v>
      </c>
    </row>
    <row r="1607" customFormat="false" ht="15.75" hidden="false" customHeight="true" outlineLevel="0" collapsed="false">
      <c r="A1607" s="129"/>
      <c r="B1607" s="126"/>
      <c r="C1607" s="126"/>
      <c r="D1607" s="126"/>
      <c r="E1607" s="153"/>
      <c r="F1607" s="153"/>
      <c r="G1607" s="126"/>
      <c r="H1607" s="126"/>
      <c r="I1607" s="167" t="s">
        <v>371</v>
      </c>
      <c r="J1607" s="157"/>
      <c r="K1607" s="157"/>
      <c r="L1607" s="128"/>
      <c r="AO1607" s="107" t="s">
        <v>1958</v>
      </c>
    </row>
    <row r="1608" customFormat="false" ht="15.75" hidden="false" customHeight="true" outlineLevel="0" collapsed="false">
      <c r="A1608" s="129"/>
      <c r="B1608" s="161" t="s">
        <v>373</v>
      </c>
      <c r="C1608" s="153" t="s">
        <v>374</v>
      </c>
      <c r="D1608" s="153"/>
      <c r="E1608" s="153"/>
      <c r="F1608" s="153"/>
      <c r="G1608" s="153"/>
      <c r="H1608" s="153"/>
      <c r="I1608" s="153"/>
      <c r="J1608" s="126"/>
      <c r="K1608" s="126"/>
      <c r="L1608" s="128"/>
      <c r="AO1608" s="107" t="s">
        <v>1959</v>
      </c>
    </row>
    <row r="1609" customFormat="false" ht="15.75" hidden="false" customHeight="true" outlineLevel="0" collapsed="false">
      <c r="A1609" s="129"/>
      <c r="B1609" s="126"/>
      <c r="C1609" s="168"/>
      <c r="D1609" s="169"/>
      <c r="E1609" s="169"/>
      <c r="F1609" s="169"/>
      <c r="G1609" s="169"/>
      <c r="H1609" s="169"/>
      <c r="I1609" s="169"/>
      <c r="J1609" s="169"/>
      <c r="K1609" s="169"/>
      <c r="L1609" s="170"/>
      <c r="AO1609" s="107" t="s">
        <v>1960</v>
      </c>
    </row>
    <row r="1610" customFormat="false" ht="15.75" hidden="false" customHeight="true" outlineLevel="0" collapsed="false">
      <c r="A1610" s="172"/>
      <c r="B1610" s="173"/>
      <c r="C1610" s="173"/>
      <c r="D1610" s="173"/>
      <c r="E1610" s="173"/>
      <c r="F1610" s="173"/>
      <c r="G1610" s="173"/>
      <c r="H1610" s="173"/>
      <c r="I1610" s="173"/>
      <c r="J1610" s="173"/>
      <c r="K1610" s="174"/>
      <c r="L1610" s="175"/>
      <c r="AO1610" s="107" t="s">
        <v>1961</v>
      </c>
    </row>
    <row r="1611" customFormat="false" ht="15.75" hidden="false" customHeight="true" outlineLevel="0" collapsed="false">
      <c r="A1611" s="117" t="s">
        <v>280</v>
      </c>
      <c r="B1611" s="114"/>
      <c r="C1611" s="114"/>
      <c r="D1611" s="114"/>
      <c r="E1611" s="114"/>
      <c r="F1611" s="114"/>
      <c r="G1611" s="114"/>
      <c r="H1611" s="114"/>
      <c r="I1611" s="114"/>
      <c r="J1611" s="114"/>
      <c r="K1611" s="115"/>
      <c r="L1611" s="114"/>
      <c r="AO1611" s="107" t="s">
        <v>1962</v>
      </c>
    </row>
    <row r="1612" customFormat="false" ht="15.75" hidden="false" customHeight="true" outlineLevel="0" collapsed="false">
      <c r="A1612" s="118" t="s">
        <v>1963</v>
      </c>
      <c r="B1612" s="119"/>
      <c r="C1612" s="119"/>
      <c r="D1612" s="119"/>
      <c r="E1612" s="119"/>
      <c r="F1612" s="119"/>
      <c r="G1612" s="119"/>
      <c r="H1612" s="119"/>
      <c r="I1612" s="119"/>
      <c r="J1612" s="119"/>
      <c r="K1612" s="119"/>
      <c r="L1612" s="120"/>
      <c r="AO1612" s="107" t="s">
        <v>1964</v>
      </c>
    </row>
    <row r="1613" customFormat="false" ht="15.75" hidden="false" customHeight="true" outlineLevel="0" collapsed="false">
      <c r="A1613" s="121"/>
      <c r="B1613" s="122"/>
      <c r="C1613" s="122"/>
      <c r="D1613" s="122"/>
      <c r="E1613" s="122"/>
      <c r="F1613" s="122"/>
      <c r="G1613" s="122"/>
      <c r="H1613" s="122"/>
      <c r="I1613" s="122"/>
      <c r="J1613" s="122"/>
      <c r="K1613" s="122"/>
      <c r="L1613" s="123"/>
      <c r="AO1613" s="107" t="s">
        <v>1965</v>
      </c>
    </row>
    <row r="1614" customFormat="false" ht="15.75" hidden="false" customHeight="true" outlineLevel="0" collapsed="false">
      <c r="A1614" s="124" t="s">
        <v>285</v>
      </c>
      <c r="B1614" s="125" t="n">
        <f aca="false">'Dati sintetici Operazione'!C56</f>
        <v>0</v>
      </c>
      <c r="C1614" s="125"/>
      <c r="D1614" s="125"/>
      <c r="E1614" s="125"/>
      <c r="F1614" s="125"/>
      <c r="G1614" s="125"/>
      <c r="H1614" s="125"/>
      <c r="I1614" s="126"/>
      <c r="J1614" s="126"/>
      <c r="K1614" s="127"/>
      <c r="L1614" s="128"/>
      <c r="AO1614" s="107" t="s">
        <v>1966</v>
      </c>
    </row>
    <row r="1615" customFormat="false" ht="15.75" hidden="false" customHeight="true" outlineLevel="0" collapsed="false">
      <c r="A1615" s="129"/>
      <c r="B1615" s="126"/>
      <c r="C1615" s="126"/>
      <c r="D1615" s="126"/>
      <c r="E1615" s="126"/>
      <c r="F1615" s="126"/>
      <c r="G1615" s="126"/>
      <c r="H1615" s="126"/>
      <c r="I1615" s="126"/>
      <c r="J1615" s="126"/>
      <c r="K1615" s="130"/>
      <c r="L1615" s="131"/>
      <c r="AO1615" s="107" t="s">
        <v>1967</v>
      </c>
    </row>
    <row r="1616" customFormat="false" ht="15.75" hidden="false" customHeight="true" outlineLevel="0" collapsed="false">
      <c r="A1616" s="133" t="s">
        <v>291</v>
      </c>
      <c r="B1616" s="134"/>
      <c r="C1616" s="134"/>
      <c r="D1616" s="134"/>
      <c r="E1616" s="134"/>
      <c r="F1616" s="134"/>
      <c r="G1616" s="126"/>
      <c r="H1616" s="126"/>
      <c r="I1616" s="126"/>
      <c r="J1616" s="126"/>
      <c r="K1616" s="135"/>
      <c r="L1616" s="131"/>
      <c r="AO1616" s="107" t="s">
        <v>1968</v>
      </c>
    </row>
    <row r="1617" customFormat="false" ht="15.75" hidden="false" customHeight="true" outlineLevel="0" collapsed="false">
      <c r="A1617" s="129"/>
      <c r="B1617" s="138"/>
      <c r="C1617" s="138"/>
      <c r="D1617" s="138"/>
      <c r="E1617" s="138"/>
      <c r="F1617" s="138"/>
      <c r="G1617" s="126"/>
      <c r="H1617" s="126"/>
      <c r="I1617" s="126"/>
      <c r="J1617" s="126"/>
      <c r="K1617" s="130"/>
      <c r="L1617" s="131"/>
      <c r="AO1617" s="107" t="s">
        <v>1969</v>
      </c>
    </row>
    <row r="1618" customFormat="false" ht="15.75" hidden="false" customHeight="true" outlineLevel="0" collapsed="false">
      <c r="A1618" s="133" t="s">
        <v>296</v>
      </c>
      <c r="B1618" s="139"/>
      <c r="C1618" s="139"/>
      <c r="D1618" s="139"/>
      <c r="E1618" s="139"/>
      <c r="F1618" s="139"/>
      <c r="G1618" s="126"/>
      <c r="H1618" s="126"/>
      <c r="I1618" s="126"/>
      <c r="J1618" s="126"/>
      <c r="K1618" s="130"/>
      <c r="L1618" s="131"/>
      <c r="AO1618" s="107" t="s">
        <v>1970</v>
      </c>
    </row>
    <row r="1619" customFormat="false" ht="15.75" hidden="false" customHeight="true" outlineLevel="0" collapsed="false">
      <c r="A1619" s="143" t="s">
        <v>299</v>
      </c>
      <c r="B1619" s="126"/>
      <c r="C1619" s="126"/>
      <c r="D1619" s="126"/>
      <c r="E1619" s="126"/>
      <c r="F1619" s="126"/>
      <c r="G1619" s="126"/>
      <c r="H1619" s="126"/>
      <c r="I1619" s="126"/>
      <c r="J1619" s="126"/>
      <c r="K1619" s="130"/>
      <c r="L1619" s="131"/>
      <c r="AO1619" s="107" t="s">
        <v>1971</v>
      </c>
    </row>
    <row r="1620" customFormat="false" ht="15.75" hidden="false" customHeight="true" outlineLevel="0" collapsed="false">
      <c r="A1620" s="145"/>
      <c r="B1620" s="146" t="s">
        <v>302</v>
      </c>
      <c r="C1620" s="146"/>
      <c r="D1620" s="146" t="s">
        <v>303</v>
      </c>
      <c r="E1620" s="146"/>
      <c r="F1620" s="146" t="s">
        <v>304</v>
      </c>
      <c r="G1620" s="146"/>
      <c r="H1620" s="146" t="s">
        <v>305</v>
      </c>
      <c r="I1620" s="146"/>
      <c r="J1620" s="126"/>
      <c r="K1620" s="135"/>
      <c r="L1620" s="131"/>
      <c r="AO1620" s="107" t="s">
        <v>1972</v>
      </c>
    </row>
    <row r="1621" customFormat="false" ht="15.75" hidden="false" customHeight="true" outlineLevel="0" collapsed="false">
      <c r="A1621" s="145"/>
      <c r="B1621" s="134"/>
      <c r="C1621" s="134"/>
      <c r="D1621" s="134"/>
      <c r="E1621" s="134"/>
      <c r="F1621" s="134"/>
      <c r="G1621" s="134"/>
      <c r="H1621" s="134"/>
      <c r="I1621" s="134"/>
      <c r="J1621" s="126"/>
      <c r="K1621" s="130"/>
      <c r="L1621" s="131"/>
      <c r="AO1621" s="107" t="s">
        <v>1973</v>
      </c>
    </row>
    <row r="1622" customFormat="false" ht="15.75" hidden="false" customHeight="true" outlineLevel="0" collapsed="false">
      <c r="A1622" s="145"/>
      <c r="B1622" s="149"/>
      <c r="C1622" s="149"/>
      <c r="D1622" s="149"/>
      <c r="E1622" s="149"/>
      <c r="F1622" s="149"/>
      <c r="G1622" s="149"/>
      <c r="H1622" s="149"/>
      <c r="I1622" s="126"/>
      <c r="J1622" s="126"/>
      <c r="K1622" s="130"/>
      <c r="L1622" s="131"/>
      <c r="AO1622" s="107" t="s">
        <v>1974</v>
      </c>
    </row>
    <row r="1623" customFormat="false" ht="15.75" hidden="false" customHeight="true" outlineLevel="0" collapsed="false">
      <c r="A1623" s="150" t="s">
        <v>311</v>
      </c>
      <c r="B1623" s="134"/>
      <c r="C1623" s="134"/>
      <c r="D1623" s="134"/>
      <c r="E1623" s="134"/>
      <c r="F1623" s="134"/>
      <c r="G1623" s="134"/>
      <c r="H1623" s="134"/>
      <c r="I1623" s="126"/>
      <c r="J1623" s="126"/>
      <c r="K1623" s="130"/>
      <c r="L1623" s="131"/>
      <c r="AO1623" s="107" t="s">
        <v>1975</v>
      </c>
    </row>
    <row r="1624" customFormat="false" ht="15.75" hidden="false" customHeight="true" outlineLevel="0" collapsed="false">
      <c r="A1624" s="150" t="s">
        <v>250</v>
      </c>
      <c r="B1624" s="134"/>
      <c r="C1624" s="134"/>
      <c r="D1624" s="151"/>
      <c r="E1624" s="151"/>
      <c r="F1624" s="151"/>
      <c r="G1624" s="151"/>
      <c r="H1624" s="151"/>
      <c r="I1624" s="126"/>
      <c r="J1624" s="126"/>
      <c r="K1624" s="135"/>
      <c r="L1624" s="131"/>
      <c r="AO1624" s="107" t="s">
        <v>1976</v>
      </c>
    </row>
    <row r="1625" customFormat="false" ht="15.75" hidden="false" customHeight="true" outlineLevel="0" collapsed="false">
      <c r="A1625" s="145"/>
      <c r="B1625" s="149"/>
      <c r="C1625" s="149"/>
      <c r="D1625" s="149"/>
      <c r="E1625" s="149"/>
      <c r="F1625" s="149"/>
      <c r="G1625" s="149"/>
      <c r="H1625" s="149"/>
      <c r="I1625" s="126"/>
      <c r="J1625" s="126"/>
      <c r="K1625" s="130"/>
      <c r="L1625" s="131"/>
      <c r="AO1625" s="107" t="s">
        <v>1977</v>
      </c>
    </row>
    <row r="1626" customFormat="false" ht="15.75" hidden="false" customHeight="true" outlineLevel="0" collapsed="false">
      <c r="A1626" s="129"/>
      <c r="B1626" s="126"/>
      <c r="C1626" s="126"/>
      <c r="D1626" s="126"/>
      <c r="E1626" s="126"/>
      <c r="F1626" s="126"/>
      <c r="G1626" s="126"/>
      <c r="H1626" s="126"/>
      <c r="I1626" s="126"/>
      <c r="J1626" s="126"/>
      <c r="K1626" s="130"/>
      <c r="L1626" s="131"/>
      <c r="AO1626" s="107" t="s">
        <v>1978</v>
      </c>
    </row>
    <row r="1627" customFormat="false" ht="15.75" hidden="false" customHeight="true" outlineLevel="0" collapsed="false">
      <c r="A1627" s="152" t="s">
        <v>320</v>
      </c>
      <c r="B1627" s="153"/>
      <c r="C1627" s="153"/>
      <c r="D1627" s="126"/>
      <c r="E1627" s="126"/>
      <c r="F1627" s="126"/>
      <c r="G1627" s="126"/>
      <c r="H1627" s="126"/>
      <c r="I1627" s="126"/>
      <c r="J1627" s="126"/>
      <c r="K1627" s="130"/>
      <c r="L1627" s="131"/>
      <c r="AO1627" s="107" t="s">
        <v>1979</v>
      </c>
    </row>
    <row r="1628" customFormat="false" ht="15.75" hidden="false" customHeight="true" outlineLevel="0" collapsed="false">
      <c r="A1628" s="145"/>
      <c r="B1628" s="146" t="s">
        <v>323</v>
      </c>
      <c r="C1628" s="146"/>
      <c r="D1628" s="146" t="s">
        <v>324</v>
      </c>
      <c r="E1628" s="146"/>
      <c r="F1628" s="146" t="s">
        <v>325</v>
      </c>
      <c r="G1628" s="146"/>
      <c r="H1628" s="146" t="s">
        <v>326</v>
      </c>
      <c r="I1628" s="146"/>
      <c r="J1628" s="126"/>
      <c r="K1628" s="135"/>
      <c r="L1628" s="131"/>
      <c r="AO1628" s="107" t="s">
        <v>1980</v>
      </c>
    </row>
    <row r="1629" customFormat="false" ht="15.75" hidden="false" customHeight="true" outlineLevel="0" collapsed="false">
      <c r="A1629" s="145"/>
      <c r="B1629" s="134"/>
      <c r="C1629" s="134"/>
      <c r="D1629" s="134"/>
      <c r="E1629" s="134"/>
      <c r="F1629" s="134"/>
      <c r="G1629" s="134"/>
      <c r="H1629" s="134"/>
      <c r="I1629" s="134"/>
      <c r="J1629" s="126"/>
      <c r="K1629" s="130"/>
      <c r="L1629" s="131"/>
      <c r="AO1629" s="107" t="s">
        <v>1981</v>
      </c>
    </row>
    <row r="1630" customFormat="false" ht="15.75" hidden="false" customHeight="true" outlineLevel="0" collapsed="false">
      <c r="A1630" s="145"/>
      <c r="B1630" s="149"/>
      <c r="C1630" s="149"/>
      <c r="D1630" s="149"/>
      <c r="E1630" s="149"/>
      <c r="F1630" s="149"/>
      <c r="G1630" s="149"/>
      <c r="H1630" s="149"/>
      <c r="I1630" s="126"/>
      <c r="J1630" s="126"/>
      <c r="K1630" s="130"/>
      <c r="L1630" s="131"/>
      <c r="AO1630" s="107" t="s">
        <v>1982</v>
      </c>
    </row>
    <row r="1631" customFormat="false" ht="15.75" hidden="false" customHeight="true" outlineLevel="0" collapsed="false">
      <c r="A1631" s="150" t="s">
        <v>331</v>
      </c>
      <c r="B1631" s="134"/>
      <c r="C1631" s="134"/>
      <c r="D1631" s="134"/>
      <c r="E1631" s="134"/>
      <c r="F1631" s="134"/>
      <c r="G1631" s="134"/>
      <c r="H1631" s="134"/>
      <c r="I1631" s="126"/>
      <c r="J1631" s="126"/>
      <c r="K1631" s="130"/>
      <c r="L1631" s="131"/>
      <c r="AO1631" s="107" t="s">
        <v>1983</v>
      </c>
    </row>
    <row r="1632" customFormat="false" ht="15.75" hidden="false" customHeight="true" outlineLevel="0" collapsed="false">
      <c r="A1632" s="150" t="s">
        <v>250</v>
      </c>
      <c r="B1632" s="134"/>
      <c r="C1632" s="134"/>
      <c r="D1632" s="151"/>
      <c r="E1632" s="151"/>
      <c r="F1632" s="151"/>
      <c r="G1632" s="151"/>
      <c r="H1632" s="151"/>
      <c r="I1632" s="126"/>
      <c r="J1632" s="126"/>
      <c r="K1632" s="135"/>
      <c r="L1632" s="131"/>
      <c r="AO1632" s="107" t="s">
        <v>1984</v>
      </c>
    </row>
    <row r="1633" customFormat="false" ht="15.75" hidden="false" customHeight="true" outlineLevel="0" collapsed="false">
      <c r="A1633" s="145"/>
      <c r="B1633" s="149"/>
      <c r="C1633" s="149"/>
      <c r="D1633" s="149"/>
      <c r="E1633" s="149"/>
      <c r="F1633" s="149"/>
      <c r="G1633" s="149"/>
      <c r="H1633" s="149"/>
      <c r="I1633" s="126"/>
      <c r="J1633" s="126"/>
      <c r="K1633" s="130"/>
      <c r="L1633" s="131"/>
      <c r="AO1633" s="107" t="s">
        <v>1985</v>
      </c>
    </row>
    <row r="1634" customFormat="false" ht="15.75" hidden="false" customHeight="true" outlineLevel="0" collapsed="false">
      <c r="A1634" s="152" t="s">
        <v>286</v>
      </c>
      <c r="B1634" s="126"/>
      <c r="C1634" s="126"/>
      <c r="D1634" s="126"/>
      <c r="E1634" s="126"/>
      <c r="F1634" s="126"/>
      <c r="G1634" s="126"/>
      <c r="H1634" s="126"/>
      <c r="I1634" s="126"/>
      <c r="J1634" s="126"/>
      <c r="K1634" s="130"/>
      <c r="L1634" s="131"/>
      <c r="AO1634" s="107" t="s">
        <v>1986</v>
      </c>
    </row>
    <row r="1635" customFormat="false" ht="15.75" hidden="false" customHeight="true" outlineLevel="0" collapsed="false">
      <c r="A1635" s="129"/>
      <c r="B1635" s="155"/>
      <c r="C1635" s="155"/>
      <c r="D1635" s="155"/>
      <c r="E1635" s="155"/>
      <c r="F1635" s="155"/>
      <c r="G1635" s="155"/>
      <c r="H1635" s="155"/>
      <c r="I1635" s="126"/>
      <c r="J1635" s="126"/>
      <c r="K1635" s="130"/>
      <c r="L1635" s="131"/>
      <c r="AO1635" s="107" t="s">
        <v>1987</v>
      </c>
    </row>
    <row r="1636" customFormat="false" ht="15.75" hidden="false" customHeight="true" outlineLevel="0" collapsed="false">
      <c r="A1636" s="129"/>
      <c r="B1636" s="126"/>
      <c r="C1636" s="126"/>
      <c r="D1636" s="126"/>
      <c r="E1636" s="126"/>
      <c r="F1636" s="126"/>
      <c r="G1636" s="126"/>
      <c r="H1636" s="126"/>
      <c r="I1636" s="126"/>
      <c r="J1636" s="126"/>
      <c r="K1636" s="135"/>
      <c r="L1636" s="131"/>
      <c r="AO1636" s="107" t="s">
        <v>1988</v>
      </c>
    </row>
    <row r="1637" customFormat="false" ht="15.75" hidden="false" customHeight="true" outlineLevel="0" collapsed="false">
      <c r="A1637" s="143" t="s">
        <v>309</v>
      </c>
      <c r="B1637" s="126"/>
      <c r="C1637" s="126"/>
      <c r="D1637" s="126"/>
      <c r="E1637" s="126"/>
      <c r="F1637" s="126"/>
      <c r="G1637" s="126"/>
      <c r="H1637" s="126"/>
      <c r="I1637" s="126"/>
      <c r="J1637" s="126"/>
      <c r="K1637" s="130"/>
      <c r="L1637" s="131"/>
      <c r="AO1637" s="107" t="s">
        <v>1989</v>
      </c>
    </row>
    <row r="1638" customFormat="false" ht="15.75" hidden="false" customHeight="true" outlineLevel="0" collapsed="false">
      <c r="A1638" s="129"/>
      <c r="B1638" s="155"/>
      <c r="C1638" s="155"/>
      <c r="D1638" s="155"/>
      <c r="E1638" s="155"/>
      <c r="F1638" s="155"/>
      <c r="G1638" s="155"/>
      <c r="H1638" s="155"/>
      <c r="I1638" s="126"/>
      <c r="J1638" s="126"/>
      <c r="K1638" s="130"/>
      <c r="L1638" s="131"/>
      <c r="AO1638" s="107" t="s">
        <v>1990</v>
      </c>
    </row>
    <row r="1639" customFormat="false" ht="15.75" hidden="false" customHeight="true" outlineLevel="0" collapsed="false">
      <c r="A1639" s="129"/>
      <c r="B1639" s="138"/>
      <c r="C1639" s="138"/>
      <c r="D1639" s="138"/>
      <c r="E1639" s="138"/>
      <c r="F1639" s="138"/>
      <c r="G1639" s="138"/>
      <c r="H1639" s="138"/>
      <c r="I1639" s="126"/>
      <c r="J1639" s="126"/>
      <c r="K1639" s="130"/>
      <c r="L1639" s="131"/>
      <c r="AO1639" s="107" t="s">
        <v>1991</v>
      </c>
    </row>
    <row r="1640" customFormat="false" ht="15.75" hidden="false" customHeight="true" outlineLevel="0" collapsed="false">
      <c r="A1640" s="143" t="s">
        <v>287</v>
      </c>
      <c r="B1640" s="138"/>
      <c r="C1640" s="138"/>
      <c r="D1640" s="138"/>
      <c r="E1640" s="138"/>
      <c r="F1640" s="138"/>
      <c r="G1640" s="138"/>
      <c r="H1640" s="138"/>
      <c r="I1640" s="126"/>
      <c r="J1640" s="126"/>
      <c r="K1640" s="135"/>
      <c r="L1640" s="131"/>
      <c r="AO1640" s="107" t="s">
        <v>1992</v>
      </c>
    </row>
    <row r="1641" customFormat="false" ht="15.75" hidden="false" customHeight="true" outlineLevel="0" collapsed="false">
      <c r="A1641" s="129"/>
      <c r="B1641" s="155"/>
      <c r="C1641" s="155"/>
      <c r="D1641" s="155"/>
      <c r="E1641" s="155"/>
      <c r="F1641" s="155"/>
      <c r="G1641" s="155"/>
      <c r="H1641" s="155"/>
      <c r="I1641" s="126"/>
      <c r="J1641" s="126"/>
      <c r="K1641" s="130"/>
      <c r="L1641" s="131"/>
      <c r="AO1641" s="107" t="s">
        <v>1993</v>
      </c>
    </row>
    <row r="1642" customFormat="false" ht="15.75" hidden="false" customHeight="true" outlineLevel="0" collapsed="false">
      <c r="A1642" s="129"/>
      <c r="B1642" s="126"/>
      <c r="C1642" s="126"/>
      <c r="D1642" s="126"/>
      <c r="E1642" s="126"/>
      <c r="F1642" s="126"/>
      <c r="G1642" s="126"/>
      <c r="H1642" s="126"/>
      <c r="I1642" s="126"/>
      <c r="J1642" s="126"/>
      <c r="K1642" s="130"/>
      <c r="L1642" s="131"/>
      <c r="AO1642" s="107" t="s">
        <v>1994</v>
      </c>
    </row>
    <row r="1643" customFormat="false" ht="15.75" hidden="false" customHeight="true" outlineLevel="0" collapsed="false">
      <c r="A1643" s="129"/>
      <c r="B1643" s="126"/>
      <c r="C1643" s="126"/>
      <c r="D1643" s="126"/>
      <c r="E1643" s="126"/>
      <c r="F1643" s="126"/>
      <c r="G1643" s="126"/>
      <c r="H1643" s="126"/>
      <c r="I1643" s="126"/>
      <c r="J1643" s="126"/>
      <c r="K1643" s="130"/>
      <c r="L1643" s="131"/>
      <c r="AO1643" s="107" t="s">
        <v>1995</v>
      </c>
    </row>
    <row r="1644" customFormat="false" ht="15.75" hidden="false" customHeight="true" outlineLevel="0" collapsed="false">
      <c r="A1644" s="156" t="s">
        <v>351</v>
      </c>
      <c r="B1644" s="126"/>
      <c r="C1644" s="126"/>
      <c r="D1644" s="126"/>
      <c r="E1644" s="126"/>
      <c r="F1644" s="126"/>
      <c r="G1644" s="126"/>
      <c r="H1644" s="126"/>
      <c r="I1644" s="126"/>
      <c r="J1644" s="126"/>
      <c r="K1644" s="135"/>
      <c r="L1644" s="131"/>
      <c r="AO1644" s="107" t="s">
        <v>1996</v>
      </c>
    </row>
    <row r="1645" customFormat="false" ht="15.75" hidden="false" customHeight="true" outlineLevel="0" collapsed="false">
      <c r="A1645" s="157"/>
      <c r="B1645" s="157"/>
      <c r="C1645" s="157"/>
      <c r="D1645" s="157"/>
      <c r="E1645" s="157"/>
      <c r="F1645" s="157"/>
      <c r="G1645" s="157"/>
      <c r="H1645" s="157"/>
      <c r="I1645" s="157"/>
      <c r="J1645" s="126"/>
      <c r="K1645" s="130"/>
      <c r="L1645" s="131"/>
      <c r="AO1645" s="107" t="s">
        <v>1997</v>
      </c>
    </row>
    <row r="1646" customFormat="false" ht="15.75" hidden="false" customHeight="true" outlineLevel="0" collapsed="false">
      <c r="A1646" s="129"/>
      <c r="B1646" s="126"/>
      <c r="C1646" s="126"/>
      <c r="D1646" s="126"/>
      <c r="E1646" s="126"/>
      <c r="F1646" s="126"/>
      <c r="G1646" s="126"/>
      <c r="H1646" s="126"/>
      <c r="I1646" s="126"/>
      <c r="J1646" s="126"/>
      <c r="K1646" s="130"/>
      <c r="L1646" s="131"/>
      <c r="AO1646" s="107" t="s">
        <v>1998</v>
      </c>
    </row>
    <row r="1647" customFormat="false" ht="15.75" hidden="false" customHeight="true" outlineLevel="0" collapsed="false">
      <c r="A1647" s="152" t="s">
        <v>355</v>
      </c>
      <c r="B1647" s="126"/>
      <c r="C1647" s="126"/>
      <c r="D1647" s="126"/>
      <c r="E1647" s="126"/>
      <c r="F1647" s="126"/>
      <c r="G1647" s="126"/>
      <c r="H1647" s="126"/>
      <c r="I1647" s="126"/>
      <c r="J1647" s="126"/>
      <c r="K1647" s="130"/>
      <c r="L1647" s="131"/>
      <c r="AO1647" s="107" t="s">
        <v>1999</v>
      </c>
    </row>
    <row r="1648" customFormat="false" ht="15.75" hidden="false" customHeight="true" outlineLevel="0" collapsed="false">
      <c r="A1648" s="129"/>
      <c r="B1648" s="126"/>
      <c r="C1648" s="126"/>
      <c r="D1648" s="126"/>
      <c r="E1648" s="126"/>
      <c r="F1648" s="126"/>
      <c r="G1648" s="126"/>
      <c r="H1648" s="126"/>
      <c r="I1648" s="126"/>
      <c r="J1648" s="126"/>
      <c r="K1648" s="135"/>
      <c r="L1648" s="131"/>
      <c r="AO1648" s="107" t="s">
        <v>2000</v>
      </c>
    </row>
    <row r="1649" customFormat="false" ht="15.75" hidden="false" customHeight="true" outlineLevel="0" collapsed="false">
      <c r="A1649" s="129"/>
      <c r="B1649" s="158" t="n">
        <f aca="false">'Articolazione della candidatura'!$C$24</f>
        <v>0</v>
      </c>
      <c r="C1649" s="158"/>
      <c r="D1649" s="158"/>
      <c r="E1649" s="158"/>
      <c r="F1649" s="158"/>
      <c r="G1649" s="158"/>
      <c r="H1649" s="158"/>
      <c r="I1649" s="126"/>
      <c r="J1649" s="126"/>
      <c r="K1649" s="130"/>
      <c r="L1649" s="131"/>
      <c r="AO1649" s="107" t="s">
        <v>2001</v>
      </c>
    </row>
    <row r="1650" customFormat="false" ht="15.75" hidden="false" customHeight="true" outlineLevel="0" collapsed="false">
      <c r="A1650" s="129"/>
      <c r="B1650" s="126"/>
      <c r="C1650" s="126"/>
      <c r="D1650" s="126"/>
      <c r="E1650" s="126"/>
      <c r="F1650" s="126"/>
      <c r="G1650" s="126"/>
      <c r="H1650" s="126"/>
      <c r="I1650" s="126"/>
      <c r="J1650" s="126"/>
      <c r="K1650" s="130"/>
      <c r="L1650" s="131"/>
      <c r="AO1650" s="107" t="s">
        <v>2002</v>
      </c>
    </row>
    <row r="1651" customFormat="false" ht="15.75" hidden="false" customHeight="true" outlineLevel="0" collapsed="false">
      <c r="A1651" s="159" t="s">
        <v>360</v>
      </c>
      <c r="B1651" s="160" t="n">
        <f aca="false">'Articolazione della candidatura'!$C$27</f>
        <v>0</v>
      </c>
      <c r="C1651" s="160"/>
      <c r="D1651" s="160"/>
      <c r="E1651" s="161" t="s">
        <v>329</v>
      </c>
      <c r="F1651" s="134"/>
      <c r="G1651" s="134"/>
      <c r="H1651" s="134"/>
      <c r="I1651" s="126"/>
      <c r="J1651" s="126"/>
      <c r="K1651" s="130"/>
      <c r="L1651" s="131"/>
      <c r="AO1651" s="107" t="s">
        <v>2003</v>
      </c>
    </row>
    <row r="1652" customFormat="false" ht="15.75" hidden="false" customHeight="true" outlineLevel="0" collapsed="false">
      <c r="A1652" s="129"/>
      <c r="B1652" s="126"/>
      <c r="C1652" s="126"/>
      <c r="D1652" s="126"/>
      <c r="E1652" s="126"/>
      <c r="F1652" s="126"/>
      <c r="G1652" s="126"/>
      <c r="H1652" s="126"/>
      <c r="I1652" s="126"/>
      <c r="J1652" s="126"/>
      <c r="K1652" s="135"/>
      <c r="L1652" s="131"/>
      <c r="AO1652" s="107" t="s">
        <v>2004</v>
      </c>
    </row>
    <row r="1653" customFormat="false" ht="15.75" hidden="false" customHeight="true" outlineLevel="0" collapsed="false">
      <c r="A1653" s="159"/>
      <c r="B1653" s="161" t="s">
        <v>363</v>
      </c>
      <c r="C1653" s="162"/>
      <c r="D1653" s="126"/>
      <c r="E1653" s="126"/>
      <c r="F1653" s="126"/>
      <c r="G1653" s="126"/>
      <c r="H1653" s="126"/>
      <c r="I1653" s="126"/>
      <c r="J1653" s="126"/>
      <c r="K1653" s="130"/>
      <c r="L1653" s="131"/>
      <c r="AO1653" s="107" t="s">
        <v>2005</v>
      </c>
    </row>
    <row r="1654" customFormat="false" ht="15.75" hidden="false" customHeight="true" outlineLevel="0" collapsed="false">
      <c r="A1654" s="163"/>
      <c r="B1654" s="126"/>
      <c r="C1654" s="126"/>
      <c r="D1654" s="126"/>
      <c r="E1654" s="126"/>
      <c r="F1654" s="126"/>
      <c r="G1654" s="126"/>
      <c r="H1654" s="126"/>
      <c r="I1654" s="126"/>
      <c r="J1654" s="126"/>
      <c r="K1654" s="130"/>
      <c r="L1654" s="131"/>
      <c r="AO1654" s="107" t="s">
        <v>2006</v>
      </c>
    </row>
    <row r="1655" customFormat="false" ht="13.8" hidden="false" customHeight="false" outlineLevel="0" collapsed="false">
      <c r="A1655" s="164" t="s">
        <v>366</v>
      </c>
      <c r="B1655" s="164"/>
      <c r="C1655" s="164"/>
      <c r="D1655" s="164"/>
      <c r="E1655" s="164"/>
      <c r="F1655" s="164"/>
      <c r="G1655" s="164"/>
      <c r="H1655" s="164"/>
      <c r="I1655" s="164"/>
      <c r="J1655" s="165"/>
      <c r="K1655" s="126" t="s">
        <v>367</v>
      </c>
      <c r="L1655" s="128"/>
    </row>
    <row r="1656" customFormat="false" ht="12.8" hidden="false" customHeight="false" outlineLevel="0" collapsed="false">
      <c r="A1656" s="166" t="s">
        <v>369</v>
      </c>
      <c r="B1656" s="166"/>
      <c r="C1656" s="166"/>
      <c r="D1656" s="166"/>
      <c r="E1656" s="166"/>
      <c r="F1656" s="166"/>
      <c r="G1656" s="166"/>
      <c r="H1656" s="166"/>
      <c r="I1656" s="166"/>
      <c r="J1656" s="126"/>
      <c r="K1656" s="126"/>
      <c r="L1656" s="128"/>
    </row>
    <row r="1657" customFormat="false" ht="12.8" hidden="false" customHeight="false" outlineLevel="0" collapsed="false">
      <c r="A1657" s="129"/>
      <c r="B1657" s="126"/>
      <c r="C1657" s="126"/>
      <c r="D1657" s="126"/>
      <c r="E1657" s="153"/>
      <c r="F1657" s="153"/>
      <c r="G1657" s="126"/>
      <c r="H1657" s="126"/>
      <c r="I1657" s="167" t="s">
        <v>371</v>
      </c>
      <c r="J1657" s="157"/>
      <c r="K1657" s="157"/>
      <c r="L1657" s="128"/>
    </row>
    <row r="1658" customFormat="false" ht="12.8" hidden="false" customHeight="false" outlineLevel="0" collapsed="false">
      <c r="A1658" s="129"/>
      <c r="B1658" s="161" t="s">
        <v>373</v>
      </c>
      <c r="C1658" s="153" t="s">
        <v>374</v>
      </c>
      <c r="D1658" s="153"/>
      <c r="E1658" s="153"/>
      <c r="F1658" s="153"/>
      <c r="G1658" s="153"/>
      <c r="H1658" s="153"/>
      <c r="I1658" s="153"/>
      <c r="J1658" s="126"/>
      <c r="K1658" s="126"/>
      <c r="L1658" s="128"/>
    </row>
    <row r="1659" customFormat="false" ht="12.8" hidden="false" customHeight="false" outlineLevel="0" collapsed="false">
      <c r="A1659" s="129"/>
      <c r="B1659" s="126"/>
      <c r="C1659" s="168"/>
      <c r="D1659" s="169"/>
      <c r="E1659" s="169"/>
      <c r="F1659" s="169"/>
      <c r="G1659" s="169"/>
      <c r="H1659" s="169"/>
      <c r="I1659" s="169"/>
      <c r="J1659" s="169"/>
      <c r="K1659" s="169"/>
      <c r="L1659" s="170"/>
    </row>
    <row r="1660" customFormat="false" ht="12.8" hidden="false" customHeight="false" outlineLevel="0" collapsed="false">
      <c r="A1660" s="172"/>
      <c r="B1660" s="173"/>
      <c r="C1660" s="173"/>
      <c r="D1660" s="173"/>
      <c r="E1660" s="173"/>
      <c r="F1660" s="173"/>
      <c r="G1660" s="173"/>
      <c r="H1660" s="173"/>
      <c r="I1660" s="173"/>
      <c r="J1660" s="173"/>
      <c r="K1660" s="174"/>
      <c r="L1660" s="175"/>
    </row>
    <row r="1661" customFormat="false" ht="12.8" hidden="false" customHeight="false" outlineLevel="0" collapsed="false">
      <c r="A1661" s="117" t="s">
        <v>280</v>
      </c>
      <c r="B1661" s="114"/>
      <c r="C1661" s="114"/>
      <c r="D1661" s="114"/>
      <c r="E1661" s="114"/>
      <c r="F1661" s="114"/>
      <c r="G1661" s="114"/>
      <c r="H1661" s="114"/>
      <c r="I1661" s="114"/>
      <c r="J1661" s="114"/>
      <c r="K1661" s="115"/>
      <c r="L1661" s="114"/>
    </row>
    <row r="1662" customFormat="false" ht="15" hidden="false" customHeight="false" outlineLevel="0" collapsed="false">
      <c r="A1662" s="118" t="s">
        <v>2007</v>
      </c>
      <c r="B1662" s="119"/>
      <c r="C1662" s="119"/>
      <c r="D1662" s="119"/>
      <c r="E1662" s="119"/>
      <c r="F1662" s="119"/>
      <c r="G1662" s="119"/>
      <c r="H1662" s="119"/>
      <c r="I1662" s="119"/>
      <c r="J1662" s="119"/>
      <c r="K1662" s="119"/>
      <c r="L1662" s="120"/>
    </row>
    <row r="1663" customFormat="false" ht="12.8" hidden="false" customHeight="false" outlineLevel="0" collapsed="false">
      <c r="A1663" s="121"/>
      <c r="B1663" s="122"/>
      <c r="C1663" s="122"/>
      <c r="D1663" s="122"/>
      <c r="E1663" s="122"/>
      <c r="F1663" s="122"/>
      <c r="G1663" s="122"/>
      <c r="H1663" s="122"/>
      <c r="I1663" s="122"/>
      <c r="J1663" s="122"/>
      <c r="K1663" s="122"/>
      <c r="L1663" s="123"/>
    </row>
    <row r="1664" customFormat="false" ht="15" hidden="false" customHeight="false" outlineLevel="0" collapsed="false">
      <c r="A1664" s="124" t="s">
        <v>285</v>
      </c>
      <c r="B1664" s="125" t="n">
        <f aca="false">'Dati sintetici Operazione'!C57</f>
        <v>0</v>
      </c>
      <c r="C1664" s="125"/>
      <c r="D1664" s="125"/>
      <c r="E1664" s="125"/>
      <c r="F1664" s="125"/>
      <c r="G1664" s="125"/>
      <c r="H1664" s="125"/>
      <c r="I1664" s="126"/>
      <c r="J1664" s="126"/>
      <c r="K1664" s="127"/>
      <c r="L1664" s="128"/>
    </row>
    <row r="1665" customFormat="false" ht="12.8" hidden="false" customHeight="false" outlineLevel="0" collapsed="false">
      <c r="A1665" s="129"/>
      <c r="B1665" s="126"/>
      <c r="C1665" s="126"/>
      <c r="D1665" s="126"/>
      <c r="E1665" s="126"/>
      <c r="F1665" s="126"/>
      <c r="G1665" s="126"/>
      <c r="H1665" s="126"/>
      <c r="I1665" s="126"/>
      <c r="J1665" s="126"/>
      <c r="K1665" s="130"/>
      <c r="L1665" s="131"/>
    </row>
    <row r="1666" customFormat="false" ht="15" hidden="false" customHeight="false" outlineLevel="0" collapsed="false">
      <c r="A1666" s="133" t="s">
        <v>291</v>
      </c>
      <c r="B1666" s="134"/>
      <c r="C1666" s="134"/>
      <c r="D1666" s="134"/>
      <c r="E1666" s="134"/>
      <c r="F1666" s="134"/>
      <c r="G1666" s="126"/>
      <c r="H1666" s="126"/>
      <c r="I1666" s="126"/>
      <c r="J1666" s="126"/>
      <c r="K1666" s="135"/>
      <c r="L1666" s="131"/>
    </row>
    <row r="1667" customFormat="false" ht="13.8" hidden="false" customHeight="false" outlineLevel="0" collapsed="false">
      <c r="A1667" s="129"/>
      <c r="B1667" s="138"/>
      <c r="C1667" s="138"/>
      <c r="D1667" s="138"/>
      <c r="E1667" s="138"/>
      <c r="F1667" s="138"/>
      <c r="G1667" s="126"/>
      <c r="H1667" s="126"/>
      <c r="I1667" s="126"/>
      <c r="J1667" s="126"/>
      <c r="K1667" s="130"/>
      <c r="L1667" s="131"/>
    </row>
    <row r="1668" customFormat="false" ht="15" hidden="false" customHeight="false" outlineLevel="0" collapsed="false">
      <c r="A1668" s="133" t="s">
        <v>296</v>
      </c>
      <c r="B1668" s="139"/>
      <c r="C1668" s="139"/>
      <c r="D1668" s="139"/>
      <c r="E1668" s="139"/>
      <c r="F1668" s="139"/>
      <c r="G1668" s="126"/>
      <c r="H1668" s="126"/>
      <c r="I1668" s="126"/>
      <c r="J1668" s="126"/>
      <c r="K1668" s="130"/>
      <c r="L1668" s="131"/>
    </row>
    <row r="1669" customFormat="false" ht="15" hidden="false" customHeight="false" outlineLevel="0" collapsed="false">
      <c r="A1669" s="143" t="s">
        <v>299</v>
      </c>
      <c r="B1669" s="126"/>
      <c r="C1669" s="126"/>
      <c r="D1669" s="126"/>
      <c r="E1669" s="126"/>
      <c r="F1669" s="126"/>
      <c r="G1669" s="126"/>
      <c r="H1669" s="126"/>
      <c r="I1669" s="126"/>
      <c r="J1669" s="126"/>
      <c r="K1669" s="130"/>
      <c r="L1669" s="131"/>
    </row>
    <row r="1670" customFormat="false" ht="15" hidden="false" customHeight="false" outlineLevel="0" collapsed="false">
      <c r="A1670" s="145"/>
      <c r="B1670" s="146" t="s">
        <v>302</v>
      </c>
      <c r="C1670" s="146"/>
      <c r="D1670" s="146" t="s">
        <v>303</v>
      </c>
      <c r="E1670" s="146"/>
      <c r="F1670" s="146" t="s">
        <v>304</v>
      </c>
      <c r="G1670" s="146"/>
      <c r="H1670" s="146" t="s">
        <v>305</v>
      </c>
      <c r="I1670" s="146"/>
      <c r="J1670" s="126"/>
      <c r="K1670" s="135"/>
      <c r="L1670" s="131"/>
    </row>
    <row r="1671" customFormat="false" ht="15" hidden="false" customHeight="false" outlineLevel="0" collapsed="false">
      <c r="A1671" s="145"/>
      <c r="B1671" s="134"/>
      <c r="C1671" s="134"/>
      <c r="D1671" s="134"/>
      <c r="E1671" s="134"/>
      <c r="F1671" s="134"/>
      <c r="G1671" s="134"/>
      <c r="H1671" s="134"/>
      <c r="I1671" s="134"/>
      <c r="J1671" s="126"/>
      <c r="K1671" s="130"/>
      <c r="L1671" s="131"/>
    </row>
    <row r="1672" customFormat="false" ht="15" hidden="false" customHeight="false" outlineLevel="0" collapsed="false">
      <c r="A1672" s="145"/>
      <c r="B1672" s="149"/>
      <c r="C1672" s="149"/>
      <c r="D1672" s="149"/>
      <c r="E1672" s="149"/>
      <c r="F1672" s="149"/>
      <c r="G1672" s="149"/>
      <c r="H1672" s="149"/>
      <c r="I1672" s="126"/>
      <c r="J1672" s="126"/>
      <c r="K1672" s="130"/>
      <c r="L1672" s="131"/>
    </row>
    <row r="1673" customFormat="false" ht="15" hidden="false" customHeight="false" outlineLevel="0" collapsed="false">
      <c r="A1673" s="150" t="s">
        <v>311</v>
      </c>
      <c r="B1673" s="134"/>
      <c r="C1673" s="134"/>
      <c r="D1673" s="134"/>
      <c r="E1673" s="134"/>
      <c r="F1673" s="134"/>
      <c r="G1673" s="134"/>
      <c r="H1673" s="134"/>
      <c r="I1673" s="126"/>
      <c r="J1673" s="126"/>
      <c r="K1673" s="130"/>
      <c r="L1673" s="131"/>
    </row>
    <row r="1674" customFormat="false" ht="15" hidden="false" customHeight="false" outlineLevel="0" collapsed="false">
      <c r="A1674" s="150" t="s">
        <v>250</v>
      </c>
      <c r="B1674" s="134"/>
      <c r="C1674" s="134"/>
      <c r="D1674" s="151"/>
      <c r="E1674" s="151"/>
      <c r="F1674" s="151"/>
      <c r="G1674" s="151"/>
      <c r="H1674" s="151"/>
      <c r="I1674" s="126"/>
      <c r="J1674" s="126"/>
      <c r="K1674" s="135"/>
      <c r="L1674" s="131"/>
    </row>
    <row r="1675" customFormat="false" ht="15" hidden="false" customHeight="false" outlineLevel="0" collapsed="false">
      <c r="A1675" s="145"/>
      <c r="B1675" s="149"/>
      <c r="C1675" s="149"/>
      <c r="D1675" s="149"/>
      <c r="E1675" s="149"/>
      <c r="F1675" s="149"/>
      <c r="G1675" s="149"/>
      <c r="H1675" s="149"/>
      <c r="I1675" s="126"/>
      <c r="J1675" s="126"/>
      <c r="K1675" s="130"/>
      <c r="L1675" s="131"/>
    </row>
    <row r="1676" customFormat="false" ht="12.8" hidden="false" customHeight="false" outlineLevel="0" collapsed="false">
      <c r="A1676" s="129"/>
      <c r="B1676" s="126"/>
      <c r="C1676" s="126"/>
      <c r="D1676" s="126"/>
      <c r="E1676" s="126"/>
      <c r="F1676" s="126"/>
      <c r="G1676" s="126"/>
      <c r="H1676" s="126"/>
      <c r="I1676" s="126"/>
      <c r="J1676" s="126"/>
      <c r="K1676" s="130"/>
      <c r="L1676" s="131"/>
    </row>
    <row r="1677" customFormat="false" ht="15" hidden="false" customHeight="false" outlineLevel="0" collapsed="false">
      <c r="A1677" s="152" t="s">
        <v>320</v>
      </c>
      <c r="B1677" s="153"/>
      <c r="C1677" s="153"/>
      <c r="D1677" s="126"/>
      <c r="E1677" s="126"/>
      <c r="F1677" s="126"/>
      <c r="G1677" s="126"/>
      <c r="H1677" s="126"/>
      <c r="I1677" s="126"/>
      <c r="J1677" s="126"/>
      <c r="K1677" s="130"/>
      <c r="L1677" s="131"/>
    </row>
    <row r="1678" customFormat="false" ht="15" hidden="false" customHeight="false" outlineLevel="0" collapsed="false">
      <c r="A1678" s="145"/>
      <c r="B1678" s="146" t="s">
        <v>323</v>
      </c>
      <c r="C1678" s="146"/>
      <c r="D1678" s="146" t="s">
        <v>324</v>
      </c>
      <c r="E1678" s="146"/>
      <c r="F1678" s="146" t="s">
        <v>325</v>
      </c>
      <c r="G1678" s="146"/>
      <c r="H1678" s="146" t="s">
        <v>326</v>
      </c>
      <c r="I1678" s="146"/>
      <c r="J1678" s="126"/>
      <c r="K1678" s="135"/>
      <c r="L1678" s="131"/>
    </row>
    <row r="1679" customFormat="false" ht="15" hidden="false" customHeight="false" outlineLevel="0" collapsed="false">
      <c r="A1679" s="145"/>
      <c r="B1679" s="134"/>
      <c r="C1679" s="134"/>
      <c r="D1679" s="134"/>
      <c r="E1679" s="134"/>
      <c r="F1679" s="134"/>
      <c r="G1679" s="134"/>
      <c r="H1679" s="134"/>
      <c r="I1679" s="134"/>
      <c r="J1679" s="126"/>
      <c r="K1679" s="130"/>
      <c r="L1679" s="131"/>
    </row>
    <row r="1680" customFormat="false" ht="15" hidden="false" customHeight="false" outlineLevel="0" collapsed="false">
      <c r="A1680" s="145"/>
      <c r="B1680" s="149"/>
      <c r="C1680" s="149"/>
      <c r="D1680" s="149"/>
      <c r="E1680" s="149"/>
      <c r="F1680" s="149"/>
      <c r="G1680" s="149"/>
      <c r="H1680" s="149"/>
      <c r="I1680" s="126"/>
      <c r="J1680" s="126"/>
      <c r="K1680" s="130"/>
      <c r="L1680" s="131"/>
    </row>
    <row r="1681" customFormat="false" ht="15" hidden="false" customHeight="false" outlineLevel="0" collapsed="false">
      <c r="A1681" s="150" t="s">
        <v>331</v>
      </c>
      <c r="B1681" s="134"/>
      <c r="C1681" s="134"/>
      <c r="D1681" s="134"/>
      <c r="E1681" s="134"/>
      <c r="F1681" s="134"/>
      <c r="G1681" s="134"/>
      <c r="H1681" s="134"/>
      <c r="I1681" s="126"/>
      <c r="J1681" s="126"/>
      <c r="K1681" s="130"/>
      <c r="L1681" s="131"/>
    </row>
    <row r="1682" customFormat="false" ht="15" hidden="false" customHeight="false" outlineLevel="0" collapsed="false">
      <c r="A1682" s="150" t="s">
        <v>250</v>
      </c>
      <c r="B1682" s="134"/>
      <c r="C1682" s="134"/>
      <c r="D1682" s="151"/>
      <c r="E1682" s="151"/>
      <c r="F1682" s="151"/>
      <c r="G1682" s="151"/>
      <c r="H1682" s="151"/>
      <c r="I1682" s="126"/>
      <c r="J1682" s="126"/>
      <c r="K1682" s="135"/>
      <c r="L1682" s="131"/>
    </row>
    <row r="1683" customFormat="false" ht="15" hidden="false" customHeight="false" outlineLevel="0" collapsed="false">
      <c r="A1683" s="145"/>
      <c r="B1683" s="149"/>
      <c r="C1683" s="149"/>
      <c r="D1683" s="149"/>
      <c r="E1683" s="149"/>
      <c r="F1683" s="149"/>
      <c r="G1683" s="149"/>
      <c r="H1683" s="149"/>
      <c r="I1683" s="126"/>
      <c r="J1683" s="126"/>
      <c r="K1683" s="130"/>
      <c r="L1683" s="131"/>
    </row>
    <row r="1684" customFormat="false" ht="15" hidden="false" customHeight="false" outlineLevel="0" collapsed="false">
      <c r="A1684" s="152" t="s">
        <v>286</v>
      </c>
      <c r="B1684" s="126"/>
      <c r="C1684" s="126"/>
      <c r="D1684" s="126"/>
      <c r="E1684" s="126"/>
      <c r="F1684" s="126"/>
      <c r="G1684" s="126"/>
      <c r="H1684" s="126"/>
      <c r="I1684" s="126"/>
      <c r="J1684" s="126"/>
      <c r="K1684" s="130"/>
      <c r="L1684" s="131"/>
    </row>
    <row r="1685" customFormat="false" ht="13.8" hidden="false" customHeight="false" outlineLevel="0" collapsed="false">
      <c r="A1685" s="129"/>
      <c r="B1685" s="155"/>
      <c r="C1685" s="155"/>
      <c r="D1685" s="155"/>
      <c r="E1685" s="155"/>
      <c r="F1685" s="155"/>
      <c r="G1685" s="155"/>
      <c r="H1685" s="155"/>
      <c r="I1685" s="126"/>
      <c r="J1685" s="126"/>
      <c r="K1685" s="130"/>
      <c r="L1685" s="131"/>
    </row>
    <row r="1686" customFormat="false" ht="12.8" hidden="false" customHeight="false" outlineLevel="0" collapsed="false">
      <c r="A1686" s="129"/>
      <c r="B1686" s="126"/>
      <c r="C1686" s="126"/>
      <c r="D1686" s="126"/>
      <c r="E1686" s="126"/>
      <c r="F1686" s="126"/>
      <c r="G1686" s="126"/>
      <c r="H1686" s="126"/>
      <c r="I1686" s="126"/>
      <c r="J1686" s="126"/>
      <c r="K1686" s="135"/>
      <c r="L1686" s="131"/>
    </row>
    <row r="1687" customFormat="false" ht="15" hidden="false" customHeight="false" outlineLevel="0" collapsed="false">
      <c r="A1687" s="143" t="s">
        <v>309</v>
      </c>
      <c r="B1687" s="126"/>
      <c r="C1687" s="126"/>
      <c r="D1687" s="126"/>
      <c r="E1687" s="126"/>
      <c r="F1687" s="126"/>
      <c r="G1687" s="126"/>
      <c r="H1687" s="126"/>
      <c r="I1687" s="126"/>
      <c r="J1687" s="126"/>
      <c r="K1687" s="130"/>
      <c r="L1687" s="131"/>
    </row>
    <row r="1688" customFormat="false" ht="13.8" hidden="false" customHeight="false" outlineLevel="0" collapsed="false">
      <c r="A1688" s="129"/>
      <c r="B1688" s="155"/>
      <c r="C1688" s="155"/>
      <c r="D1688" s="155"/>
      <c r="E1688" s="155"/>
      <c r="F1688" s="155"/>
      <c r="G1688" s="155"/>
      <c r="H1688" s="155"/>
      <c r="I1688" s="126"/>
      <c r="J1688" s="126"/>
      <c r="K1688" s="130"/>
      <c r="L1688" s="131"/>
    </row>
    <row r="1689" customFormat="false" ht="13.8" hidden="false" customHeight="false" outlineLevel="0" collapsed="false">
      <c r="A1689" s="129"/>
      <c r="B1689" s="138"/>
      <c r="C1689" s="138"/>
      <c r="D1689" s="138"/>
      <c r="E1689" s="138"/>
      <c r="F1689" s="138"/>
      <c r="G1689" s="138"/>
      <c r="H1689" s="138"/>
      <c r="I1689" s="126"/>
      <c r="J1689" s="126"/>
      <c r="K1689" s="130"/>
      <c r="L1689" s="131"/>
    </row>
    <row r="1690" customFormat="false" ht="15" hidden="false" customHeight="false" outlineLevel="0" collapsed="false">
      <c r="A1690" s="143" t="s">
        <v>287</v>
      </c>
      <c r="B1690" s="138"/>
      <c r="C1690" s="138"/>
      <c r="D1690" s="138"/>
      <c r="E1690" s="138"/>
      <c r="F1690" s="138"/>
      <c r="G1690" s="138"/>
      <c r="H1690" s="138"/>
      <c r="I1690" s="126"/>
      <c r="J1690" s="126"/>
      <c r="K1690" s="135"/>
      <c r="L1690" s="131"/>
    </row>
    <row r="1691" customFormat="false" ht="13.8" hidden="false" customHeight="false" outlineLevel="0" collapsed="false">
      <c r="A1691" s="129"/>
      <c r="B1691" s="155"/>
      <c r="C1691" s="155"/>
      <c r="D1691" s="155"/>
      <c r="E1691" s="155"/>
      <c r="F1691" s="155"/>
      <c r="G1691" s="155"/>
      <c r="H1691" s="155"/>
      <c r="I1691" s="126"/>
      <c r="J1691" s="126"/>
      <c r="K1691" s="130"/>
      <c r="L1691" s="131"/>
    </row>
    <row r="1692" customFormat="false" ht="12.8" hidden="false" customHeight="false" outlineLevel="0" collapsed="false">
      <c r="A1692" s="129"/>
      <c r="B1692" s="126"/>
      <c r="C1692" s="126"/>
      <c r="D1692" s="126"/>
      <c r="E1692" s="126"/>
      <c r="F1692" s="126"/>
      <c r="G1692" s="126"/>
      <c r="H1692" s="126"/>
      <c r="I1692" s="126"/>
      <c r="J1692" s="126"/>
      <c r="K1692" s="130"/>
      <c r="L1692" s="131"/>
    </row>
    <row r="1693" customFormat="false" ht="12.8" hidden="false" customHeight="false" outlineLevel="0" collapsed="false">
      <c r="A1693" s="129"/>
      <c r="B1693" s="126"/>
      <c r="C1693" s="126"/>
      <c r="D1693" s="126"/>
      <c r="E1693" s="126"/>
      <c r="F1693" s="126"/>
      <c r="G1693" s="126"/>
      <c r="H1693" s="126"/>
      <c r="I1693" s="126"/>
      <c r="J1693" s="126"/>
      <c r="K1693" s="130"/>
      <c r="L1693" s="131"/>
    </row>
    <row r="1694" customFormat="false" ht="15" hidden="false" customHeight="false" outlineLevel="0" collapsed="false">
      <c r="A1694" s="156" t="s">
        <v>351</v>
      </c>
      <c r="B1694" s="126"/>
      <c r="C1694" s="126"/>
      <c r="D1694" s="126"/>
      <c r="E1694" s="126"/>
      <c r="F1694" s="126"/>
      <c r="G1694" s="126"/>
      <c r="H1694" s="126"/>
      <c r="I1694" s="126"/>
      <c r="J1694" s="126"/>
      <c r="K1694" s="135"/>
      <c r="L1694" s="131"/>
    </row>
    <row r="1695" customFormat="false" ht="12.8" hidden="false" customHeight="false" outlineLevel="0" collapsed="false">
      <c r="A1695" s="157"/>
      <c r="B1695" s="157"/>
      <c r="C1695" s="157"/>
      <c r="D1695" s="157"/>
      <c r="E1695" s="157"/>
      <c r="F1695" s="157"/>
      <c r="G1695" s="157"/>
      <c r="H1695" s="157"/>
      <c r="I1695" s="157"/>
      <c r="J1695" s="126"/>
      <c r="K1695" s="130"/>
      <c r="L1695" s="131"/>
    </row>
    <row r="1696" customFormat="false" ht="12.8" hidden="false" customHeight="false" outlineLevel="0" collapsed="false">
      <c r="A1696" s="129"/>
      <c r="B1696" s="126"/>
      <c r="C1696" s="126"/>
      <c r="D1696" s="126"/>
      <c r="E1696" s="126"/>
      <c r="F1696" s="126"/>
      <c r="G1696" s="126"/>
      <c r="H1696" s="126"/>
      <c r="I1696" s="126"/>
      <c r="J1696" s="126"/>
      <c r="K1696" s="130"/>
      <c r="L1696" s="131"/>
    </row>
    <row r="1697" customFormat="false" ht="15" hidden="false" customHeight="false" outlineLevel="0" collapsed="false">
      <c r="A1697" s="152" t="s">
        <v>355</v>
      </c>
      <c r="B1697" s="126"/>
      <c r="C1697" s="126"/>
      <c r="D1697" s="126"/>
      <c r="E1697" s="126"/>
      <c r="F1697" s="126"/>
      <c r="G1697" s="126"/>
      <c r="H1697" s="126"/>
      <c r="I1697" s="126"/>
      <c r="J1697" s="126"/>
      <c r="K1697" s="130"/>
      <c r="L1697" s="131"/>
    </row>
    <row r="1698" customFormat="false" ht="12.8" hidden="false" customHeight="false" outlineLevel="0" collapsed="false">
      <c r="A1698" s="129"/>
      <c r="B1698" s="126"/>
      <c r="C1698" s="126"/>
      <c r="D1698" s="126"/>
      <c r="E1698" s="126"/>
      <c r="F1698" s="126"/>
      <c r="G1698" s="126"/>
      <c r="H1698" s="126"/>
      <c r="I1698" s="126"/>
      <c r="J1698" s="126"/>
      <c r="K1698" s="135"/>
      <c r="L1698" s="131"/>
    </row>
    <row r="1699" customFormat="false" ht="13.8" hidden="false" customHeight="false" outlineLevel="0" collapsed="false">
      <c r="A1699" s="129"/>
      <c r="B1699" s="158" t="n">
        <f aca="false">'Articolazione della candidatura'!$C$24</f>
        <v>0</v>
      </c>
      <c r="C1699" s="158"/>
      <c r="D1699" s="158"/>
      <c r="E1699" s="158"/>
      <c r="F1699" s="158"/>
      <c r="G1699" s="158"/>
      <c r="H1699" s="158"/>
      <c r="I1699" s="126"/>
      <c r="J1699" s="126"/>
      <c r="K1699" s="130"/>
      <c r="L1699" s="131"/>
    </row>
    <row r="1700" customFormat="false" ht="12.8" hidden="false" customHeight="false" outlineLevel="0" collapsed="false">
      <c r="A1700" s="129"/>
      <c r="B1700" s="126"/>
      <c r="C1700" s="126"/>
      <c r="D1700" s="126"/>
      <c r="E1700" s="126"/>
      <c r="F1700" s="126"/>
      <c r="G1700" s="126"/>
      <c r="H1700" s="126"/>
      <c r="I1700" s="126"/>
      <c r="J1700" s="126"/>
      <c r="K1700" s="130"/>
      <c r="L1700" s="131"/>
    </row>
    <row r="1701" customFormat="false" ht="13.8" hidden="false" customHeight="false" outlineLevel="0" collapsed="false">
      <c r="A1701" s="159" t="s">
        <v>360</v>
      </c>
      <c r="B1701" s="160" t="n">
        <f aca="false">'Articolazione della candidatura'!$C$27</f>
        <v>0</v>
      </c>
      <c r="C1701" s="160"/>
      <c r="D1701" s="160"/>
      <c r="E1701" s="161" t="s">
        <v>329</v>
      </c>
      <c r="F1701" s="134"/>
      <c r="G1701" s="134"/>
      <c r="H1701" s="134"/>
      <c r="I1701" s="126"/>
      <c r="J1701" s="126"/>
      <c r="K1701" s="130"/>
      <c r="L1701" s="131"/>
    </row>
    <row r="1702" customFormat="false" ht="12.8" hidden="false" customHeight="false" outlineLevel="0" collapsed="false">
      <c r="A1702" s="129"/>
      <c r="B1702" s="126"/>
      <c r="C1702" s="126"/>
      <c r="D1702" s="126"/>
      <c r="E1702" s="126"/>
      <c r="F1702" s="126"/>
      <c r="G1702" s="126"/>
      <c r="H1702" s="126"/>
      <c r="I1702" s="126"/>
      <c r="J1702" s="126"/>
      <c r="K1702" s="135"/>
      <c r="L1702" s="131"/>
    </row>
    <row r="1703" customFormat="false" ht="13.8" hidden="false" customHeight="false" outlineLevel="0" collapsed="false">
      <c r="A1703" s="159"/>
      <c r="B1703" s="161" t="s">
        <v>363</v>
      </c>
      <c r="C1703" s="162"/>
      <c r="D1703" s="126"/>
      <c r="E1703" s="126"/>
      <c r="F1703" s="126"/>
      <c r="G1703" s="126"/>
      <c r="H1703" s="126"/>
      <c r="I1703" s="126"/>
      <c r="J1703" s="126"/>
      <c r="K1703" s="130"/>
      <c r="L1703" s="131"/>
    </row>
    <row r="1704" customFormat="false" ht="12.8" hidden="false" customHeight="false" outlineLevel="0" collapsed="false">
      <c r="A1704" s="163"/>
      <c r="B1704" s="126"/>
      <c r="C1704" s="126"/>
      <c r="D1704" s="126"/>
      <c r="E1704" s="126"/>
      <c r="F1704" s="126"/>
      <c r="G1704" s="126"/>
      <c r="H1704" s="126"/>
      <c r="I1704" s="126"/>
      <c r="J1704" s="126"/>
      <c r="K1704" s="130"/>
      <c r="L1704" s="131"/>
    </row>
    <row r="1705" customFormat="false" ht="13.8" hidden="false" customHeight="false" outlineLevel="0" collapsed="false">
      <c r="A1705" s="164" t="s">
        <v>366</v>
      </c>
      <c r="B1705" s="164"/>
      <c r="C1705" s="164"/>
      <c r="D1705" s="164"/>
      <c r="E1705" s="164"/>
      <c r="F1705" s="164"/>
      <c r="G1705" s="164"/>
      <c r="H1705" s="164"/>
      <c r="I1705" s="164"/>
      <c r="J1705" s="165"/>
      <c r="K1705" s="126" t="s">
        <v>367</v>
      </c>
      <c r="L1705" s="128"/>
    </row>
    <row r="1706" customFormat="false" ht="12.8" hidden="false" customHeight="false" outlineLevel="0" collapsed="false">
      <c r="A1706" s="166" t="s">
        <v>369</v>
      </c>
      <c r="B1706" s="166"/>
      <c r="C1706" s="166"/>
      <c r="D1706" s="166"/>
      <c r="E1706" s="166"/>
      <c r="F1706" s="166"/>
      <c r="G1706" s="166"/>
      <c r="H1706" s="166"/>
      <c r="I1706" s="166"/>
      <c r="J1706" s="126"/>
      <c r="K1706" s="126"/>
      <c r="L1706" s="128"/>
    </row>
    <row r="1707" customFormat="false" ht="12.8" hidden="false" customHeight="false" outlineLevel="0" collapsed="false">
      <c r="A1707" s="129"/>
      <c r="B1707" s="126"/>
      <c r="C1707" s="126"/>
      <c r="D1707" s="126"/>
      <c r="E1707" s="153"/>
      <c r="F1707" s="153"/>
      <c r="G1707" s="126"/>
      <c r="H1707" s="126"/>
      <c r="I1707" s="167" t="s">
        <v>371</v>
      </c>
      <c r="J1707" s="157"/>
      <c r="K1707" s="157"/>
      <c r="L1707" s="128"/>
    </row>
    <row r="1708" customFormat="false" ht="12.8" hidden="false" customHeight="false" outlineLevel="0" collapsed="false">
      <c r="A1708" s="129"/>
      <c r="B1708" s="161" t="s">
        <v>373</v>
      </c>
      <c r="C1708" s="153" t="s">
        <v>374</v>
      </c>
      <c r="D1708" s="153"/>
      <c r="E1708" s="153"/>
      <c r="F1708" s="153"/>
      <c r="G1708" s="153"/>
      <c r="H1708" s="153"/>
      <c r="I1708" s="153"/>
      <c r="J1708" s="126"/>
      <c r="K1708" s="126"/>
      <c r="L1708" s="128"/>
    </row>
    <row r="1709" customFormat="false" ht="12.8" hidden="false" customHeight="false" outlineLevel="0" collapsed="false">
      <c r="A1709" s="129"/>
      <c r="B1709" s="126"/>
      <c r="C1709" s="168"/>
      <c r="D1709" s="169"/>
      <c r="E1709" s="169"/>
      <c r="F1709" s="169"/>
      <c r="G1709" s="169"/>
      <c r="H1709" s="169"/>
      <c r="I1709" s="169"/>
      <c r="J1709" s="169"/>
      <c r="K1709" s="169"/>
      <c r="L1709" s="170"/>
    </row>
    <row r="1710" customFormat="false" ht="12.8" hidden="false" customHeight="false" outlineLevel="0" collapsed="false">
      <c r="A1710" s="172"/>
      <c r="B1710" s="173"/>
      <c r="C1710" s="173"/>
      <c r="D1710" s="173"/>
      <c r="E1710" s="173"/>
      <c r="F1710" s="173"/>
      <c r="G1710" s="173"/>
      <c r="H1710" s="173"/>
      <c r="I1710" s="173"/>
      <c r="J1710" s="173"/>
      <c r="K1710" s="174"/>
      <c r="L1710" s="175"/>
    </row>
    <row r="1711" customFormat="false" ht="12.8" hidden="false" customHeight="false" outlineLevel="0" collapsed="false">
      <c r="A1711" s="117" t="s">
        <v>280</v>
      </c>
      <c r="B1711" s="114"/>
      <c r="C1711" s="114"/>
      <c r="D1711" s="114"/>
      <c r="E1711" s="114"/>
      <c r="F1711" s="114"/>
      <c r="G1711" s="114"/>
      <c r="H1711" s="114"/>
      <c r="I1711" s="114"/>
      <c r="J1711" s="114"/>
      <c r="K1711" s="115"/>
      <c r="L1711" s="114"/>
    </row>
    <row r="1712" customFormat="false" ht="15" hidden="false" customHeight="false" outlineLevel="0" collapsed="false">
      <c r="A1712" s="118" t="s">
        <v>2008</v>
      </c>
      <c r="B1712" s="119"/>
      <c r="C1712" s="119"/>
      <c r="D1712" s="119"/>
      <c r="E1712" s="119"/>
      <c r="F1712" s="119"/>
      <c r="G1712" s="119"/>
      <c r="H1712" s="119"/>
      <c r="I1712" s="119"/>
      <c r="J1712" s="119"/>
      <c r="K1712" s="119"/>
      <c r="L1712" s="120"/>
    </row>
    <row r="1713" customFormat="false" ht="12.8" hidden="false" customHeight="false" outlineLevel="0" collapsed="false">
      <c r="A1713" s="121"/>
      <c r="B1713" s="122"/>
      <c r="C1713" s="122"/>
      <c r="D1713" s="122"/>
      <c r="E1713" s="122"/>
      <c r="F1713" s="122"/>
      <c r="G1713" s="122"/>
      <c r="H1713" s="122"/>
      <c r="I1713" s="122"/>
      <c r="J1713" s="122"/>
      <c r="K1713" s="122"/>
      <c r="L1713" s="123"/>
    </row>
    <row r="1714" customFormat="false" ht="15" hidden="false" customHeight="false" outlineLevel="0" collapsed="false">
      <c r="A1714" s="124" t="s">
        <v>285</v>
      </c>
      <c r="B1714" s="125" t="n">
        <f aca="false">'Dati sintetici Operazione'!C58</f>
        <v>0</v>
      </c>
      <c r="C1714" s="125"/>
      <c r="D1714" s="125"/>
      <c r="E1714" s="125"/>
      <c r="F1714" s="125"/>
      <c r="G1714" s="125"/>
      <c r="H1714" s="125"/>
      <c r="I1714" s="126"/>
      <c r="J1714" s="126"/>
      <c r="K1714" s="127"/>
      <c r="L1714" s="128"/>
    </row>
    <row r="1715" customFormat="false" ht="12.8" hidden="false" customHeight="false" outlineLevel="0" collapsed="false">
      <c r="A1715" s="129"/>
      <c r="B1715" s="126"/>
      <c r="C1715" s="126"/>
      <c r="D1715" s="126"/>
      <c r="E1715" s="126"/>
      <c r="F1715" s="126"/>
      <c r="G1715" s="126"/>
      <c r="H1715" s="126"/>
      <c r="I1715" s="126"/>
      <c r="J1715" s="126"/>
      <c r="K1715" s="130"/>
      <c r="L1715" s="131"/>
    </row>
    <row r="1716" customFormat="false" ht="15" hidden="false" customHeight="false" outlineLevel="0" collapsed="false">
      <c r="A1716" s="133" t="s">
        <v>291</v>
      </c>
      <c r="B1716" s="134"/>
      <c r="C1716" s="134"/>
      <c r="D1716" s="134"/>
      <c r="E1716" s="134"/>
      <c r="F1716" s="134"/>
      <c r="G1716" s="126"/>
      <c r="H1716" s="126"/>
      <c r="I1716" s="126"/>
      <c r="J1716" s="126"/>
      <c r="K1716" s="135"/>
      <c r="L1716" s="131"/>
    </row>
    <row r="1717" customFormat="false" ht="13.8" hidden="false" customHeight="false" outlineLevel="0" collapsed="false">
      <c r="A1717" s="129"/>
      <c r="B1717" s="138"/>
      <c r="C1717" s="138"/>
      <c r="D1717" s="138"/>
      <c r="E1717" s="138"/>
      <c r="F1717" s="138"/>
      <c r="G1717" s="126"/>
      <c r="H1717" s="126"/>
      <c r="I1717" s="126"/>
      <c r="J1717" s="126"/>
      <c r="K1717" s="130"/>
      <c r="L1717" s="131"/>
    </row>
    <row r="1718" customFormat="false" ht="15" hidden="false" customHeight="false" outlineLevel="0" collapsed="false">
      <c r="A1718" s="133" t="s">
        <v>296</v>
      </c>
      <c r="B1718" s="139"/>
      <c r="C1718" s="139"/>
      <c r="D1718" s="139"/>
      <c r="E1718" s="139"/>
      <c r="F1718" s="139"/>
      <c r="G1718" s="126"/>
      <c r="H1718" s="126"/>
      <c r="I1718" s="126"/>
      <c r="J1718" s="126"/>
      <c r="K1718" s="130"/>
      <c r="L1718" s="131"/>
    </row>
    <row r="1719" customFormat="false" ht="15" hidden="false" customHeight="false" outlineLevel="0" collapsed="false">
      <c r="A1719" s="143" t="s">
        <v>299</v>
      </c>
      <c r="B1719" s="126"/>
      <c r="C1719" s="126"/>
      <c r="D1719" s="126"/>
      <c r="E1719" s="126"/>
      <c r="F1719" s="126"/>
      <c r="G1719" s="126"/>
      <c r="H1719" s="126"/>
      <c r="I1719" s="126"/>
      <c r="J1719" s="126"/>
      <c r="K1719" s="130"/>
      <c r="L1719" s="131"/>
    </row>
    <row r="1720" customFormat="false" ht="15" hidden="false" customHeight="false" outlineLevel="0" collapsed="false">
      <c r="A1720" s="145"/>
      <c r="B1720" s="146" t="s">
        <v>302</v>
      </c>
      <c r="C1720" s="146"/>
      <c r="D1720" s="146" t="s">
        <v>303</v>
      </c>
      <c r="E1720" s="146"/>
      <c r="F1720" s="146" t="s">
        <v>304</v>
      </c>
      <c r="G1720" s="146"/>
      <c r="H1720" s="146" t="s">
        <v>305</v>
      </c>
      <c r="I1720" s="146"/>
      <c r="J1720" s="126"/>
      <c r="K1720" s="135"/>
      <c r="L1720" s="131"/>
    </row>
    <row r="1721" customFormat="false" ht="15" hidden="false" customHeight="false" outlineLevel="0" collapsed="false">
      <c r="A1721" s="145"/>
      <c r="B1721" s="134"/>
      <c r="C1721" s="134"/>
      <c r="D1721" s="134"/>
      <c r="E1721" s="134"/>
      <c r="F1721" s="134"/>
      <c r="G1721" s="134"/>
      <c r="H1721" s="134"/>
      <c r="I1721" s="134"/>
      <c r="J1721" s="126"/>
      <c r="K1721" s="130"/>
      <c r="L1721" s="131"/>
    </row>
    <row r="1722" customFormat="false" ht="15" hidden="false" customHeight="false" outlineLevel="0" collapsed="false">
      <c r="A1722" s="145"/>
      <c r="B1722" s="149"/>
      <c r="C1722" s="149"/>
      <c r="D1722" s="149"/>
      <c r="E1722" s="149"/>
      <c r="F1722" s="149"/>
      <c r="G1722" s="149"/>
      <c r="H1722" s="149"/>
      <c r="I1722" s="126"/>
      <c r="J1722" s="126"/>
      <c r="K1722" s="130"/>
      <c r="L1722" s="131"/>
    </row>
    <row r="1723" customFormat="false" ht="15" hidden="false" customHeight="false" outlineLevel="0" collapsed="false">
      <c r="A1723" s="150" t="s">
        <v>311</v>
      </c>
      <c r="B1723" s="134"/>
      <c r="C1723" s="134"/>
      <c r="D1723" s="134"/>
      <c r="E1723" s="134"/>
      <c r="F1723" s="134"/>
      <c r="G1723" s="134"/>
      <c r="H1723" s="134"/>
      <c r="I1723" s="126"/>
      <c r="J1723" s="126"/>
      <c r="K1723" s="130"/>
      <c r="L1723" s="131"/>
    </row>
    <row r="1724" customFormat="false" ht="15" hidden="false" customHeight="false" outlineLevel="0" collapsed="false">
      <c r="A1724" s="150" t="s">
        <v>250</v>
      </c>
      <c r="B1724" s="134"/>
      <c r="C1724" s="134"/>
      <c r="D1724" s="151"/>
      <c r="E1724" s="151"/>
      <c r="F1724" s="151"/>
      <c r="G1724" s="151"/>
      <c r="H1724" s="151"/>
      <c r="I1724" s="126"/>
      <c r="J1724" s="126"/>
      <c r="K1724" s="135"/>
      <c r="L1724" s="131"/>
    </row>
    <row r="1725" customFormat="false" ht="15" hidden="false" customHeight="false" outlineLevel="0" collapsed="false">
      <c r="A1725" s="145"/>
      <c r="B1725" s="149"/>
      <c r="C1725" s="149"/>
      <c r="D1725" s="149"/>
      <c r="E1725" s="149"/>
      <c r="F1725" s="149"/>
      <c r="G1725" s="149"/>
      <c r="H1725" s="149"/>
      <c r="I1725" s="126"/>
      <c r="J1725" s="126"/>
      <c r="K1725" s="130"/>
      <c r="L1725" s="131"/>
    </row>
    <row r="1726" customFormat="false" ht="12.8" hidden="false" customHeight="false" outlineLevel="0" collapsed="false">
      <c r="A1726" s="129"/>
      <c r="B1726" s="126"/>
      <c r="C1726" s="126"/>
      <c r="D1726" s="126"/>
      <c r="E1726" s="126"/>
      <c r="F1726" s="126"/>
      <c r="G1726" s="126"/>
      <c r="H1726" s="126"/>
      <c r="I1726" s="126"/>
      <c r="J1726" s="126"/>
      <c r="K1726" s="130"/>
      <c r="L1726" s="131"/>
    </row>
    <row r="1727" customFormat="false" ht="15" hidden="false" customHeight="false" outlineLevel="0" collapsed="false">
      <c r="A1727" s="152" t="s">
        <v>320</v>
      </c>
      <c r="B1727" s="153"/>
      <c r="C1727" s="153"/>
      <c r="D1727" s="126"/>
      <c r="E1727" s="126"/>
      <c r="F1727" s="126"/>
      <c r="G1727" s="126"/>
      <c r="H1727" s="126"/>
      <c r="I1727" s="126"/>
      <c r="J1727" s="126"/>
      <c r="K1727" s="130"/>
      <c r="L1727" s="131"/>
    </row>
    <row r="1728" customFormat="false" ht="15" hidden="false" customHeight="false" outlineLevel="0" collapsed="false">
      <c r="A1728" s="145"/>
      <c r="B1728" s="146" t="s">
        <v>323</v>
      </c>
      <c r="C1728" s="146"/>
      <c r="D1728" s="146" t="s">
        <v>324</v>
      </c>
      <c r="E1728" s="146"/>
      <c r="F1728" s="146" t="s">
        <v>325</v>
      </c>
      <c r="G1728" s="146"/>
      <c r="H1728" s="146" t="s">
        <v>326</v>
      </c>
      <c r="I1728" s="146"/>
      <c r="J1728" s="126"/>
      <c r="K1728" s="135"/>
      <c r="L1728" s="131"/>
    </row>
    <row r="1729" customFormat="false" ht="15" hidden="false" customHeight="false" outlineLevel="0" collapsed="false">
      <c r="A1729" s="145"/>
      <c r="B1729" s="134"/>
      <c r="C1729" s="134"/>
      <c r="D1729" s="134"/>
      <c r="E1729" s="134"/>
      <c r="F1729" s="134"/>
      <c r="G1729" s="134"/>
      <c r="H1729" s="134"/>
      <c r="I1729" s="134"/>
      <c r="J1729" s="126"/>
      <c r="K1729" s="130"/>
      <c r="L1729" s="131"/>
    </row>
    <row r="1730" customFormat="false" ht="15" hidden="false" customHeight="false" outlineLevel="0" collapsed="false">
      <c r="A1730" s="145"/>
      <c r="B1730" s="149"/>
      <c r="C1730" s="149"/>
      <c r="D1730" s="149"/>
      <c r="E1730" s="149"/>
      <c r="F1730" s="149"/>
      <c r="G1730" s="149"/>
      <c r="H1730" s="149"/>
      <c r="I1730" s="126"/>
      <c r="J1730" s="126"/>
      <c r="K1730" s="130"/>
      <c r="L1730" s="131"/>
    </row>
    <row r="1731" customFormat="false" ht="15" hidden="false" customHeight="false" outlineLevel="0" collapsed="false">
      <c r="A1731" s="150" t="s">
        <v>331</v>
      </c>
      <c r="B1731" s="134"/>
      <c r="C1731" s="134"/>
      <c r="D1731" s="134"/>
      <c r="E1731" s="134"/>
      <c r="F1731" s="134"/>
      <c r="G1731" s="134"/>
      <c r="H1731" s="134"/>
      <c r="I1731" s="126"/>
      <c r="J1731" s="126"/>
      <c r="K1731" s="130"/>
      <c r="L1731" s="131"/>
    </row>
    <row r="1732" customFormat="false" ht="15" hidden="false" customHeight="false" outlineLevel="0" collapsed="false">
      <c r="A1732" s="150" t="s">
        <v>250</v>
      </c>
      <c r="B1732" s="134"/>
      <c r="C1732" s="134"/>
      <c r="D1732" s="151"/>
      <c r="E1732" s="151"/>
      <c r="F1732" s="151"/>
      <c r="G1732" s="151"/>
      <c r="H1732" s="151"/>
      <c r="I1732" s="126"/>
      <c r="J1732" s="126"/>
      <c r="K1732" s="135"/>
      <c r="L1732" s="131"/>
    </row>
    <row r="1733" customFormat="false" ht="15" hidden="false" customHeight="false" outlineLevel="0" collapsed="false">
      <c r="A1733" s="145"/>
      <c r="B1733" s="149"/>
      <c r="C1733" s="149"/>
      <c r="D1733" s="149"/>
      <c r="E1733" s="149"/>
      <c r="F1733" s="149"/>
      <c r="G1733" s="149"/>
      <c r="H1733" s="149"/>
      <c r="I1733" s="126"/>
      <c r="J1733" s="126"/>
      <c r="K1733" s="130"/>
      <c r="L1733" s="131"/>
    </row>
    <row r="1734" customFormat="false" ht="15" hidden="false" customHeight="false" outlineLevel="0" collapsed="false">
      <c r="A1734" s="152" t="s">
        <v>286</v>
      </c>
      <c r="B1734" s="126"/>
      <c r="C1734" s="126"/>
      <c r="D1734" s="126"/>
      <c r="E1734" s="126"/>
      <c r="F1734" s="126"/>
      <c r="G1734" s="126"/>
      <c r="H1734" s="126"/>
      <c r="I1734" s="126"/>
      <c r="J1734" s="126"/>
      <c r="K1734" s="130"/>
      <c r="L1734" s="131"/>
    </row>
    <row r="1735" customFormat="false" ht="13.8" hidden="false" customHeight="false" outlineLevel="0" collapsed="false">
      <c r="A1735" s="129"/>
      <c r="B1735" s="155"/>
      <c r="C1735" s="155"/>
      <c r="D1735" s="155"/>
      <c r="E1735" s="155"/>
      <c r="F1735" s="155"/>
      <c r="G1735" s="155"/>
      <c r="H1735" s="155"/>
      <c r="I1735" s="126"/>
      <c r="J1735" s="126"/>
      <c r="K1735" s="130"/>
      <c r="L1735" s="131"/>
    </row>
    <row r="1736" customFormat="false" ht="12.8" hidden="false" customHeight="false" outlineLevel="0" collapsed="false">
      <c r="A1736" s="129"/>
      <c r="B1736" s="126"/>
      <c r="C1736" s="126"/>
      <c r="D1736" s="126"/>
      <c r="E1736" s="126"/>
      <c r="F1736" s="126"/>
      <c r="G1736" s="126"/>
      <c r="H1736" s="126"/>
      <c r="I1736" s="126"/>
      <c r="J1736" s="126"/>
      <c r="K1736" s="135"/>
      <c r="L1736" s="131"/>
    </row>
    <row r="1737" customFormat="false" ht="15" hidden="false" customHeight="false" outlineLevel="0" collapsed="false">
      <c r="A1737" s="143" t="s">
        <v>309</v>
      </c>
      <c r="B1737" s="126"/>
      <c r="C1737" s="126"/>
      <c r="D1737" s="126"/>
      <c r="E1737" s="126"/>
      <c r="F1737" s="126"/>
      <c r="G1737" s="126"/>
      <c r="H1737" s="126"/>
      <c r="I1737" s="126"/>
      <c r="J1737" s="126"/>
      <c r="K1737" s="130"/>
      <c r="L1737" s="131"/>
    </row>
    <row r="1738" customFormat="false" ht="13.8" hidden="false" customHeight="false" outlineLevel="0" collapsed="false">
      <c r="A1738" s="129"/>
      <c r="B1738" s="155"/>
      <c r="C1738" s="155"/>
      <c r="D1738" s="155"/>
      <c r="E1738" s="155"/>
      <c r="F1738" s="155"/>
      <c r="G1738" s="155"/>
      <c r="H1738" s="155"/>
      <c r="I1738" s="126"/>
      <c r="J1738" s="126"/>
      <c r="K1738" s="130"/>
      <c r="L1738" s="131"/>
    </row>
    <row r="1739" customFormat="false" ht="13.8" hidden="false" customHeight="false" outlineLevel="0" collapsed="false">
      <c r="A1739" s="129"/>
      <c r="B1739" s="138"/>
      <c r="C1739" s="138"/>
      <c r="D1739" s="138"/>
      <c r="E1739" s="138"/>
      <c r="F1739" s="138"/>
      <c r="G1739" s="138"/>
      <c r="H1739" s="138"/>
      <c r="I1739" s="126"/>
      <c r="J1739" s="126"/>
      <c r="K1739" s="130"/>
      <c r="L1739" s="131"/>
    </row>
    <row r="1740" customFormat="false" ht="15" hidden="false" customHeight="false" outlineLevel="0" collapsed="false">
      <c r="A1740" s="143" t="s">
        <v>287</v>
      </c>
      <c r="B1740" s="138"/>
      <c r="C1740" s="138"/>
      <c r="D1740" s="138"/>
      <c r="E1740" s="138"/>
      <c r="F1740" s="138"/>
      <c r="G1740" s="138"/>
      <c r="H1740" s="138"/>
      <c r="I1740" s="126"/>
      <c r="J1740" s="126"/>
      <c r="K1740" s="135"/>
      <c r="L1740" s="131"/>
    </row>
    <row r="1741" customFormat="false" ht="13.8" hidden="false" customHeight="false" outlineLevel="0" collapsed="false">
      <c r="A1741" s="129"/>
      <c r="B1741" s="155"/>
      <c r="C1741" s="155"/>
      <c r="D1741" s="155"/>
      <c r="E1741" s="155"/>
      <c r="F1741" s="155"/>
      <c r="G1741" s="155"/>
      <c r="H1741" s="155"/>
      <c r="I1741" s="126"/>
      <c r="J1741" s="126"/>
      <c r="K1741" s="130"/>
      <c r="L1741" s="131"/>
    </row>
    <row r="1742" customFormat="false" ht="12.8" hidden="false" customHeight="false" outlineLevel="0" collapsed="false">
      <c r="A1742" s="129"/>
      <c r="B1742" s="126"/>
      <c r="C1742" s="126"/>
      <c r="D1742" s="126"/>
      <c r="E1742" s="126"/>
      <c r="F1742" s="126"/>
      <c r="G1742" s="126"/>
      <c r="H1742" s="126"/>
      <c r="I1742" s="126"/>
      <c r="J1742" s="126"/>
      <c r="K1742" s="130"/>
      <c r="L1742" s="131"/>
    </row>
    <row r="1743" customFormat="false" ht="12.8" hidden="false" customHeight="false" outlineLevel="0" collapsed="false">
      <c r="A1743" s="129"/>
      <c r="B1743" s="126"/>
      <c r="C1743" s="126"/>
      <c r="D1743" s="126"/>
      <c r="E1743" s="126"/>
      <c r="F1743" s="126"/>
      <c r="G1743" s="126"/>
      <c r="H1743" s="126"/>
      <c r="I1743" s="126"/>
      <c r="J1743" s="126"/>
      <c r="K1743" s="130"/>
      <c r="L1743" s="131"/>
    </row>
    <row r="1744" customFormat="false" ht="15" hidden="false" customHeight="false" outlineLevel="0" collapsed="false">
      <c r="A1744" s="156" t="s">
        <v>351</v>
      </c>
      <c r="B1744" s="126"/>
      <c r="C1744" s="126"/>
      <c r="D1744" s="126"/>
      <c r="E1744" s="126"/>
      <c r="F1744" s="126"/>
      <c r="G1744" s="126"/>
      <c r="H1744" s="126"/>
      <c r="I1744" s="126"/>
      <c r="J1744" s="126"/>
      <c r="K1744" s="135"/>
      <c r="L1744" s="131"/>
    </row>
    <row r="1745" customFormat="false" ht="12.8" hidden="false" customHeight="false" outlineLevel="0" collapsed="false">
      <c r="A1745" s="157"/>
      <c r="B1745" s="157"/>
      <c r="C1745" s="157"/>
      <c r="D1745" s="157"/>
      <c r="E1745" s="157"/>
      <c r="F1745" s="157"/>
      <c r="G1745" s="157"/>
      <c r="H1745" s="157"/>
      <c r="I1745" s="157"/>
      <c r="J1745" s="126"/>
      <c r="K1745" s="130"/>
      <c r="L1745" s="131"/>
    </row>
    <row r="1746" customFormat="false" ht="12.8" hidden="false" customHeight="false" outlineLevel="0" collapsed="false">
      <c r="A1746" s="129"/>
      <c r="B1746" s="126"/>
      <c r="C1746" s="126"/>
      <c r="D1746" s="126"/>
      <c r="E1746" s="126"/>
      <c r="F1746" s="126"/>
      <c r="G1746" s="126"/>
      <c r="H1746" s="126"/>
      <c r="I1746" s="126"/>
      <c r="J1746" s="126"/>
      <c r="K1746" s="130"/>
      <c r="L1746" s="131"/>
    </row>
    <row r="1747" customFormat="false" ht="15" hidden="false" customHeight="false" outlineLevel="0" collapsed="false">
      <c r="A1747" s="152" t="s">
        <v>355</v>
      </c>
      <c r="B1747" s="126"/>
      <c r="C1747" s="126"/>
      <c r="D1747" s="126"/>
      <c r="E1747" s="126"/>
      <c r="F1747" s="126"/>
      <c r="G1747" s="126"/>
      <c r="H1747" s="126"/>
      <c r="I1747" s="126"/>
      <c r="J1747" s="126"/>
      <c r="K1747" s="130"/>
      <c r="L1747" s="131"/>
    </row>
    <row r="1748" customFormat="false" ht="12.8" hidden="false" customHeight="false" outlineLevel="0" collapsed="false">
      <c r="A1748" s="129"/>
      <c r="B1748" s="126"/>
      <c r="C1748" s="126"/>
      <c r="D1748" s="126"/>
      <c r="E1748" s="126"/>
      <c r="F1748" s="126"/>
      <c r="G1748" s="126"/>
      <c r="H1748" s="126"/>
      <c r="I1748" s="126"/>
      <c r="J1748" s="126"/>
      <c r="K1748" s="135"/>
      <c r="L1748" s="131"/>
    </row>
    <row r="1749" customFormat="false" ht="13.8" hidden="false" customHeight="false" outlineLevel="0" collapsed="false">
      <c r="A1749" s="129"/>
      <c r="B1749" s="158" t="n">
        <f aca="false">'Articolazione della candidatura'!$C$24</f>
        <v>0</v>
      </c>
      <c r="C1749" s="158"/>
      <c r="D1749" s="158"/>
      <c r="E1749" s="158"/>
      <c r="F1749" s="158"/>
      <c r="G1749" s="158"/>
      <c r="H1749" s="158"/>
      <c r="I1749" s="126"/>
      <c r="J1749" s="126"/>
      <c r="K1749" s="130"/>
      <c r="L1749" s="131"/>
    </row>
    <row r="1750" customFormat="false" ht="12.8" hidden="false" customHeight="false" outlineLevel="0" collapsed="false">
      <c r="A1750" s="129"/>
      <c r="B1750" s="126"/>
      <c r="C1750" s="126"/>
      <c r="D1750" s="126"/>
      <c r="E1750" s="126"/>
      <c r="F1750" s="126"/>
      <c r="G1750" s="126"/>
      <c r="H1750" s="126"/>
      <c r="I1750" s="126"/>
      <c r="J1750" s="126"/>
      <c r="K1750" s="130"/>
      <c r="L1750" s="131"/>
    </row>
    <row r="1751" customFormat="false" ht="13.8" hidden="false" customHeight="false" outlineLevel="0" collapsed="false">
      <c r="A1751" s="159" t="s">
        <v>360</v>
      </c>
      <c r="B1751" s="160" t="n">
        <f aca="false">'Articolazione della candidatura'!$C$27</f>
        <v>0</v>
      </c>
      <c r="C1751" s="160"/>
      <c r="D1751" s="160"/>
      <c r="E1751" s="161" t="s">
        <v>329</v>
      </c>
      <c r="F1751" s="134"/>
      <c r="G1751" s="134"/>
      <c r="H1751" s="134"/>
      <c r="I1751" s="126"/>
      <c r="J1751" s="126"/>
      <c r="K1751" s="130"/>
      <c r="L1751" s="131"/>
    </row>
    <row r="1752" customFormat="false" ht="12.8" hidden="false" customHeight="false" outlineLevel="0" collapsed="false">
      <c r="A1752" s="129"/>
      <c r="B1752" s="126"/>
      <c r="C1752" s="126"/>
      <c r="D1752" s="126"/>
      <c r="E1752" s="126"/>
      <c r="F1752" s="126"/>
      <c r="G1752" s="126"/>
      <c r="H1752" s="126"/>
      <c r="I1752" s="126"/>
      <c r="J1752" s="126"/>
      <c r="K1752" s="135"/>
      <c r="L1752" s="131"/>
    </row>
    <row r="1753" customFormat="false" ht="13.8" hidden="false" customHeight="false" outlineLevel="0" collapsed="false">
      <c r="A1753" s="159"/>
      <c r="B1753" s="161" t="s">
        <v>363</v>
      </c>
      <c r="C1753" s="162"/>
      <c r="D1753" s="126"/>
      <c r="E1753" s="126"/>
      <c r="F1753" s="126"/>
      <c r="G1753" s="126"/>
      <c r="H1753" s="126"/>
      <c r="I1753" s="126"/>
      <c r="J1753" s="126"/>
      <c r="K1753" s="130"/>
      <c r="L1753" s="131"/>
    </row>
    <row r="1754" customFormat="false" ht="12.8" hidden="false" customHeight="false" outlineLevel="0" collapsed="false">
      <c r="A1754" s="163"/>
      <c r="B1754" s="126"/>
      <c r="C1754" s="126"/>
      <c r="D1754" s="126"/>
      <c r="E1754" s="126"/>
      <c r="F1754" s="126"/>
      <c r="G1754" s="126"/>
      <c r="H1754" s="126"/>
      <c r="I1754" s="126"/>
      <c r="J1754" s="126"/>
      <c r="K1754" s="130"/>
      <c r="L1754" s="131"/>
    </row>
    <row r="1755" customFormat="false" ht="13.8" hidden="false" customHeight="false" outlineLevel="0" collapsed="false">
      <c r="A1755" s="164" t="s">
        <v>366</v>
      </c>
      <c r="B1755" s="164"/>
      <c r="C1755" s="164"/>
      <c r="D1755" s="164"/>
      <c r="E1755" s="164"/>
      <c r="F1755" s="164"/>
      <c r="G1755" s="164"/>
      <c r="H1755" s="164"/>
      <c r="I1755" s="164"/>
      <c r="J1755" s="165"/>
      <c r="K1755" s="126" t="s">
        <v>367</v>
      </c>
      <c r="L1755" s="128"/>
    </row>
    <row r="1756" customFormat="false" ht="12.8" hidden="false" customHeight="false" outlineLevel="0" collapsed="false">
      <c r="A1756" s="166" t="s">
        <v>369</v>
      </c>
      <c r="B1756" s="166"/>
      <c r="C1756" s="166"/>
      <c r="D1756" s="166"/>
      <c r="E1756" s="166"/>
      <c r="F1756" s="166"/>
      <c r="G1756" s="166"/>
      <c r="H1756" s="166"/>
      <c r="I1756" s="166"/>
      <c r="J1756" s="126"/>
      <c r="K1756" s="126"/>
      <c r="L1756" s="128"/>
    </row>
    <row r="1757" customFormat="false" ht="12.8" hidden="false" customHeight="false" outlineLevel="0" collapsed="false">
      <c r="A1757" s="129"/>
      <c r="B1757" s="126"/>
      <c r="C1757" s="126"/>
      <c r="D1757" s="126"/>
      <c r="E1757" s="153"/>
      <c r="F1757" s="153"/>
      <c r="G1757" s="126"/>
      <c r="H1757" s="126"/>
      <c r="I1757" s="167" t="s">
        <v>371</v>
      </c>
      <c r="J1757" s="157"/>
      <c r="K1757" s="157"/>
      <c r="L1757" s="128"/>
    </row>
    <row r="1758" customFormat="false" ht="12.8" hidden="false" customHeight="false" outlineLevel="0" collapsed="false">
      <c r="A1758" s="129"/>
      <c r="B1758" s="161" t="s">
        <v>373</v>
      </c>
      <c r="C1758" s="153" t="s">
        <v>374</v>
      </c>
      <c r="D1758" s="153"/>
      <c r="E1758" s="153"/>
      <c r="F1758" s="153"/>
      <c r="G1758" s="153"/>
      <c r="H1758" s="153"/>
      <c r="I1758" s="153"/>
      <c r="J1758" s="126"/>
      <c r="K1758" s="126"/>
      <c r="L1758" s="128"/>
    </row>
    <row r="1759" customFormat="false" ht="12.8" hidden="false" customHeight="false" outlineLevel="0" collapsed="false">
      <c r="A1759" s="129"/>
      <c r="B1759" s="126"/>
      <c r="C1759" s="168"/>
      <c r="D1759" s="169"/>
      <c r="E1759" s="169"/>
      <c r="F1759" s="169"/>
      <c r="G1759" s="169"/>
      <c r="H1759" s="169"/>
      <c r="I1759" s="169"/>
      <c r="J1759" s="169"/>
      <c r="K1759" s="169"/>
      <c r="L1759" s="170"/>
    </row>
    <row r="1760" customFormat="false" ht="12.8" hidden="false" customHeight="false" outlineLevel="0" collapsed="false">
      <c r="A1760" s="172"/>
      <c r="B1760" s="173"/>
      <c r="C1760" s="173"/>
      <c r="D1760" s="173"/>
      <c r="E1760" s="173"/>
      <c r="F1760" s="173"/>
      <c r="G1760" s="173"/>
      <c r="H1760" s="173"/>
      <c r="I1760" s="173"/>
      <c r="J1760" s="173"/>
      <c r="K1760" s="174"/>
      <c r="L1760" s="175"/>
    </row>
    <row r="1761" customFormat="false" ht="12.8" hidden="false" customHeight="false" outlineLevel="0" collapsed="false">
      <c r="A1761" s="117" t="s">
        <v>280</v>
      </c>
      <c r="B1761" s="114"/>
      <c r="C1761" s="114"/>
      <c r="D1761" s="114"/>
      <c r="E1761" s="114"/>
      <c r="F1761" s="114"/>
      <c r="G1761" s="114"/>
      <c r="H1761" s="114"/>
      <c r="I1761" s="114"/>
      <c r="J1761" s="114"/>
      <c r="K1761" s="115"/>
      <c r="L1761" s="114"/>
    </row>
    <row r="1762" customFormat="false" ht="15" hidden="false" customHeight="false" outlineLevel="0" collapsed="false">
      <c r="A1762" s="118" t="s">
        <v>2009</v>
      </c>
      <c r="B1762" s="119"/>
      <c r="C1762" s="119"/>
      <c r="D1762" s="119"/>
      <c r="E1762" s="119"/>
      <c r="F1762" s="119"/>
      <c r="G1762" s="119"/>
      <c r="H1762" s="119"/>
      <c r="I1762" s="119"/>
      <c r="J1762" s="119"/>
      <c r="K1762" s="119"/>
      <c r="L1762" s="120"/>
    </row>
    <row r="1763" customFormat="false" ht="12.8" hidden="false" customHeight="false" outlineLevel="0" collapsed="false">
      <c r="A1763" s="121"/>
      <c r="B1763" s="122"/>
      <c r="C1763" s="122"/>
      <c r="D1763" s="122"/>
      <c r="E1763" s="122"/>
      <c r="F1763" s="122"/>
      <c r="G1763" s="122"/>
      <c r="H1763" s="122"/>
      <c r="I1763" s="122"/>
      <c r="J1763" s="122"/>
      <c r="K1763" s="122"/>
      <c r="L1763" s="123"/>
    </row>
    <row r="1764" customFormat="false" ht="15" hidden="false" customHeight="false" outlineLevel="0" collapsed="false">
      <c r="A1764" s="124" t="s">
        <v>285</v>
      </c>
      <c r="B1764" s="125" t="n">
        <f aca="false">'Dati sintetici Operazione'!C59</f>
        <v>0</v>
      </c>
      <c r="C1764" s="125"/>
      <c r="D1764" s="125"/>
      <c r="E1764" s="125"/>
      <c r="F1764" s="125"/>
      <c r="G1764" s="125"/>
      <c r="H1764" s="125"/>
      <c r="I1764" s="126"/>
      <c r="J1764" s="126"/>
      <c r="K1764" s="127"/>
      <c r="L1764" s="128"/>
    </row>
    <row r="1765" customFormat="false" ht="12.8" hidden="false" customHeight="false" outlineLevel="0" collapsed="false">
      <c r="A1765" s="129"/>
      <c r="B1765" s="126"/>
      <c r="C1765" s="126"/>
      <c r="D1765" s="126"/>
      <c r="E1765" s="126"/>
      <c r="F1765" s="126"/>
      <c r="G1765" s="126"/>
      <c r="H1765" s="126"/>
      <c r="I1765" s="126"/>
      <c r="J1765" s="126"/>
      <c r="K1765" s="130"/>
      <c r="L1765" s="131"/>
    </row>
    <row r="1766" customFormat="false" ht="15" hidden="false" customHeight="false" outlineLevel="0" collapsed="false">
      <c r="A1766" s="133" t="s">
        <v>291</v>
      </c>
      <c r="B1766" s="134"/>
      <c r="C1766" s="134"/>
      <c r="D1766" s="134"/>
      <c r="E1766" s="134"/>
      <c r="F1766" s="134"/>
      <c r="G1766" s="126"/>
      <c r="H1766" s="126"/>
      <c r="I1766" s="126"/>
      <c r="J1766" s="126"/>
      <c r="K1766" s="135"/>
      <c r="L1766" s="131"/>
    </row>
    <row r="1767" customFormat="false" ht="13.8" hidden="false" customHeight="false" outlineLevel="0" collapsed="false">
      <c r="A1767" s="129"/>
      <c r="B1767" s="138"/>
      <c r="C1767" s="138"/>
      <c r="D1767" s="138"/>
      <c r="E1767" s="138"/>
      <c r="F1767" s="138"/>
      <c r="G1767" s="126"/>
      <c r="H1767" s="126"/>
      <c r="I1767" s="126"/>
      <c r="J1767" s="126"/>
      <c r="K1767" s="130"/>
      <c r="L1767" s="131"/>
    </row>
    <row r="1768" customFormat="false" ht="15" hidden="false" customHeight="false" outlineLevel="0" collapsed="false">
      <c r="A1768" s="133" t="s">
        <v>296</v>
      </c>
      <c r="B1768" s="139"/>
      <c r="C1768" s="139"/>
      <c r="D1768" s="139"/>
      <c r="E1768" s="139"/>
      <c r="F1768" s="139"/>
      <c r="G1768" s="126"/>
      <c r="H1768" s="126"/>
      <c r="I1768" s="126"/>
      <c r="J1768" s="126"/>
      <c r="K1768" s="130"/>
      <c r="L1768" s="131"/>
    </row>
    <row r="1769" customFormat="false" ht="15" hidden="false" customHeight="false" outlineLevel="0" collapsed="false">
      <c r="A1769" s="143" t="s">
        <v>299</v>
      </c>
      <c r="B1769" s="126"/>
      <c r="C1769" s="126"/>
      <c r="D1769" s="126"/>
      <c r="E1769" s="126"/>
      <c r="F1769" s="126"/>
      <c r="G1769" s="126"/>
      <c r="H1769" s="126"/>
      <c r="I1769" s="126"/>
      <c r="J1769" s="126"/>
      <c r="K1769" s="130"/>
      <c r="L1769" s="131"/>
    </row>
    <row r="1770" customFormat="false" ht="15" hidden="false" customHeight="false" outlineLevel="0" collapsed="false">
      <c r="A1770" s="145"/>
      <c r="B1770" s="146" t="s">
        <v>302</v>
      </c>
      <c r="C1770" s="146"/>
      <c r="D1770" s="146" t="s">
        <v>303</v>
      </c>
      <c r="E1770" s="146"/>
      <c r="F1770" s="146" t="s">
        <v>304</v>
      </c>
      <c r="G1770" s="146"/>
      <c r="H1770" s="146" t="s">
        <v>305</v>
      </c>
      <c r="I1770" s="146"/>
      <c r="J1770" s="126"/>
      <c r="K1770" s="135"/>
      <c r="L1770" s="131"/>
    </row>
    <row r="1771" customFormat="false" ht="15" hidden="false" customHeight="false" outlineLevel="0" collapsed="false">
      <c r="A1771" s="145"/>
      <c r="B1771" s="134"/>
      <c r="C1771" s="134"/>
      <c r="D1771" s="134"/>
      <c r="E1771" s="134"/>
      <c r="F1771" s="134"/>
      <c r="G1771" s="134"/>
      <c r="H1771" s="134"/>
      <c r="I1771" s="134"/>
      <c r="J1771" s="126"/>
      <c r="K1771" s="130"/>
      <c r="L1771" s="131"/>
    </row>
    <row r="1772" customFormat="false" ht="15" hidden="false" customHeight="false" outlineLevel="0" collapsed="false">
      <c r="A1772" s="145"/>
      <c r="B1772" s="149"/>
      <c r="C1772" s="149"/>
      <c r="D1772" s="149"/>
      <c r="E1772" s="149"/>
      <c r="F1772" s="149"/>
      <c r="G1772" s="149"/>
      <c r="H1772" s="149"/>
      <c r="I1772" s="126"/>
      <c r="J1772" s="126"/>
      <c r="K1772" s="130"/>
      <c r="L1772" s="131"/>
    </row>
    <row r="1773" customFormat="false" ht="15" hidden="false" customHeight="false" outlineLevel="0" collapsed="false">
      <c r="A1773" s="150" t="s">
        <v>311</v>
      </c>
      <c r="B1773" s="134"/>
      <c r="C1773" s="134"/>
      <c r="D1773" s="134"/>
      <c r="E1773" s="134"/>
      <c r="F1773" s="134"/>
      <c r="G1773" s="134"/>
      <c r="H1773" s="134"/>
      <c r="I1773" s="126"/>
      <c r="J1773" s="126"/>
      <c r="K1773" s="130"/>
      <c r="L1773" s="131"/>
    </row>
    <row r="1774" customFormat="false" ht="15" hidden="false" customHeight="false" outlineLevel="0" collapsed="false">
      <c r="A1774" s="150" t="s">
        <v>250</v>
      </c>
      <c r="B1774" s="134"/>
      <c r="C1774" s="134"/>
      <c r="D1774" s="151"/>
      <c r="E1774" s="151"/>
      <c r="F1774" s="151"/>
      <c r="G1774" s="151"/>
      <c r="H1774" s="151"/>
      <c r="I1774" s="126"/>
      <c r="J1774" s="126"/>
      <c r="K1774" s="135"/>
      <c r="L1774" s="131"/>
    </row>
    <row r="1775" customFormat="false" ht="15" hidden="false" customHeight="false" outlineLevel="0" collapsed="false">
      <c r="A1775" s="145"/>
      <c r="B1775" s="149"/>
      <c r="C1775" s="149"/>
      <c r="D1775" s="149"/>
      <c r="E1775" s="149"/>
      <c r="F1775" s="149"/>
      <c r="G1775" s="149"/>
      <c r="H1775" s="149"/>
      <c r="I1775" s="126"/>
      <c r="J1775" s="126"/>
      <c r="K1775" s="130"/>
      <c r="L1775" s="131"/>
    </row>
    <row r="1776" customFormat="false" ht="12.8" hidden="false" customHeight="false" outlineLevel="0" collapsed="false">
      <c r="A1776" s="129"/>
      <c r="B1776" s="126"/>
      <c r="C1776" s="126"/>
      <c r="D1776" s="126"/>
      <c r="E1776" s="126"/>
      <c r="F1776" s="126"/>
      <c r="G1776" s="126"/>
      <c r="H1776" s="126"/>
      <c r="I1776" s="126"/>
      <c r="J1776" s="126"/>
      <c r="K1776" s="130"/>
      <c r="L1776" s="131"/>
    </row>
    <row r="1777" customFormat="false" ht="15" hidden="false" customHeight="false" outlineLevel="0" collapsed="false">
      <c r="A1777" s="152" t="s">
        <v>320</v>
      </c>
      <c r="B1777" s="153"/>
      <c r="C1777" s="153"/>
      <c r="D1777" s="126"/>
      <c r="E1777" s="126"/>
      <c r="F1777" s="126"/>
      <c r="G1777" s="126"/>
      <c r="H1777" s="126"/>
      <c r="I1777" s="126"/>
      <c r="J1777" s="126"/>
      <c r="K1777" s="130"/>
      <c r="L1777" s="131"/>
    </row>
    <row r="1778" customFormat="false" ht="15" hidden="false" customHeight="false" outlineLevel="0" collapsed="false">
      <c r="A1778" s="145"/>
      <c r="B1778" s="146" t="s">
        <v>323</v>
      </c>
      <c r="C1778" s="146"/>
      <c r="D1778" s="146" t="s">
        <v>324</v>
      </c>
      <c r="E1778" s="146"/>
      <c r="F1778" s="146" t="s">
        <v>325</v>
      </c>
      <c r="G1778" s="146"/>
      <c r="H1778" s="146" t="s">
        <v>326</v>
      </c>
      <c r="I1778" s="146"/>
      <c r="J1778" s="126"/>
      <c r="K1778" s="135"/>
      <c r="L1778" s="131"/>
    </row>
    <row r="1779" customFormat="false" ht="15" hidden="false" customHeight="false" outlineLevel="0" collapsed="false">
      <c r="A1779" s="145"/>
      <c r="B1779" s="134"/>
      <c r="C1779" s="134"/>
      <c r="D1779" s="134"/>
      <c r="E1779" s="134"/>
      <c r="F1779" s="134"/>
      <c r="G1779" s="134"/>
      <c r="H1779" s="134"/>
      <c r="I1779" s="134"/>
      <c r="J1779" s="126"/>
      <c r="K1779" s="130"/>
      <c r="L1779" s="131"/>
    </row>
    <row r="1780" customFormat="false" ht="15" hidden="false" customHeight="false" outlineLevel="0" collapsed="false">
      <c r="A1780" s="145"/>
      <c r="B1780" s="149"/>
      <c r="C1780" s="149"/>
      <c r="D1780" s="149"/>
      <c r="E1780" s="149"/>
      <c r="F1780" s="149"/>
      <c r="G1780" s="149"/>
      <c r="H1780" s="149"/>
      <c r="I1780" s="126"/>
      <c r="J1780" s="126"/>
      <c r="K1780" s="130"/>
      <c r="L1780" s="131"/>
    </row>
    <row r="1781" customFormat="false" ht="15" hidden="false" customHeight="false" outlineLevel="0" collapsed="false">
      <c r="A1781" s="150" t="s">
        <v>331</v>
      </c>
      <c r="B1781" s="134"/>
      <c r="C1781" s="134"/>
      <c r="D1781" s="134"/>
      <c r="E1781" s="134"/>
      <c r="F1781" s="134"/>
      <c r="G1781" s="134"/>
      <c r="H1781" s="134"/>
      <c r="I1781" s="126"/>
      <c r="J1781" s="126"/>
      <c r="K1781" s="130"/>
      <c r="L1781" s="131"/>
    </row>
    <row r="1782" customFormat="false" ht="15" hidden="false" customHeight="false" outlineLevel="0" collapsed="false">
      <c r="A1782" s="150" t="s">
        <v>250</v>
      </c>
      <c r="B1782" s="134"/>
      <c r="C1782" s="134"/>
      <c r="D1782" s="151"/>
      <c r="E1782" s="151"/>
      <c r="F1782" s="151"/>
      <c r="G1782" s="151"/>
      <c r="H1782" s="151"/>
      <c r="I1782" s="126"/>
      <c r="J1782" s="126"/>
      <c r="K1782" s="135"/>
      <c r="L1782" s="131"/>
    </row>
    <row r="1783" customFormat="false" ht="15" hidden="false" customHeight="false" outlineLevel="0" collapsed="false">
      <c r="A1783" s="145"/>
      <c r="B1783" s="149"/>
      <c r="C1783" s="149"/>
      <c r="D1783" s="149"/>
      <c r="E1783" s="149"/>
      <c r="F1783" s="149"/>
      <c r="G1783" s="149"/>
      <c r="H1783" s="149"/>
      <c r="I1783" s="126"/>
      <c r="J1783" s="126"/>
      <c r="K1783" s="130"/>
      <c r="L1783" s="131"/>
    </row>
    <row r="1784" customFormat="false" ht="15" hidden="false" customHeight="false" outlineLevel="0" collapsed="false">
      <c r="A1784" s="152" t="s">
        <v>286</v>
      </c>
      <c r="B1784" s="126"/>
      <c r="C1784" s="126"/>
      <c r="D1784" s="126"/>
      <c r="E1784" s="126"/>
      <c r="F1784" s="126"/>
      <c r="G1784" s="126"/>
      <c r="H1784" s="126"/>
      <c r="I1784" s="126"/>
      <c r="J1784" s="126"/>
      <c r="K1784" s="130"/>
      <c r="L1784" s="131"/>
    </row>
    <row r="1785" customFormat="false" ht="13.8" hidden="false" customHeight="false" outlineLevel="0" collapsed="false">
      <c r="A1785" s="129"/>
      <c r="B1785" s="155"/>
      <c r="C1785" s="155"/>
      <c r="D1785" s="155"/>
      <c r="E1785" s="155"/>
      <c r="F1785" s="155"/>
      <c r="G1785" s="155"/>
      <c r="H1785" s="155"/>
      <c r="I1785" s="126"/>
      <c r="J1785" s="126"/>
      <c r="K1785" s="130"/>
      <c r="L1785" s="131"/>
    </row>
    <row r="1786" customFormat="false" ht="12.8" hidden="false" customHeight="false" outlineLevel="0" collapsed="false">
      <c r="A1786" s="129"/>
      <c r="B1786" s="126"/>
      <c r="C1786" s="126"/>
      <c r="D1786" s="126"/>
      <c r="E1786" s="126"/>
      <c r="F1786" s="126"/>
      <c r="G1786" s="126"/>
      <c r="H1786" s="126"/>
      <c r="I1786" s="126"/>
      <c r="J1786" s="126"/>
      <c r="K1786" s="135"/>
      <c r="L1786" s="131"/>
    </row>
    <row r="1787" customFormat="false" ht="15" hidden="false" customHeight="false" outlineLevel="0" collapsed="false">
      <c r="A1787" s="143" t="s">
        <v>309</v>
      </c>
      <c r="B1787" s="126"/>
      <c r="C1787" s="126"/>
      <c r="D1787" s="126"/>
      <c r="E1787" s="126"/>
      <c r="F1787" s="126"/>
      <c r="G1787" s="126"/>
      <c r="H1787" s="126"/>
      <c r="I1787" s="126"/>
      <c r="J1787" s="126"/>
      <c r="K1787" s="130"/>
      <c r="L1787" s="131"/>
    </row>
    <row r="1788" customFormat="false" ht="13.8" hidden="false" customHeight="false" outlineLevel="0" collapsed="false">
      <c r="A1788" s="129"/>
      <c r="B1788" s="155"/>
      <c r="C1788" s="155"/>
      <c r="D1788" s="155"/>
      <c r="E1788" s="155"/>
      <c r="F1788" s="155"/>
      <c r="G1788" s="155"/>
      <c r="H1788" s="155"/>
      <c r="I1788" s="126"/>
      <c r="J1788" s="126"/>
      <c r="K1788" s="130"/>
      <c r="L1788" s="131"/>
    </row>
    <row r="1789" customFormat="false" ht="13.8" hidden="false" customHeight="false" outlineLevel="0" collapsed="false">
      <c r="A1789" s="129"/>
      <c r="B1789" s="138"/>
      <c r="C1789" s="138"/>
      <c r="D1789" s="138"/>
      <c r="E1789" s="138"/>
      <c r="F1789" s="138"/>
      <c r="G1789" s="138"/>
      <c r="H1789" s="138"/>
      <c r="I1789" s="126"/>
      <c r="J1789" s="126"/>
      <c r="K1789" s="130"/>
      <c r="L1789" s="131"/>
    </row>
    <row r="1790" customFormat="false" ht="15" hidden="false" customHeight="false" outlineLevel="0" collapsed="false">
      <c r="A1790" s="143" t="s">
        <v>287</v>
      </c>
      <c r="B1790" s="138"/>
      <c r="C1790" s="138"/>
      <c r="D1790" s="138"/>
      <c r="E1790" s="138"/>
      <c r="F1790" s="138"/>
      <c r="G1790" s="138"/>
      <c r="H1790" s="138"/>
      <c r="I1790" s="126"/>
      <c r="J1790" s="126"/>
      <c r="K1790" s="135"/>
      <c r="L1790" s="131"/>
    </row>
    <row r="1791" customFormat="false" ht="13.8" hidden="false" customHeight="false" outlineLevel="0" collapsed="false">
      <c r="A1791" s="129"/>
      <c r="B1791" s="155"/>
      <c r="C1791" s="155"/>
      <c r="D1791" s="155"/>
      <c r="E1791" s="155"/>
      <c r="F1791" s="155"/>
      <c r="G1791" s="155"/>
      <c r="H1791" s="155"/>
      <c r="I1791" s="126"/>
      <c r="J1791" s="126"/>
      <c r="K1791" s="130"/>
      <c r="L1791" s="131"/>
    </row>
    <row r="1792" customFormat="false" ht="12.8" hidden="false" customHeight="false" outlineLevel="0" collapsed="false">
      <c r="A1792" s="129"/>
      <c r="B1792" s="126"/>
      <c r="C1792" s="126"/>
      <c r="D1792" s="126"/>
      <c r="E1792" s="126"/>
      <c r="F1792" s="126"/>
      <c r="G1792" s="126"/>
      <c r="H1792" s="126"/>
      <c r="I1792" s="126"/>
      <c r="J1792" s="126"/>
      <c r="K1792" s="130"/>
      <c r="L1792" s="131"/>
    </row>
    <row r="1793" customFormat="false" ht="12.8" hidden="false" customHeight="false" outlineLevel="0" collapsed="false">
      <c r="A1793" s="129"/>
      <c r="B1793" s="126"/>
      <c r="C1793" s="126"/>
      <c r="D1793" s="126"/>
      <c r="E1793" s="126"/>
      <c r="F1793" s="126"/>
      <c r="G1793" s="126"/>
      <c r="H1793" s="126"/>
      <c r="I1793" s="126"/>
      <c r="J1793" s="126"/>
      <c r="K1793" s="130"/>
      <c r="L1793" s="131"/>
    </row>
    <row r="1794" customFormat="false" ht="15" hidden="false" customHeight="false" outlineLevel="0" collapsed="false">
      <c r="A1794" s="156" t="s">
        <v>351</v>
      </c>
      <c r="B1794" s="126"/>
      <c r="C1794" s="126"/>
      <c r="D1794" s="126"/>
      <c r="E1794" s="126"/>
      <c r="F1794" s="126"/>
      <c r="G1794" s="126"/>
      <c r="H1794" s="126"/>
      <c r="I1794" s="126"/>
      <c r="J1794" s="126"/>
      <c r="K1794" s="135"/>
      <c r="L1794" s="131"/>
    </row>
    <row r="1795" customFormat="false" ht="12.8" hidden="false" customHeight="false" outlineLevel="0" collapsed="false">
      <c r="A1795" s="157"/>
      <c r="B1795" s="157"/>
      <c r="C1795" s="157"/>
      <c r="D1795" s="157"/>
      <c r="E1795" s="157"/>
      <c r="F1795" s="157"/>
      <c r="G1795" s="157"/>
      <c r="H1795" s="157"/>
      <c r="I1795" s="157"/>
      <c r="J1795" s="126"/>
      <c r="K1795" s="130"/>
      <c r="L1795" s="131"/>
    </row>
    <row r="1796" customFormat="false" ht="12.8" hidden="false" customHeight="false" outlineLevel="0" collapsed="false">
      <c r="A1796" s="129"/>
      <c r="B1796" s="126"/>
      <c r="C1796" s="126"/>
      <c r="D1796" s="126"/>
      <c r="E1796" s="126"/>
      <c r="F1796" s="126"/>
      <c r="G1796" s="126"/>
      <c r="H1796" s="126"/>
      <c r="I1796" s="126"/>
      <c r="J1796" s="126"/>
      <c r="K1796" s="130"/>
      <c r="L1796" s="131"/>
    </row>
    <row r="1797" customFormat="false" ht="15" hidden="false" customHeight="false" outlineLevel="0" collapsed="false">
      <c r="A1797" s="152" t="s">
        <v>355</v>
      </c>
      <c r="B1797" s="126"/>
      <c r="C1797" s="126"/>
      <c r="D1797" s="126"/>
      <c r="E1797" s="126"/>
      <c r="F1797" s="126"/>
      <c r="G1797" s="126"/>
      <c r="H1797" s="126"/>
      <c r="I1797" s="126"/>
      <c r="J1797" s="126"/>
      <c r="K1797" s="130"/>
      <c r="L1797" s="131"/>
    </row>
    <row r="1798" customFormat="false" ht="12.8" hidden="false" customHeight="false" outlineLevel="0" collapsed="false">
      <c r="A1798" s="129"/>
      <c r="B1798" s="126"/>
      <c r="C1798" s="126"/>
      <c r="D1798" s="126"/>
      <c r="E1798" s="126"/>
      <c r="F1798" s="126"/>
      <c r="G1798" s="126"/>
      <c r="H1798" s="126"/>
      <c r="I1798" s="126"/>
      <c r="J1798" s="126"/>
      <c r="K1798" s="135"/>
      <c r="L1798" s="131"/>
    </row>
    <row r="1799" customFormat="false" ht="13.8" hidden="false" customHeight="false" outlineLevel="0" collapsed="false">
      <c r="A1799" s="129"/>
      <c r="B1799" s="158" t="n">
        <f aca="false">'Articolazione della candidatura'!$C$24</f>
        <v>0</v>
      </c>
      <c r="C1799" s="158"/>
      <c r="D1799" s="158"/>
      <c r="E1799" s="158"/>
      <c r="F1799" s="158"/>
      <c r="G1799" s="158"/>
      <c r="H1799" s="158"/>
      <c r="I1799" s="126"/>
      <c r="J1799" s="126"/>
      <c r="K1799" s="130"/>
      <c r="L1799" s="131"/>
    </row>
    <row r="1800" customFormat="false" ht="12.8" hidden="false" customHeight="false" outlineLevel="0" collapsed="false">
      <c r="A1800" s="129"/>
      <c r="B1800" s="126"/>
      <c r="C1800" s="126"/>
      <c r="D1800" s="126"/>
      <c r="E1800" s="126"/>
      <c r="F1800" s="126"/>
      <c r="G1800" s="126"/>
      <c r="H1800" s="126"/>
      <c r="I1800" s="126"/>
      <c r="J1800" s="126"/>
      <c r="K1800" s="130"/>
      <c r="L1800" s="131"/>
    </row>
    <row r="1801" customFormat="false" ht="13.8" hidden="false" customHeight="false" outlineLevel="0" collapsed="false">
      <c r="A1801" s="159" t="s">
        <v>360</v>
      </c>
      <c r="B1801" s="160" t="n">
        <f aca="false">'Articolazione della candidatura'!$C$27</f>
        <v>0</v>
      </c>
      <c r="C1801" s="160"/>
      <c r="D1801" s="160"/>
      <c r="E1801" s="161" t="s">
        <v>329</v>
      </c>
      <c r="F1801" s="134"/>
      <c r="G1801" s="134"/>
      <c r="H1801" s="134"/>
      <c r="I1801" s="126"/>
      <c r="J1801" s="126"/>
      <c r="K1801" s="130"/>
      <c r="L1801" s="131"/>
    </row>
    <row r="1802" customFormat="false" ht="12.8" hidden="false" customHeight="false" outlineLevel="0" collapsed="false">
      <c r="A1802" s="129"/>
      <c r="B1802" s="126"/>
      <c r="C1802" s="126"/>
      <c r="D1802" s="126"/>
      <c r="E1802" s="126"/>
      <c r="F1802" s="126"/>
      <c r="G1802" s="126"/>
      <c r="H1802" s="126"/>
      <c r="I1802" s="126"/>
      <c r="J1802" s="126"/>
      <c r="K1802" s="135"/>
      <c r="L1802" s="131"/>
    </row>
    <row r="1803" customFormat="false" ht="13.8" hidden="false" customHeight="false" outlineLevel="0" collapsed="false">
      <c r="A1803" s="159"/>
      <c r="B1803" s="161" t="s">
        <v>363</v>
      </c>
      <c r="C1803" s="162"/>
      <c r="D1803" s="126"/>
      <c r="E1803" s="126"/>
      <c r="F1803" s="126"/>
      <c r="G1803" s="126"/>
      <c r="H1803" s="126"/>
      <c r="I1803" s="126"/>
      <c r="J1803" s="126"/>
      <c r="K1803" s="130"/>
      <c r="L1803" s="131"/>
    </row>
    <row r="1804" customFormat="false" ht="12.8" hidden="false" customHeight="false" outlineLevel="0" collapsed="false">
      <c r="A1804" s="163"/>
      <c r="B1804" s="126"/>
      <c r="C1804" s="126"/>
      <c r="D1804" s="126"/>
      <c r="E1804" s="126"/>
      <c r="F1804" s="126"/>
      <c r="G1804" s="126"/>
      <c r="H1804" s="126"/>
      <c r="I1804" s="126"/>
      <c r="J1804" s="126"/>
      <c r="K1804" s="130"/>
      <c r="L1804" s="131"/>
    </row>
    <row r="1805" customFormat="false" ht="13.8" hidden="false" customHeight="false" outlineLevel="0" collapsed="false">
      <c r="A1805" s="164" t="s">
        <v>366</v>
      </c>
      <c r="B1805" s="164"/>
      <c r="C1805" s="164"/>
      <c r="D1805" s="164"/>
      <c r="E1805" s="164"/>
      <c r="F1805" s="164"/>
      <c r="G1805" s="164"/>
      <c r="H1805" s="164"/>
      <c r="I1805" s="164"/>
      <c r="J1805" s="165"/>
      <c r="K1805" s="126" t="s">
        <v>367</v>
      </c>
      <c r="L1805" s="128"/>
    </row>
    <row r="1806" customFormat="false" ht="12.8" hidden="false" customHeight="false" outlineLevel="0" collapsed="false">
      <c r="A1806" s="166" t="s">
        <v>369</v>
      </c>
      <c r="B1806" s="166"/>
      <c r="C1806" s="166"/>
      <c r="D1806" s="166"/>
      <c r="E1806" s="166"/>
      <c r="F1806" s="166"/>
      <c r="G1806" s="166"/>
      <c r="H1806" s="166"/>
      <c r="I1806" s="166"/>
      <c r="J1806" s="126"/>
      <c r="K1806" s="126"/>
      <c r="L1806" s="128"/>
    </row>
    <row r="1807" customFormat="false" ht="12.8" hidden="false" customHeight="false" outlineLevel="0" collapsed="false">
      <c r="A1807" s="129"/>
      <c r="B1807" s="126"/>
      <c r="C1807" s="126"/>
      <c r="D1807" s="126"/>
      <c r="E1807" s="153"/>
      <c r="F1807" s="153"/>
      <c r="G1807" s="126"/>
      <c r="H1807" s="126"/>
      <c r="I1807" s="167" t="s">
        <v>371</v>
      </c>
      <c r="J1807" s="157"/>
      <c r="K1807" s="157"/>
      <c r="L1807" s="128"/>
    </row>
    <row r="1808" customFormat="false" ht="12.8" hidden="false" customHeight="false" outlineLevel="0" collapsed="false">
      <c r="A1808" s="129"/>
      <c r="B1808" s="161" t="s">
        <v>373</v>
      </c>
      <c r="C1808" s="153" t="s">
        <v>374</v>
      </c>
      <c r="D1808" s="153"/>
      <c r="E1808" s="153"/>
      <c r="F1808" s="153"/>
      <c r="G1808" s="153"/>
      <c r="H1808" s="153"/>
      <c r="I1808" s="153"/>
      <c r="J1808" s="126"/>
      <c r="K1808" s="126"/>
      <c r="L1808" s="128"/>
    </row>
    <row r="1809" customFormat="false" ht="12.8" hidden="false" customHeight="false" outlineLevel="0" collapsed="false">
      <c r="A1809" s="129"/>
      <c r="B1809" s="126"/>
      <c r="C1809" s="168"/>
      <c r="D1809" s="169"/>
      <c r="E1809" s="169"/>
      <c r="F1809" s="169"/>
      <c r="G1809" s="169"/>
      <c r="H1809" s="169"/>
      <c r="I1809" s="169"/>
      <c r="J1809" s="169"/>
      <c r="K1809" s="169"/>
      <c r="L1809" s="170"/>
    </row>
    <row r="1810" customFormat="false" ht="12.8" hidden="false" customHeight="false" outlineLevel="0" collapsed="false">
      <c r="A1810" s="172"/>
      <c r="B1810" s="173"/>
      <c r="C1810" s="173"/>
      <c r="D1810" s="173"/>
      <c r="E1810" s="173"/>
      <c r="F1810" s="173"/>
      <c r="G1810" s="173"/>
      <c r="H1810" s="173"/>
      <c r="I1810" s="173"/>
      <c r="J1810" s="173"/>
      <c r="K1810" s="174"/>
      <c r="L1810" s="175"/>
    </row>
    <row r="1811" customFormat="false" ht="12.8" hidden="false" customHeight="false" outlineLevel="0" collapsed="false">
      <c r="A1811" s="117" t="s">
        <v>280</v>
      </c>
      <c r="B1811" s="114"/>
      <c r="C1811" s="114"/>
      <c r="D1811" s="114"/>
      <c r="E1811" s="114"/>
      <c r="F1811" s="114"/>
      <c r="G1811" s="114"/>
      <c r="H1811" s="114"/>
      <c r="I1811" s="114"/>
      <c r="J1811" s="114"/>
      <c r="K1811" s="115"/>
      <c r="L1811" s="114"/>
    </row>
    <row r="1812" customFormat="false" ht="15" hidden="false" customHeight="false" outlineLevel="0" collapsed="false">
      <c r="A1812" s="118" t="s">
        <v>2010</v>
      </c>
      <c r="B1812" s="119"/>
      <c r="C1812" s="119"/>
      <c r="D1812" s="119"/>
      <c r="E1812" s="119"/>
      <c r="F1812" s="119"/>
      <c r="G1812" s="119"/>
      <c r="H1812" s="119"/>
      <c r="I1812" s="119"/>
      <c r="J1812" s="119"/>
      <c r="K1812" s="119"/>
      <c r="L1812" s="120"/>
    </row>
    <row r="1813" customFormat="false" ht="12.8" hidden="false" customHeight="false" outlineLevel="0" collapsed="false">
      <c r="A1813" s="121"/>
      <c r="B1813" s="122"/>
      <c r="C1813" s="122"/>
      <c r="D1813" s="122"/>
      <c r="E1813" s="122"/>
      <c r="F1813" s="122"/>
      <c r="G1813" s="122"/>
      <c r="H1813" s="122"/>
      <c r="I1813" s="122"/>
      <c r="J1813" s="122"/>
      <c r="K1813" s="122"/>
      <c r="L1813" s="123"/>
    </row>
    <row r="1814" customFormat="false" ht="15" hidden="false" customHeight="false" outlineLevel="0" collapsed="false">
      <c r="A1814" s="124" t="s">
        <v>285</v>
      </c>
      <c r="B1814" s="125" t="n">
        <f aca="false">'Dati sintetici Operazione'!C60</f>
        <v>0</v>
      </c>
      <c r="C1814" s="125"/>
      <c r="D1814" s="125"/>
      <c r="E1814" s="125"/>
      <c r="F1814" s="125"/>
      <c r="G1814" s="125"/>
      <c r="H1814" s="125"/>
      <c r="I1814" s="126"/>
      <c r="J1814" s="126"/>
      <c r="K1814" s="127"/>
      <c r="L1814" s="128"/>
    </row>
    <row r="1815" customFormat="false" ht="12.8" hidden="false" customHeight="false" outlineLevel="0" collapsed="false">
      <c r="A1815" s="129"/>
      <c r="B1815" s="126"/>
      <c r="C1815" s="126"/>
      <c r="D1815" s="126"/>
      <c r="E1815" s="126"/>
      <c r="F1815" s="126"/>
      <c r="G1815" s="126"/>
      <c r="H1815" s="126"/>
      <c r="I1815" s="126"/>
      <c r="J1815" s="126"/>
      <c r="K1815" s="130"/>
      <c r="L1815" s="131"/>
    </row>
    <row r="1816" customFormat="false" ht="15" hidden="false" customHeight="false" outlineLevel="0" collapsed="false">
      <c r="A1816" s="133" t="s">
        <v>291</v>
      </c>
      <c r="B1816" s="134"/>
      <c r="C1816" s="134"/>
      <c r="D1816" s="134"/>
      <c r="E1816" s="134"/>
      <c r="F1816" s="134"/>
      <c r="G1816" s="126"/>
      <c r="H1816" s="126"/>
      <c r="I1816" s="126"/>
      <c r="J1816" s="126"/>
      <c r="K1816" s="135"/>
      <c r="L1816" s="131"/>
    </row>
    <row r="1817" customFormat="false" ht="13.8" hidden="false" customHeight="false" outlineLevel="0" collapsed="false">
      <c r="A1817" s="129"/>
      <c r="B1817" s="138"/>
      <c r="C1817" s="138"/>
      <c r="D1817" s="138"/>
      <c r="E1817" s="138"/>
      <c r="F1817" s="138"/>
      <c r="G1817" s="126"/>
      <c r="H1817" s="126"/>
      <c r="I1817" s="126"/>
      <c r="J1817" s="126"/>
      <c r="K1817" s="130"/>
      <c r="L1817" s="131"/>
    </row>
    <row r="1818" customFormat="false" ht="15" hidden="false" customHeight="false" outlineLevel="0" collapsed="false">
      <c r="A1818" s="133" t="s">
        <v>296</v>
      </c>
      <c r="B1818" s="139"/>
      <c r="C1818" s="139"/>
      <c r="D1818" s="139"/>
      <c r="E1818" s="139"/>
      <c r="F1818" s="139"/>
      <c r="G1818" s="126"/>
      <c r="H1818" s="126"/>
      <c r="I1818" s="126"/>
      <c r="J1818" s="126"/>
      <c r="K1818" s="130"/>
      <c r="L1818" s="131"/>
    </row>
    <row r="1819" customFormat="false" ht="15" hidden="false" customHeight="false" outlineLevel="0" collapsed="false">
      <c r="A1819" s="143" t="s">
        <v>299</v>
      </c>
      <c r="B1819" s="126"/>
      <c r="C1819" s="126"/>
      <c r="D1819" s="126"/>
      <c r="E1819" s="126"/>
      <c r="F1819" s="126"/>
      <c r="G1819" s="126"/>
      <c r="H1819" s="126"/>
      <c r="I1819" s="126"/>
      <c r="J1819" s="126"/>
      <c r="K1819" s="130"/>
      <c r="L1819" s="131"/>
    </row>
    <row r="1820" customFormat="false" ht="15" hidden="false" customHeight="false" outlineLevel="0" collapsed="false">
      <c r="A1820" s="145"/>
      <c r="B1820" s="146" t="s">
        <v>302</v>
      </c>
      <c r="C1820" s="146"/>
      <c r="D1820" s="146" t="s">
        <v>303</v>
      </c>
      <c r="E1820" s="146"/>
      <c r="F1820" s="146" t="s">
        <v>304</v>
      </c>
      <c r="G1820" s="146"/>
      <c r="H1820" s="146" t="s">
        <v>305</v>
      </c>
      <c r="I1820" s="146"/>
      <c r="J1820" s="126"/>
      <c r="K1820" s="135"/>
      <c r="L1820" s="131"/>
    </row>
    <row r="1821" customFormat="false" ht="15" hidden="false" customHeight="false" outlineLevel="0" collapsed="false">
      <c r="A1821" s="145"/>
      <c r="B1821" s="134"/>
      <c r="C1821" s="134"/>
      <c r="D1821" s="134"/>
      <c r="E1821" s="134"/>
      <c r="F1821" s="134"/>
      <c r="G1821" s="134"/>
      <c r="H1821" s="134"/>
      <c r="I1821" s="134"/>
      <c r="J1821" s="126"/>
      <c r="K1821" s="130"/>
      <c r="L1821" s="131"/>
    </row>
    <row r="1822" customFormat="false" ht="15" hidden="false" customHeight="false" outlineLevel="0" collapsed="false">
      <c r="A1822" s="145"/>
      <c r="B1822" s="149"/>
      <c r="C1822" s="149"/>
      <c r="D1822" s="149"/>
      <c r="E1822" s="149"/>
      <c r="F1822" s="149"/>
      <c r="G1822" s="149"/>
      <c r="H1822" s="149"/>
      <c r="I1822" s="126"/>
      <c r="J1822" s="126"/>
      <c r="K1822" s="130"/>
      <c r="L1822" s="131"/>
    </row>
    <row r="1823" customFormat="false" ht="15" hidden="false" customHeight="false" outlineLevel="0" collapsed="false">
      <c r="A1823" s="150" t="s">
        <v>311</v>
      </c>
      <c r="B1823" s="134"/>
      <c r="C1823" s="134"/>
      <c r="D1823" s="134"/>
      <c r="E1823" s="134"/>
      <c r="F1823" s="134"/>
      <c r="G1823" s="134"/>
      <c r="H1823" s="134"/>
      <c r="I1823" s="126"/>
      <c r="J1823" s="126"/>
      <c r="K1823" s="130"/>
      <c r="L1823" s="131"/>
    </row>
    <row r="1824" customFormat="false" ht="15" hidden="false" customHeight="false" outlineLevel="0" collapsed="false">
      <c r="A1824" s="150" t="s">
        <v>250</v>
      </c>
      <c r="B1824" s="134"/>
      <c r="C1824" s="134"/>
      <c r="D1824" s="151"/>
      <c r="E1824" s="151"/>
      <c r="F1824" s="151"/>
      <c r="G1824" s="151"/>
      <c r="H1824" s="151"/>
      <c r="I1824" s="126"/>
      <c r="J1824" s="126"/>
      <c r="K1824" s="135"/>
      <c r="L1824" s="131"/>
    </row>
    <row r="1825" customFormat="false" ht="15" hidden="false" customHeight="false" outlineLevel="0" collapsed="false">
      <c r="A1825" s="145"/>
      <c r="B1825" s="149"/>
      <c r="C1825" s="149"/>
      <c r="D1825" s="149"/>
      <c r="E1825" s="149"/>
      <c r="F1825" s="149"/>
      <c r="G1825" s="149"/>
      <c r="H1825" s="149"/>
      <c r="I1825" s="126"/>
      <c r="J1825" s="126"/>
      <c r="K1825" s="130"/>
      <c r="L1825" s="131"/>
    </row>
    <row r="1826" customFormat="false" ht="12.8" hidden="false" customHeight="false" outlineLevel="0" collapsed="false">
      <c r="A1826" s="129"/>
      <c r="B1826" s="126"/>
      <c r="C1826" s="126"/>
      <c r="D1826" s="126"/>
      <c r="E1826" s="126"/>
      <c r="F1826" s="126"/>
      <c r="G1826" s="126"/>
      <c r="H1826" s="126"/>
      <c r="I1826" s="126"/>
      <c r="J1826" s="126"/>
      <c r="K1826" s="130"/>
      <c r="L1826" s="131"/>
    </row>
    <row r="1827" customFormat="false" ht="15" hidden="false" customHeight="false" outlineLevel="0" collapsed="false">
      <c r="A1827" s="152" t="s">
        <v>320</v>
      </c>
      <c r="B1827" s="153"/>
      <c r="C1827" s="153"/>
      <c r="D1827" s="126"/>
      <c r="E1827" s="126"/>
      <c r="F1827" s="126"/>
      <c r="G1827" s="126"/>
      <c r="H1827" s="126"/>
      <c r="I1827" s="126"/>
      <c r="J1827" s="126"/>
      <c r="K1827" s="130"/>
      <c r="L1827" s="131"/>
    </row>
    <row r="1828" customFormat="false" ht="15" hidden="false" customHeight="false" outlineLevel="0" collapsed="false">
      <c r="A1828" s="145"/>
      <c r="B1828" s="146" t="s">
        <v>323</v>
      </c>
      <c r="C1828" s="146"/>
      <c r="D1828" s="146" t="s">
        <v>324</v>
      </c>
      <c r="E1828" s="146"/>
      <c r="F1828" s="146" t="s">
        <v>325</v>
      </c>
      <c r="G1828" s="146"/>
      <c r="H1828" s="146" t="s">
        <v>326</v>
      </c>
      <c r="I1828" s="146"/>
      <c r="J1828" s="126"/>
      <c r="K1828" s="135"/>
      <c r="L1828" s="131"/>
    </row>
    <row r="1829" customFormat="false" ht="15" hidden="false" customHeight="false" outlineLevel="0" collapsed="false">
      <c r="A1829" s="145"/>
      <c r="B1829" s="134"/>
      <c r="C1829" s="134"/>
      <c r="D1829" s="134"/>
      <c r="E1829" s="134"/>
      <c r="F1829" s="134"/>
      <c r="G1829" s="134"/>
      <c r="H1829" s="134"/>
      <c r="I1829" s="134"/>
      <c r="J1829" s="126"/>
      <c r="K1829" s="130"/>
      <c r="L1829" s="131"/>
    </row>
    <row r="1830" customFormat="false" ht="15" hidden="false" customHeight="false" outlineLevel="0" collapsed="false">
      <c r="A1830" s="145"/>
      <c r="B1830" s="149"/>
      <c r="C1830" s="149"/>
      <c r="D1830" s="149"/>
      <c r="E1830" s="149"/>
      <c r="F1830" s="149"/>
      <c r="G1830" s="149"/>
      <c r="H1830" s="149"/>
      <c r="I1830" s="126"/>
      <c r="J1830" s="126"/>
      <c r="K1830" s="130"/>
      <c r="L1830" s="131"/>
    </row>
    <row r="1831" customFormat="false" ht="15" hidden="false" customHeight="false" outlineLevel="0" collapsed="false">
      <c r="A1831" s="150" t="s">
        <v>331</v>
      </c>
      <c r="B1831" s="134"/>
      <c r="C1831" s="134"/>
      <c r="D1831" s="134"/>
      <c r="E1831" s="134"/>
      <c r="F1831" s="134"/>
      <c r="G1831" s="134"/>
      <c r="H1831" s="134"/>
      <c r="I1831" s="126"/>
      <c r="J1831" s="126"/>
      <c r="K1831" s="130"/>
      <c r="L1831" s="131"/>
    </row>
    <row r="1832" customFormat="false" ht="15" hidden="false" customHeight="false" outlineLevel="0" collapsed="false">
      <c r="A1832" s="150" t="s">
        <v>250</v>
      </c>
      <c r="B1832" s="134"/>
      <c r="C1832" s="134"/>
      <c r="D1832" s="151"/>
      <c r="E1832" s="151"/>
      <c r="F1832" s="151"/>
      <c r="G1832" s="151"/>
      <c r="H1832" s="151"/>
      <c r="I1832" s="126"/>
      <c r="J1832" s="126"/>
      <c r="K1832" s="135"/>
      <c r="L1832" s="131"/>
    </row>
    <row r="1833" customFormat="false" ht="15" hidden="false" customHeight="false" outlineLevel="0" collapsed="false">
      <c r="A1833" s="145"/>
      <c r="B1833" s="149"/>
      <c r="C1833" s="149"/>
      <c r="D1833" s="149"/>
      <c r="E1833" s="149"/>
      <c r="F1833" s="149"/>
      <c r="G1833" s="149"/>
      <c r="H1833" s="149"/>
      <c r="I1833" s="126"/>
      <c r="J1833" s="126"/>
      <c r="K1833" s="130"/>
      <c r="L1833" s="131"/>
    </row>
    <row r="1834" customFormat="false" ht="15" hidden="false" customHeight="false" outlineLevel="0" collapsed="false">
      <c r="A1834" s="152" t="s">
        <v>286</v>
      </c>
      <c r="B1834" s="126"/>
      <c r="C1834" s="126"/>
      <c r="D1834" s="126"/>
      <c r="E1834" s="126"/>
      <c r="F1834" s="126"/>
      <c r="G1834" s="126"/>
      <c r="H1834" s="126"/>
      <c r="I1834" s="126"/>
      <c r="J1834" s="126"/>
      <c r="K1834" s="130"/>
      <c r="L1834" s="131"/>
    </row>
    <row r="1835" customFormat="false" ht="13.8" hidden="false" customHeight="false" outlineLevel="0" collapsed="false">
      <c r="A1835" s="129"/>
      <c r="B1835" s="155"/>
      <c r="C1835" s="155"/>
      <c r="D1835" s="155"/>
      <c r="E1835" s="155"/>
      <c r="F1835" s="155"/>
      <c r="G1835" s="155"/>
      <c r="H1835" s="155"/>
      <c r="I1835" s="126"/>
      <c r="J1835" s="126"/>
      <c r="K1835" s="130"/>
      <c r="L1835" s="131"/>
    </row>
    <row r="1836" customFormat="false" ht="12.8" hidden="false" customHeight="false" outlineLevel="0" collapsed="false">
      <c r="A1836" s="129"/>
      <c r="B1836" s="126"/>
      <c r="C1836" s="126"/>
      <c r="D1836" s="126"/>
      <c r="E1836" s="126"/>
      <c r="F1836" s="126"/>
      <c r="G1836" s="126"/>
      <c r="H1836" s="126"/>
      <c r="I1836" s="126"/>
      <c r="J1836" s="126"/>
      <c r="K1836" s="135"/>
      <c r="L1836" s="131"/>
    </row>
    <row r="1837" customFormat="false" ht="15" hidden="false" customHeight="false" outlineLevel="0" collapsed="false">
      <c r="A1837" s="143" t="s">
        <v>309</v>
      </c>
      <c r="B1837" s="126"/>
      <c r="C1837" s="126"/>
      <c r="D1837" s="126"/>
      <c r="E1837" s="126"/>
      <c r="F1837" s="126"/>
      <c r="G1837" s="126"/>
      <c r="H1837" s="126"/>
      <c r="I1837" s="126"/>
      <c r="J1837" s="126"/>
      <c r="K1837" s="130"/>
      <c r="L1837" s="131"/>
    </row>
    <row r="1838" customFormat="false" ht="13.8" hidden="false" customHeight="false" outlineLevel="0" collapsed="false">
      <c r="A1838" s="129"/>
      <c r="B1838" s="155"/>
      <c r="C1838" s="155"/>
      <c r="D1838" s="155"/>
      <c r="E1838" s="155"/>
      <c r="F1838" s="155"/>
      <c r="G1838" s="155"/>
      <c r="H1838" s="155"/>
      <c r="I1838" s="126"/>
      <c r="J1838" s="126"/>
      <c r="K1838" s="130"/>
      <c r="L1838" s="131"/>
    </row>
    <row r="1839" customFormat="false" ht="13.8" hidden="false" customHeight="false" outlineLevel="0" collapsed="false">
      <c r="A1839" s="129"/>
      <c r="B1839" s="138"/>
      <c r="C1839" s="138"/>
      <c r="D1839" s="138"/>
      <c r="E1839" s="138"/>
      <c r="F1839" s="138"/>
      <c r="G1839" s="138"/>
      <c r="H1839" s="138"/>
      <c r="I1839" s="126"/>
      <c r="J1839" s="126"/>
      <c r="K1839" s="130"/>
      <c r="L1839" s="131"/>
    </row>
    <row r="1840" customFormat="false" ht="15" hidden="false" customHeight="false" outlineLevel="0" collapsed="false">
      <c r="A1840" s="143" t="s">
        <v>287</v>
      </c>
      <c r="B1840" s="138"/>
      <c r="C1840" s="138"/>
      <c r="D1840" s="138"/>
      <c r="E1840" s="138"/>
      <c r="F1840" s="138"/>
      <c r="G1840" s="138"/>
      <c r="H1840" s="138"/>
      <c r="I1840" s="126"/>
      <c r="J1840" s="126"/>
      <c r="K1840" s="135"/>
      <c r="L1840" s="131"/>
    </row>
    <row r="1841" customFormat="false" ht="13.8" hidden="false" customHeight="false" outlineLevel="0" collapsed="false">
      <c r="A1841" s="129"/>
      <c r="B1841" s="155"/>
      <c r="C1841" s="155"/>
      <c r="D1841" s="155"/>
      <c r="E1841" s="155"/>
      <c r="F1841" s="155"/>
      <c r="G1841" s="155"/>
      <c r="H1841" s="155"/>
      <c r="I1841" s="126"/>
      <c r="J1841" s="126"/>
      <c r="K1841" s="130"/>
      <c r="L1841" s="131"/>
    </row>
    <row r="1842" customFormat="false" ht="12.8" hidden="false" customHeight="false" outlineLevel="0" collapsed="false">
      <c r="A1842" s="129"/>
      <c r="B1842" s="126"/>
      <c r="C1842" s="126"/>
      <c r="D1842" s="126"/>
      <c r="E1842" s="126"/>
      <c r="F1842" s="126"/>
      <c r="G1842" s="126"/>
      <c r="H1842" s="126"/>
      <c r="I1842" s="126"/>
      <c r="J1842" s="126"/>
      <c r="K1842" s="130"/>
      <c r="L1842" s="131"/>
    </row>
    <row r="1843" customFormat="false" ht="12.8" hidden="false" customHeight="false" outlineLevel="0" collapsed="false">
      <c r="A1843" s="129"/>
      <c r="B1843" s="126"/>
      <c r="C1843" s="126"/>
      <c r="D1843" s="126"/>
      <c r="E1843" s="126"/>
      <c r="F1843" s="126"/>
      <c r="G1843" s="126"/>
      <c r="H1843" s="126"/>
      <c r="I1843" s="126"/>
      <c r="J1843" s="126"/>
      <c r="K1843" s="130"/>
      <c r="L1843" s="131"/>
    </row>
    <row r="1844" customFormat="false" ht="15" hidden="false" customHeight="false" outlineLevel="0" collapsed="false">
      <c r="A1844" s="156" t="s">
        <v>351</v>
      </c>
      <c r="B1844" s="126"/>
      <c r="C1844" s="126"/>
      <c r="D1844" s="126"/>
      <c r="E1844" s="126"/>
      <c r="F1844" s="126"/>
      <c r="G1844" s="126"/>
      <c r="H1844" s="126"/>
      <c r="I1844" s="126"/>
      <c r="J1844" s="126"/>
      <c r="K1844" s="135"/>
      <c r="L1844" s="131"/>
    </row>
    <row r="1845" customFormat="false" ht="12.8" hidden="false" customHeight="false" outlineLevel="0" collapsed="false">
      <c r="A1845" s="157"/>
      <c r="B1845" s="157"/>
      <c r="C1845" s="157"/>
      <c r="D1845" s="157"/>
      <c r="E1845" s="157"/>
      <c r="F1845" s="157"/>
      <c r="G1845" s="157"/>
      <c r="H1845" s="157"/>
      <c r="I1845" s="157"/>
      <c r="J1845" s="126"/>
      <c r="K1845" s="130"/>
      <c r="L1845" s="131"/>
    </row>
    <row r="1846" customFormat="false" ht="12.8" hidden="false" customHeight="false" outlineLevel="0" collapsed="false">
      <c r="A1846" s="129"/>
      <c r="B1846" s="126"/>
      <c r="C1846" s="126"/>
      <c r="D1846" s="126"/>
      <c r="E1846" s="126"/>
      <c r="F1846" s="126"/>
      <c r="G1846" s="126"/>
      <c r="H1846" s="126"/>
      <c r="I1846" s="126"/>
      <c r="J1846" s="126"/>
      <c r="K1846" s="130"/>
      <c r="L1846" s="131"/>
    </row>
    <row r="1847" customFormat="false" ht="15" hidden="false" customHeight="false" outlineLevel="0" collapsed="false">
      <c r="A1847" s="152" t="s">
        <v>355</v>
      </c>
      <c r="B1847" s="126"/>
      <c r="C1847" s="126"/>
      <c r="D1847" s="126"/>
      <c r="E1847" s="126"/>
      <c r="F1847" s="126"/>
      <c r="G1847" s="126"/>
      <c r="H1847" s="126"/>
      <c r="I1847" s="126"/>
      <c r="J1847" s="126"/>
      <c r="K1847" s="130"/>
      <c r="L1847" s="131"/>
    </row>
    <row r="1848" customFormat="false" ht="12.8" hidden="false" customHeight="false" outlineLevel="0" collapsed="false">
      <c r="A1848" s="129"/>
      <c r="B1848" s="126"/>
      <c r="C1848" s="126"/>
      <c r="D1848" s="126"/>
      <c r="E1848" s="126"/>
      <c r="F1848" s="126"/>
      <c r="G1848" s="126"/>
      <c r="H1848" s="126"/>
      <c r="I1848" s="126"/>
      <c r="J1848" s="126"/>
      <c r="K1848" s="135"/>
      <c r="L1848" s="131"/>
    </row>
    <row r="1849" customFormat="false" ht="13.8" hidden="false" customHeight="false" outlineLevel="0" collapsed="false">
      <c r="A1849" s="129"/>
      <c r="B1849" s="158" t="n">
        <f aca="false">'Articolazione della candidatura'!$C$24</f>
        <v>0</v>
      </c>
      <c r="C1849" s="158"/>
      <c r="D1849" s="158"/>
      <c r="E1849" s="158"/>
      <c r="F1849" s="158"/>
      <c r="G1849" s="158"/>
      <c r="H1849" s="158"/>
      <c r="I1849" s="126"/>
      <c r="J1849" s="126"/>
      <c r="K1849" s="130"/>
      <c r="L1849" s="131"/>
    </row>
    <row r="1850" customFormat="false" ht="12.8" hidden="false" customHeight="false" outlineLevel="0" collapsed="false">
      <c r="A1850" s="129"/>
      <c r="B1850" s="126"/>
      <c r="C1850" s="126"/>
      <c r="D1850" s="126"/>
      <c r="E1850" s="126"/>
      <c r="F1850" s="126"/>
      <c r="G1850" s="126"/>
      <c r="H1850" s="126"/>
      <c r="I1850" s="126"/>
      <c r="J1850" s="126"/>
      <c r="K1850" s="130"/>
      <c r="L1850" s="131"/>
    </row>
    <row r="1851" customFormat="false" ht="13.8" hidden="false" customHeight="false" outlineLevel="0" collapsed="false">
      <c r="A1851" s="159" t="s">
        <v>360</v>
      </c>
      <c r="B1851" s="160" t="n">
        <f aca="false">'Articolazione della candidatura'!$C$27</f>
        <v>0</v>
      </c>
      <c r="C1851" s="160"/>
      <c r="D1851" s="160"/>
      <c r="E1851" s="161" t="s">
        <v>329</v>
      </c>
      <c r="F1851" s="134"/>
      <c r="G1851" s="134"/>
      <c r="H1851" s="134"/>
      <c r="I1851" s="126"/>
      <c r="J1851" s="126"/>
      <c r="K1851" s="130"/>
      <c r="L1851" s="131"/>
    </row>
    <row r="1852" customFormat="false" ht="12.8" hidden="false" customHeight="false" outlineLevel="0" collapsed="false">
      <c r="A1852" s="129"/>
      <c r="B1852" s="126"/>
      <c r="C1852" s="126"/>
      <c r="D1852" s="126"/>
      <c r="E1852" s="126"/>
      <c r="F1852" s="126"/>
      <c r="G1852" s="126"/>
      <c r="H1852" s="126"/>
      <c r="I1852" s="126"/>
      <c r="J1852" s="126"/>
      <c r="K1852" s="135"/>
      <c r="L1852" s="131"/>
    </row>
    <row r="1853" customFormat="false" ht="13.8" hidden="false" customHeight="false" outlineLevel="0" collapsed="false">
      <c r="A1853" s="159"/>
      <c r="B1853" s="161" t="s">
        <v>363</v>
      </c>
      <c r="C1853" s="162"/>
      <c r="D1853" s="126"/>
      <c r="E1853" s="126"/>
      <c r="F1853" s="126"/>
      <c r="G1853" s="126"/>
      <c r="H1853" s="126"/>
      <c r="I1853" s="126"/>
      <c r="J1853" s="126"/>
      <c r="K1853" s="130"/>
      <c r="L1853" s="131"/>
    </row>
    <row r="1854" customFormat="false" ht="12.8" hidden="false" customHeight="false" outlineLevel="0" collapsed="false">
      <c r="A1854" s="163"/>
      <c r="B1854" s="126"/>
      <c r="C1854" s="126"/>
      <c r="D1854" s="126"/>
      <c r="E1854" s="126"/>
      <c r="F1854" s="126"/>
      <c r="G1854" s="126"/>
      <c r="H1854" s="126"/>
      <c r="I1854" s="126"/>
      <c r="J1854" s="126"/>
      <c r="K1854" s="130"/>
      <c r="L1854" s="131"/>
    </row>
    <row r="1855" customFormat="false" ht="13.8" hidden="false" customHeight="false" outlineLevel="0" collapsed="false">
      <c r="A1855" s="164" t="s">
        <v>366</v>
      </c>
      <c r="B1855" s="164"/>
      <c r="C1855" s="164"/>
      <c r="D1855" s="164"/>
      <c r="E1855" s="164"/>
      <c r="F1855" s="164"/>
      <c r="G1855" s="164"/>
      <c r="H1855" s="164"/>
      <c r="I1855" s="164"/>
      <c r="J1855" s="165"/>
      <c r="K1855" s="126" t="s">
        <v>367</v>
      </c>
      <c r="L1855" s="128"/>
    </row>
    <row r="1856" customFormat="false" ht="12.8" hidden="false" customHeight="false" outlineLevel="0" collapsed="false">
      <c r="A1856" s="166" t="s">
        <v>369</v>
      </c>
      <c r="B1856" s="166"/>
      <c r="C1856" s="166"/>
      <c r="D1856" s="166"/>
      <c r="E1856" s="166"/>
      <c r="F1856" s="166"/>
      <c r="G1856" s="166"/>
      <c r="H1856" s="166"/>
      <c r="I1856" s="166"/>
      <c r="J1856" s="126"/>
      <c r="K1856" s="126"/>
      <c r="L1856" s="128"/>
    </row>
    <row r="1857" customFormat="false" ht="12.8" hidden="false" customHeight="false" outlineLevel="0" collapsed="false">
      <c r="A1857" s="129"/>
      <c r="B1857" s="126"/>
      <c r="C1857" s="126"/>
      <c r="D1857" s="126"/>
      <c r="E1857" s="153"/>
      <c r="F1857" s="153"/>
      <c r="G1857" s="126"/>
      <c r="H1857" s="126"/>
      <c r="I1857" s="167" t="s">
        <v>371</v>
      </c>
      <c r="J1857" s="157"/>
      <c r="K1857" s="157"/>
      <c r="L1857" s="128"/>
    </row>
    <row r="1858" customFormat="false" ht="12.8" hidden="false" customHeight="false" outlineLevel="0" collapsed="false">
      <c r="A1858" s="129"/>
      <c r="B1858" s="161" t="s">
        <v>373</v>
      </c>
      <c r="C1858" s="153" t="s">
        <v>374</v>
      </c>
      <c r="D1858" s="153"/>
      <c r="E1858" s="153"/>
      <c r="F1858" s="153"/>
      <c r="G1858" s="153"/>
      <c r="H1858" s="153"/>
      <c r="I1858" s="153"/>
      <c r="J1858" s="126"/>
      <c r="K1858" s="126"/>
      <c r="L1858" s="128"/>
    </row>
    <row r="1859" customFormat="false" ht="12.8" hidden="false" customHeight="false" outlineLevel="0" collapsed="false">
      <c r="A1859" s="129"/>
      <c r="B1859" s="126"/>
      <c r="C1859" s="168"/>
      <c r="D1859" s="169"/>
      <c r="E1859" s="169"/>
      <c r="F1859" s="169"/>
      <c r="G1859" s="169"/>
      <c r="H1859" s="169"/>
      <c r="I1859" s="169"/>
      <c r="J1859" s="169"/>
      <c r="K1859" s="169"/>
      <c r="L1859" s="170"/>
    </row>
    <row r="1860" customFormat="false" ht="12.8" hidden="false" customHeight="false" outlineLevel="0" collapsed="false">
      <c r="A1860" s="172"/>
      <c r="B1860" s="173"/>
      <c r="C1860" s="173"/>
      <c r="D1860" s="173"/>
      <c r="E1860" s="173"/>
      <c r="F1860" s="173"/>
      <c r="G1860" s="173"/>
      <c r="H1860" s="173"/>
      <c r="I1860" s="173"/>
      <c r="J1860" s="173"/>
      <c r="K1860" s="174"/>
      <c r="L1860" s="175"/>
    </row>
    <row r="1861" customFormat="false" ht="12.8" hidden="false" customHeight="false" outlineLevel="0" collapsed="false">
      <c r="A1861" s="117" t="s">
        <v>280</v>
      </c>
      <c r="B1861" s="114"/>
      <c r="C1861" s="114"/>
      <c r="D1861" s="114"/>
      <c r="E1861" s="114"/>
      <c r="F1861" s="114"/>
      <c r="G1861" s="114"/>
      <c r="H1861" s="114"/>
      <c r="I1861" s="114"/>
      <c r="J1861" s="114"/>
      <c r="K1861" s="115"/>
      <c r="L1861" s="114"/>
    </row>
    <row r="1862" customFormat="false" ht="15" hidden="false" customHeight="false" outlineLevel="0" collapsed="false">
      <c r="A1862" s="118" t="s">
        <v>2011</v>
      </c>
      <c r="B1862" s="119"/>
      <c r="C1862" s="119"/>
      <c r="D1862" s="119"/>
      <c r="E1862" s="119"/>
      <c r="F1862" s="119"/>
      <c r="G1862" s="119"/>
      <c r="H1862" s="119"/>
      <c r="I1862" s="119"/>
      <c r="J1862" s="119"/>
      <c r="K1862" s="119"/>
      <c r="L1862" s="120"/>
    </row>
    <row r="1863" customFormat="false" ht="12.8" hidden="false" customHeight="false" outlineLevel="0" collapsed="false">
      <c r="A1863" s="121"/>
      <c r="B1863" s="122"/>
      <c r="C1863" s="122"/>
      <c r="D1863" s="122"/>
      <c r="E1863" s="122"/>
      <c r="F1863" s="122"/>
      <c r="G1863" s="122"/>
      <c r="H1863" s="122"/>
      <c r="I1863" s="122"/>
      <c r="J1863" s="122"/>
      <c r="K1863" s="122"/>
      <c r="L1863" s="123"/>
    </row>
    <row r="1864" customFormat="false" ht="15" hidden="false" customHeight="false" outlineLevel="0" collapsed="false">
      <c r="A1864" s="124" t="s">
        <v>285</v>
      </c>
      <c r="B1864" s="125" t="n">
        <f aca="false">'Dati sintetici Operazione'!C61</f>
        <v>0</v>
      </c>
      <c r="C1864" s="125"/>
      <c r="D1864" s="125"/>
      <c r="E1864" s="125"/>
      <c r="F1864" s="125"/>
      <c r="G1864" s="125"/>
      <c r="H1864" s="125"/>
      <c r="I1864" s="126"/>
      <c r="J1864" s="126"/>
      <c r="K1864" s="127"/>
      <c r="L1864" s="128"/>
    </row>
    <row r="1865" customFormat="false" ht="12.8" hidden="false" customHeight="false" outlineLevel="0" collapsed="false">
      <c r="A1865" s="129"/>
      <c r="B1865" s="126"/>
      <c r="C1865" s="126"/>
      <c r="D1865" s="126"/>
      <c r="E1865" s="126"/>
      <c r="F1865" s="126"/>
      <c r="G1865" s="126"/>
      <c r="H1865" s="126"/>
      <c r="I1865" s="126"/>
      <c r="J1865" s="126"/>
      <c r="K1865" s="130"/>
      <c r="L1865" s="131"/>
    </row>
    <row r="1866" customFormat="false" ht="15" hidden="false" customHeight="false" outlineLevel="0" collapsed="false">
      <c r="A1866" s="133" t="s">
        <v>291</v>
      </c>
      <c r="B1866" s="134"/>
      <c r="C1866" s="134"/>
      <c r="D1866" s="134"/>
      <c r="E1866" s="134"/>
      <c r="F1866" s="134"/>
      <c r="G1866" s="126"/>
      <c r="H1866" s="126"/>
      <c r="I1866" s="126"/>
      <c r="J1866" s="126"/>
      <c r="K1866" s="135"/>
      <c r="L1866" s="131"/>
    </row>
    <row r="1867" customFormat="false" ht="13.8" hidden="false" customHeight="false" outlineLevel="0" collapsed="false">
      <c r="A1867" s="129"/>
      <c r="B1867" s="138"/>
      <c r="C1867" s="138"/>
      <c r="D1867" s="138"/>
      <c r="E1867" s="138"/>
      <c r="F1867" s="138"/>
      <c r="G1867" s="126"/>
      <c r="H1867" s="126"/>
      <c r="I1867" s="126"/>
      <c r="J1867" s="126"/>
      <c r="K1867" s="130"/>
      <c r="L1867" s="131"/>
    </row>
    <row r="1868" customFormat="false" ht="15" hidden="false" customHeight="false" outlineLevel="0" collapsed="false">
      <c r="A1868" s="133" t="s">
        <v>296</v>
      </c>
      <c r="B1868" s="139"/>
      <c r="C1868" s="139"/>
      <c r="D1868" s="139"/>
      <c r="E1868" s="139"/>
      <c r="F1868" s="139"/>
      <c r="G1868" s="126"/>
      <c r="H1868" s="126"/>
      <c r="I1868" s="126"/>
      <c r="J1868" s="126"/>
      <c r="K1868" s="130"/>
      <c r="L1868" s="131"/>
    </row>
    <row r="1869" customFormat="false" ht="15" hidden="false" customHeight="false" outlineLevel="0" collapsed="false">
      <c r="A1869" s="143" t="s">
        <v>299</v>
      </c>
      <c r="B1869" s="126"/>
      <c r="C1869" s="126"/>
      <c r="D1869" s="126"/>
      <c r="E1869" s="126"/>
      <c r="F1869" s="126"/>
      <c r="G1869" s="126"/>
      <c r="H1869" s="126"/>
      <c r="I1869" s="126"/>
      <c r="J1869" s="126"/>
      <c r="K1869" s="130"/>
      <c r="L1869" s="131"/>
    </row>
    <row r="1870" customFormat="false" ht="15" hidden="false" customHeight="false" outlineLevel="0" collapsed="false">
      <c r="A1870" s="145"/>
      <c r="B1870" s="146" t="s">
        <v>302</v>
      </c>
      <c r="C1870" s="146"/>
      <c r="D1870" s="146" t="s">
        <v>303</v>
      </c>
      <c r="E1870" s="146"/>
      <c r="F1870" s="146" t="s">
        <v>304</v>
      </c>
      <c r="G1870" s="146"/>
      <c r="H1870" s="146" t="s">
        <v>305</v>
      </c>
      <c r="I1870" s="146"/>
      <c r="J1870" s="126"/>
      <c r="K1870" s="135"/>
      <c r="L1870" s="131"/>
    </row>
    <row r="1871" customFormat="false" ht="15" hidden="false" customHeight="false" outlineLevel="0" collapsed="false">
      <c r="A1871" s="145"/>
      <c r="B1871" s="134"/>
      <c r="C1871" s="134"/>
      <c r="D1871" s="134"/>
      <c r="E1871" s="134"/>
      <c r="F1871" s="134"/>
      <c r="G1871" s="134"/>
      <c r="H1871" s="134"/>
      <c r="I1871" s="134"/>
      <c r="J1871" s="126"/>
      <c r="K1871" s="130"/>
      <c r="L1871" s="131"/>
    </row>
    <row r="1872" customFormat="false" ht="15" hidden="false" customHeight="false" outlineLevel="0" collapsed="false">
      <c r="A1872" s="145"/>
      <c r="B1872" s="149"/>
      <c r="C1872" s="149"/>
      <c r="D1872" s="149"/>
      <c r="E1872" s="149"/>
      <c r="F1872" s="149"/>
      <c r="G1872" s="149"/>
      <c r="H1872" s="149"/>
      <c r="I1872" s="126"/>
      <c r="J1872" s="126"/>
      <c r="K1872" s="130"/>
      <c r="L1872" s="131"/>
    </row>
    <row r="1873" customFormat="false" ht="15" hidden="false" customHeight="false" outlineLevel="0" collapsed="false">
      <c r="A1873" s="150" t="s">
        <v>311</v>
      </c>
      <c r="B1873" s="134"/>
      <c r="C1873" s="134"/>
      <c r="D1873" s="134"/>
      <c r="E1873" s="134"/>
      <c r="F1873" s="134"/>
      <c r="G1873" s="134"/>
      <c r="H1873" s="134"/>
      <c r="I1873" s="126"/>
      <c r="J1873" s="126"/>
      <c r="K1873" s="130"/>
      <c r="L1873" s="131"/>
    </row>
    <row r="1874" customFormat="false" ht="15" hidden="false" customHeight="false" outlineLevel="0" collapsed="false">
      <c r="A1874" s="150" t="s">
        <v>250</v>
      </c>
      <c r="B1874" s="134"/>
      <c r="C1874" s="134"/>
      <c r="D1874" s="151"/>
      <c r="E1874" s="151"/>
      <c r="F1874" s="151"/>
      <c r="G1874" s="151"/>
      <c r="H1874" s="151"/>
      <c r="I1874" s="126"/>
      <c r="J1874" s="126"/>
      <c r="K1874" s="135"/>
      <c r="L1874" s="131"/>
    </row>
    <row r="1875" customFormat="false" ht="15" hidden="false" customHeight="false" outlineLevel="0" collapsed="false">
      <c r="A1875" s="145"/>
      <c r="B1875" s="149"/>
      <c r="C1875" s="149"/>
      <c r="D1875" s="149"/>
      <c r="E1875" s="149"/>
      <c r="F1875" s="149"/>
      <c r="G1875" s="149"/>
      <c r="H1875" s="149"/>
      <c r="I1875" s="126"/>
      <c r="J1875" s="126"/>
      <c r="K1875" s="130"/>
      <c r="L1875" s="131"/>
    </row>
    <row r="1876" customFormat="false" ht="12.8" hidden="false" customHeight="false" outlineLevel="0" collapsed="false">
      <c r="A1876" s="129"/>
      <c r="B1876" s="126"/>
      <c r="C1876" s="126"/>
      <c r="D1876" s="126"/>
      <c r="E1876" s="126"/>
      <c r="F1876" s="126"/>
      <c r="G1876" s="126"/>
      <c r="H1876" s="126"/>
      <c r="I1876" s="126"/>
      <c r="J1876" s="126"/>
      <c r="K1876" s="130"/>
      <c r="L1876" s="131"/>
    </row>
    <row r="1877" customFormat="false" ht="15" hidden="false" customHeight="false" outlineLevel="0" collapsed="false">
      <c r="A1877" s="152" t="s">
        <v>320</v>
      </c>
      <c r="B1877" s="153"/>
      <c r="C1877" s="153"/>
      <c r="D1877" s="126"/>
      <c r="E1877" s="126"/>
      <c r="F1877" s="126"/>
      <c r="G1877" s="126"/>
      <c r="H1877" s="126"/>
      <c r="I1877" s="126"/>
      <c r="J1877" s="126"/>
      <c r="K1877" s="130"/>
      <c r="L1877" s="131"/>
    </row>
    <row r="1878" customFormat="false" ht="15" hidden="false" customHeight="false" outlineLevel="0" collapsed="false">
      <c r="A1878" s="145"/>
      <c r="B1878" s="146" t="s">
        <v>323</v>
      </c>
      <c r="C1878" s="146"/>
      <c r="D1878" s="146" t="s">
        <v>324</v>
      </c>
      <c r="E1878" s="146"/>
      <c r="F1878" s="146" t="s">
        <v>325</v>
      </c>
      <c r="G1878" s="146"/>
      <c r="H1878" s="146" t="s">
        <v>326</v>
      </c>
      <c r="I1878" s="146"/>
      <c r="J1878" s="126"/>
      <c r="K1878" s="135"/>
      <c r="L1878" s="131"/>
    </row>
    <row r="1879" customFormat="false" ht="15" hidden="false" customHeight="false" outlineLevel="0" collapsed="false">
      <c r="A1879" s="145"/>
      <c r="B1879" s="134"/>
      <c r="C1879" s="134"/>
      <c r="D1879" s="134"/>
      <c r="E1879" s="134"/>
      <c r="F1879" s="134"/>
      <c r="G1879" s="134"/>
      <c r="H1879" s="134"/>
      <c r="I1879" s="134"/>
      <c r="J1879" s="126"/>
      <c r="K1879" s="130"/>
      <c r="L1879" s="131"/>
    </row>
    <row r="1880" customFormat="false" ht="15" hidden="false" customHeight="false" outlineLevel="0" collapsed="false">
      <c r="A1880" s="145"/>
      <c r="B1880" s="149"/>
      <c r="C1880" s="149"/>
      <c r="D1880" s="149"/>
      <c r="E1880" s="149"/>
      <c r="F1880" s="149"/>
      <c r="G1880" s="149"/>
      <c r="H1880" s="149"/>
      <c r="I1880" s="126"/>
      <c r="J1880" s="126"/>
      <c r="K1880" s="130"/>
      <c r="L1880" s="131"/>
    </row>
    <row r="1881" customFormat="false" ht="15" hidden="false" customHeight="false" outlineLevel="0" collapsed="false">
      <c r="A1881" s="150" t="s">
        <v>331</v>
      </c>
      <c r="B1881" s="134"/>
      <c r="C1881" s="134"/>
      <c r="D1881" s="134"/>
      <c r="E1881" s="134"/>
      <c r="F1881" s="134"/>
      <c r="G1881" s="134"/>
      <c r="H1881" s="134"/>
      <c r="I1881" s="126"/>
      <c r="J1881" s="126"/>
      <c r="K1881" s="130"/>
      <c r="L1881" s="131"/>
    </row>
    <row r="1882" customFormat="false" ht="15" hidden="false" customHeight="false" outlineLevel="0" collapsed="false">
      <c r="A1882" s="150" t="s">
        <v>250</v>
      </c>
      <c r="B1882" s="134"/>
      <c r="C1882" s="134"/>
      <c r="D1882" s="151"/>
      <c r="E1882" s="151"/>
      <c r="F1882" s="151"/>
      <c r="G1882" s="151"/>
      <c r="H1882" s="151"/>
      <c r="I1882" s="126"/>
      <c r="J1882" s="126"/>
      <c r="K1882" s="135"/>
      <c r="L1882" s="131"/>
    </row>
    <row r="1883" customFormat="false" ht="15" hidden="false" customHeight="false" outlineLevel="0" collapsed="false">
      <c r="A1883" s="145"/>
      <c r="B1883" s="149"/>
      <c r="C1883" s="149"/>
      <c r="D1883" s="149"/>
      <c r="E1883" s="149"/>
      <c r="F1883" s="149"/>
      <c r="G1883" s="149"/>
      <c r="H1883" s="149"/>
      <c r="I1883" s="126"/>
      <c r="J1883" s="126"/>
      <c r="K1883" s="130"/>
      <c r="L1883" s="131"/>
    </row>
    <row r="1884" customFormat="false" ht="15" hidden="false" customHeight="false" outlineLevel="0" collapsed="false">
      <c r="A1884" s="152" t="s">
        <v>286</v>
      </c>
      <c r="B1884" s="126"/>
      <c r="C1884" s="126"/>
      <c r="D1884" s="126"/>
      <c r="E1884" s="126"/>
      <c r="F1884" s="126"/>
      <c r="G1884" s="126"/>
      <c r="H1884" s="126"/>
      <c r="I1884" s="126"/>
      <c r="J1884" s="126"/>
      <c r="K1884" s="130"/>
      <c r="L1884" s="131"/>
    </row>
    <row r="1885" customFormat="false" ht="13.8" hidden="false" customHeight="false" outlineLevel="0" collapsed="false">
      <c r="A1885" s="129"/>
      <c r="B1885" s="155"/>
      <c r="C1885" s="155"/>
      <c r="D1885" s="155"/>
      <c r="E1885" s="155"/>
      <c r="F1885" s="155"/>
      <c r="G1885" s="155"/>
      <c r="H1885" s="155"/>
      <c r="I1885" s="126"/>
      <c r="J1885" s="126"/>
      <c r="K1885" s="130"/>
      <c r="L1885" s="131"/>
    </row>
    <row r="1886" customFormat="false" ht="12.8" hidden="false" customHeight="false" outlineLevel="0" collapsed="false">
      <c r="A1886" s="129"/>
      <c r="B1886" s="126"/>
      <c r="C1886" s="126"/>
      <c r="D1886" s="126"/>
      <c r="E1886" s="126"/>
      <c r="F1886" s="126"/>
      <c r="G1886" s="126"/>
      <c r="H1886" s="126"/>
      <c r="I1886" s="126"/>
      <c r="J1886" s="126"/>
      <c r="K1886" s="135"/>
      <c r="L1886" s="131"/>
    </row>
    <row r="1887" customFormat="false" ht="15" hidden="false" customHeight="false" outlineLevel="0" collapsed="false">
      <c r="A1887" s="143" t="s">
        <v>309</v>
      </c>
      <c r="B1887" s="126"/>
      <c r="C1887" s="126"/>
      <c r="D1887" s="126"/>
      <c r="E1887" s="126"/>
      <c r="F1887" s="126"/>
      <c r="G1887" s="126"/>
      <c r="H1887" s="126"/>
      <c r="I1887" s="126"/>
      <c r="J1887" s="126"/>
      <c r="K1887" s="130"/>
      <c r="L1887" s="131"/>
    </row>
    <row r="1888" customFormat="false" ht="13.8" hidden="false" customHeight="false" outlineLevel="0" collapsed="false">
      <c r="A1888" s="129"/>
      <c r="B1888" s="155"/>
      <c r="C1888" s="155"/>
      <c r="D1888" s="155"/>
      <c r="E1888" s="155"/>
      <c r="F1888" s="155"/>
      <c r="G1888" s="155"/>
      <c r="H1888" s="155"/>
      <c r="I1888" s="126"/>
      <c r="J1888" s="126"/>
      <c r="K1888" s="130"/>
      <c r="L1888" s="131"/>
    </row>
    <row r="1889" customFormat="false" ht="13.8" hidden="false" customHeight="false" outlineLevel="0" collapsed="false">
      <c r="A1889" s="129"/>
      <c r="B1889" s="138"/>
      <c r="C1889" s="138"/>
      <c r="D1889" s="138"/>
      <c r="E1889" s="138"/>
      <c r="F1889" s="138"/>
      <c r="G1889" s="138"/>
      <c r="H1889" s="138"/>
      <c r="I1889" s="126"/>
      <c r="J1889" s="126"/>
      <c r="K1889" s="130"/>
      <c r="L1889" s="131"/>
    </row>
    <row r="1890" customFormat="false" ht="15" hidden="false" customHeight="false" outlineLevel="0" collapsed="false">
      <c r="A1890" s="143" t="s">
        <v>287</v>
      </c>
      <c r="B1890" s="138"/>
      <c r="C1890" s="138"/>
      <c r="D1890" s="138"/>
      <c r="E1890" s="138"/>
      <c r="F1890" s="138"/>
      <c r="G1890" s="138"/>
      <c r="H1890" s="138"/>
      <c r="I1890" s="126"/>
      <c r="J1890" s="126"/>
      <c r="K1890" s="135"/>
      <c r="L1890" s="131"/>
    </row>
    <row r="1891" customFormat="false" ht="13.8" hidden="false" customHeight="false" outlineLevel="0" collapsed="false">
      <c r="A1891" s="129"/>
      <c r="B1891" s="155"/>
      <c r="C1891" s="155"/>
      <c r="D1891" s="155"/>
      <c r="E1891" s="155"/>
      <c r="F1891" s="155"/>
      <c r="G1891" s="155"/>
      <c r="H1891" s="155"/>
      <c r="I1891" s="126"/>
      <c r="J1891" s="126"/>
      <c r="K1891" s="130"/>
      <c r="L1891" s="131"/>
    </row>
    <row r="1892" customFormat="false" ht="12.8" hidden="false" customHeight="false" outlineLevel="0" collapsed="false">
      <c r="A1892" s="129"/>
      <c r="B1892" s="126"/>
      <c r="C1892" s="126"/>
      <c r="D1892" s="126"/>
      <c r="E1892" s="126"/>
      <c r="F1892" s="126"/>
      <c r="G1892" s="126"/>
      <c r="H1892" s="126"/>
      <c r="I1892" s="126"/>
      <c r="J1892" s="126"/>
      <c r="K1892" s="130"/>
      <c r="L1892" s="131"/>
    </row>
    <row r="1893" customFormat="false" ht="12.8" hidden="false" customHeight="false" outlineLevel="0" collapsed="false">
      <c r="A1893" s="129"/>
      <c r="B1893" s="126"/>
      <c r="C1893" s="126"/>
      <c r="D1893" s="126"/>
      <c r="E1893" s="126"/>
      <c r="F1893" s="126"/>
      <c r="G1893" s="126"/>
      <c r="H1893" s="126"/>
      <c r="I1893" s="126"/>
      <c r="J1893" s="126"/>
      <c r="K1893" s="130"/>
      <c r="L1893" s="131"/>
    </row>
    <row r="1894" customFormat="false" ht="15" hidden="false" customHeight="false" outlineLevel="0" collapsed="false">
      <c r="A1894" s="156" t="s">
        <v>351</v>
      </c>
      <c r="B1894" s="126"/>
      <c r="C1894" s="126"/>
      <c r="D1894" s="126"/>
      <c r="E1894" s="126"/>
      <c r="F1894" s="126"/>
      <c r="G1894" s="126"/>
      <c r="H1894" s="126"/>
      <c r="I1894" s="126"/>
      <c r="J1894" s="126"/>
      <c r="K1894" s="135"/>
      <c r="L1894" s="131"/>
    </row>
    <row r="1895" customFormat="false" ht="12.8" hidden="false" customHeight="false" outlineLevel="0" collapsed="false">
      <c r="A1895" s="157"/>
      <c r="B1895" s="157"/>
      <c r="C1895" s="157"/>
      <c r="D1895" s="157"/>
      <c r="E1895" s="157"/>
      <c r="F1895" s="157"/>
      <c r="G1895" s="157"/>
      <c r="H1895" s="157"/>
      <c r="I1895" s="157"/>
      <c r="J1895" s="126"/>
      <c r="K1895" s="130"/>
      <c r="L1895" s="131"/>
    </row>
    <row r="1896" customFormat="false" ht="12.8" hidden="false" customHeight="false" outlineLevel="0" collapsed="false">
      <c r="A1896" s="129"/>
      <c r="B1896" s="126"/>
      <c r="C1896" s="126"/>
      <c r="D1896" s="126"/>
      <c r="E1896" s="126"/>
      <c r="F1896" s="126"/>
      <c r="G1896" s="126"/>
      <c r="H1896" s="126"/>
      <c r="I1896" s="126"/>
      <c r="J1896" s="126"/>
      <c r="K1896" s="130"/>
      <c r="L1896" s="131"/>
    </row>
    <row r="1897" customFormat="false" ht="15" hidden="false" customHeight="false" outlineLevel="0" collapsed="false">
      <c r="A1897" s="152" t="s">
        <v>355</v>
      </c>
      <c r="B1897" s="126"/>
      <c r="C1897" s="126"/>
      <c r="D1897" s="126"/>
      <c r="E1897" s="126"/>
      <c r="F1897" s="126"/>
      <c r="G1897" s="126"/>
      <c r="H1897" s="126"/>
      <c r="I1897" s="126"/>
      <c r="J1897" s="126"/>
      <c r="K1897" s="130"/>
      <c r="L1897" s="131"/>
    </row>
    <row r="1898" customFormat="false" ht="12.8" hidden="false" customHeight="false" outlineLevel="0" collapsed="false">
      <c r="A1898" s="129"/>
      <c r="B1898" s="126"/>
      <c r="C1898" s="126"/>
      <c r="D1898" s="126"/>
      <c r="E1898" s="126"/>
      <c r="F1898" s="126"/>
      <c r="G1898" s="126"/>
      <c r="H1898" s="126"/>
      <c r="I1898" s="126"/>
      <c r="J1898" s="126"/>
      <c r="K1898" s="135"/>
      <c r="L1898" s="131"/>
    </row>
    <row r="1899" customFormat="false" ht="13.8" hidden="false" customHeight="false" outlineLevel="0" collapsed="false">
      <c r="A1899" s="129"/>
      <c r="B1899" s="158" t="n">
        <f aca="false">'Articolazione della candidatura'!$C$24</f>
        <v>0</v>
      </c>
      <c r="C1899" s="158"/>
      <c r="D1899" s="158"/>
      <c r="E1899" s="158"/>
      <c r="F1899" s="158"/>
      <c r="G1899" s="158"/>
      <c r="H1899" s="158"/>
      <c r="I1899" s="126"/>
      <c r="J1899" s="126"/>
      <c r="K1899" s="130"/>
      <c r="L1899" s="131"/>
    </row>
    <row r="1900" customFormat="false" ht="12.8" hidden="false" customHeight="false" outlineLevel="0" collapsed="false">
      <c r="A1900" s="129"/>
      <c r="B1900" s="126"/>
      <c r="C1900" s="126"/>
      <c r="D1900" s="126"/>
      <c r="E1900" s="126"/>
      <c r="F1900" s="126"/>
      <c r="G1900" s="126"/>
      <c r="H1900" s="126"/>
      <c r="I1900" s="126"/>
      <c r="J1900" s="126"/>
      <c r="K1900" s="130"/>
      <c r="L1900" s="131"/>
    </row>
    <row r="1901" customFormat="false" ht="13.8" hidden="false" customHeight="false" outlineLevel="0" collapsed="false">
      <c r="A1901" s="159" t="s">
        <v>360</v>
      </c>
      <c r="B1901" s="160" t="n">
        <f aca="false">'Articolazione della candidatura'!$C$27</f>
        <v>0</v>
      </c>
      <c r="C1901" s="160"/>
      <c r="D1901" s="160"/>
      <c r="E1901" s="161" t="s">
        <v>329</v>
      </c>
      <c r="F1901" s="134"/>
      <c r="G1901" s="134"/>
      <c r="H1901" s="134"/>
      <c r="I1901" s="126"/>
      <c r="J1901" s="126"/>
      <c r="K1901" s="130"/>
      <c r="L1901" s="131"/>
    </row>
    <row r="1902" customFormat="false" ht="12.8" hidden="false" customHeight="false" outlineLevel="0" collapsed="false">
      <c r="A1902" s="129"/>
      <c r="B1902" s="126"/>
      <c r="C1902" s="126"/>
      <c r="D1902" s="126"/>
      <c r="E1902" s="126"/>
      <c r="F1902" s="126"/>
      <c r="G1902" s="126"/>
      <c r="H1902" s="126"/>
      <c r="I1902" s="126"/>
      <c r="J1902" s="126"/>
      <c r="K1902" s="135"/>
      <c r="L1902" s="131"/>
    </row>
    <row r="1903" customFormat="false" ht="13.8" hidden="false" customHeight="false" outlineLevel="0" collapsed="false">
      <c r="A1903" s="159"/>
      <c r="B1903" s="161" t="s">
        <v>363</v>
      </c>
      <c r="C1903" s="162"/>
      <c r="D1903" s="126"/>
      <c r="E1903" s="126"/>
      <c r="F1903" s="126"/>
      <c r="G1903" s="126"/>
      <c r="H1903" s="126"/>
      <c r="I1903" s="126"/>
      <c r="J1903" s="126"/>
      <c r="K1903" s="130"/>
      <c r="L1903" s="131"/>
    </row>
    <row r="1904" customFormat="false" ht="12.8" hidden="false" customHeight="false" outlineLevel="0" collapsed="false">
      <c r="A1904" s="163"/>
      <c r="B1904" s="126"/>
      <c r="C1904" s="126"/>
      <c r="D1904" s="126"/>
      <c r="E1904" s="126"/>
      <c r="F1904" s="126"/>
      <c r="G1904" s="126"/>
      <c r="H1904" s="126"/>
      <c r="I1904" s="126"/>
      <c r="J1904" s="126"/>
      <c r="K1904" s="130"/>
      <c r="L1904" s="131"/>
    </row>
    <row r="1905" customFormat="false" ht="13.8" hidden="false" customHeight="false" outlineLevel="0" collapsed="false">
      <c r="A1905" s="164" t="s">
        <v>366</v>
      </c>
      <c r="B1905" s="164"/>
      <c r="C1905" s="164"/>
      <c r="D1905" s="164"/>
      <c r="E1905" s="164"/>
      <c r="F1905" s="164"/>
      <c r="G1905" s="164"/>
      <c r="H1905" s="164"/>
      <c r="I1905" s="164"/>
      <c r="J1905" s="165"/>
      <c r="K1905" s="126" t="s">
        <v>367</v>
      </c>
      <c r="L1905" s="128"/>
    </row>
    <row r="1906" customFormat="false" ht="12.8" hidden="false" customHeight="false" outlineLevel="0" collapsed="false">
      <c r="A1906" s="166" t="s">
        <v>369</v>
      </c>
      <c r="B1906" s="166"/>
      <c r="C1906" s="166"/>
      <c r="D1906" s="166"/>
      <c r="E1906" s="166"/>
      <c r="F1906" s="166"/>
      <c r="G1906" s="166"/>
      <c r="H1906" s="166"/>
      <c r="I1906" s="166"/>
      <c r="J1906" s="126"/>
      <c r="K1906" s="126"/>
      <c r="L1906" s="128"/>
    </row>
    <row r="1907" customFormat="false" ht="12.8" hidden="false" customHeight="false" outlineLevel="0" collapsed="false">
      <c r="A1907" s="129"/>
      <c r="B1907" s="126"/>
      <c r="C1907" s="126"/>
      <c r="D1907" s="126"/>
      <c r="E1907" s="153"/>
      <c r="F1907" s="153"/>
      <c r="G1907" s="126"/>
      <c r="H1907" s="126"/>
      <c r="I1907" s="167" t="s">
        <v>371</v>
      </c>
      <c r="J1907" s="157"/>
      <c r="K1907" s="157"/>
      <c r="L1907" s="128"/>
    </row>
    <row r="1908" customFormat="false" ht="12.8" hidden="false" customHeight="false" outlineLevel="0" collapsed="false">
      <c r="A1908" s="129"/>
      <c r="B1908" s="161" t="s">
        <v>373</v>
      </c>
      <c r="C1908" s="153" t="s">
        <v>374</v>
      </c>
      <c r="D1908" s="153"/>
      <c r="E1908" s="153"/>
      <c r="F1908" s="153"/>
      <c r="G1908" s="153"/>
      <c r="H1908" s="153"/>
      <c r="I1908" s="153"/>
      <c r="J1908" s="126"/>
      <c r="K1908" s="126"/>
      <c r="L1908" s="128"/>
    </row>
    <row r="1909" customFormat="false" ht="12.8" hidden="false" customHeight="false" outlineLevel="0" collapsed="false">
      <c r="A1909" s="129"/>
      <c r="B1909" s="126"/>
      <c r="C1909" s="168"/>
      <c r="D1909" s="169"/>
      <c r="E1909" s="169"/>
      <c r="F1909" s="169"/>
      <c r="G1909" s="169"/>
      <c r="H1909" s="169"/>
      <c r="I1909" s="169"/>
      <c r="J1909" s="169"/>
      <c r="K1909" s="169"/>
      <c r="L1909" s="170"/>
    </row>
    <row r="1910" customFormat="false" ht="12.8" hidden="false" customHeight="false" outlineLevel="0" collapsed="false">
      <c r="A1910" s="172"/>
      <c r="B1910" s="173"/>
      <c r="C1910" s="173"/>
      <c r="D1910" s="173"/>
      <c r="E1910" s="173"/>
      <c r="F1910" s="173"/>
      <c r="G1910" s="173"/>
      <c r="H1910" s="173"/>
      <c r="I1910" s="173"/>
      <c r="J1910" s="173"/>
      <c r="K1910" s="174"/>
      <c r="L1910" s="175"/>
    </row>
    <row r="1911" customFormat="false" ht="12.8" hidden="false" customHeight="false" outlineLevel="0" collapsed="false">
      <c r="A1911" s="117" t="s">
        <v>280</v>
      </c>
      <c r="B1911" s="114"/>
      <c r="C1911" s="114"/>
      <c r="D1911" s="114"/>
      <c r="E1911" s="114"/>
      <c r="F1911" s="114"/>
      <c r="G1911" s="114"/>
      <c r="H1911" s="114"/>
      <c r="I1911" s="114"/>
      <c r="J1911" s="114"/>
      <c r="K1911" s="115"/>
      <c r="L1911" s="114"/>
    </row>
    <row r="1912" customFormat="false" ht="15" hidden="false" customHeight="false" outlineLevel="0" collapsed="false">
      <c r="A1912" s="118" t="s">
        <v>2012</v>
      </c>
      <c r="B1912" s="119"/>
      <c r="C1912" s="119"/>
      <c r="D1912" s="119"/>
      <c r="E1912" s="119"/>
      <c r="F1912" s="119"/>
      <c r="G1912" s="119"/>
      <c r="H1912" s="119"/>
      <c r="I1912" s="119"/>
      <c r="J1912" s="119"/>
      <c r="K1912" s="119"/>
      <c r="L1912" s="120"/>
    </row>
    <row r="1913" customFormat="false" ht="12.8" hidden="false" customHeight="false" outlineLevel="0" collapsed="false">
      <c r="A1913" s="121"/>
      <c r="B1913" s="122"/>
      <c r="C1913" s="122"/>
      <c r="D1913" s="122"/>
      <c r="E1913" s="122"/>
      <c r="F1913" s="122"/>
      <c r="G1913" s="122"/>
      <c r="H1913" s="122"/>
      <c r="I1913" s="122"/>
      <c r="J1913" s="122"/>
      <c r="K1913" s="122"/>
      <c r="L1913" s="123"/>
    </row>
    <row r="1914" customFormat="false" ht="15" hidden="false" customHeight="false" outlineLevel="0" collapsed="false">
      <c r="A1914" s="124" t="s">
        <v>285</v>
      </c>
      <c r="B1914" s="125" t="n">
        <f aca="false">'Dati sintetici Operazione'!C62</f>
        <v>0</v>
      </c>
      <c r="C1914" s="125"/>
      <c r="D1914" s="125"/>
      <c r="E1914" s="125"/>
      <c r="F1914" s="125"/>
      <c r="G1914" s="125"/>
      <c r="H1914" s="125"/>
      <c r="I1914" s="126"/>
      <c r="J1914" s="126"/>
      <c r="K1914" s="127"/>
      <c r="L1914" s="128"/>
    </row>
    <row r="1915" customFormat="false" ht="12.8" hidden="false" customHeight="false" outlineLevel="0" collapsed="false">
      <c r="A1915" s="129"/>
      <c r="B1915" s="126"/>
      <c r="C1915" s="126"/>
      <c r="D1915" s="126"/>
      <c r="E1915" s="126"/>
      <c r="F1915" s="126"/>
      <c r="G1915" s="126"/>
      <c r="H1915" s="126"/>
      <c r="I1915" s="126"/>
      <c r="J1915" s="126"/>
      <c r="K1915" s="130"/>
      <c r="L1915" s="131"/>
    </row>
    <row r="1916" customFormat="false" ht="15" hidden="false" customHeight="false" outlineLevel="0" collapsed="false">
      <c r="A1916" s="133" t="s">
        <v>291</v>
      </c>
      <c r="B1916" s="134"/>
      <c r="C1916" s="134"/>
      <c r="D1916" s="134"/>
      <c r="E1916" s="134"/>
      <c r="F1916" s="134"/>
      <c r="G1916" s="126"/>
      <c r="H1916" s="126"/>
      <c r="I1916" s="126"/>
      <c r="J1916" s="126"/>
      <c r="K1916" s="135"/>
      <c r="L1916" s="131"/>
    </row>
    <row r="1917" customFormat="false" ht="13.8" hidden="false" customHeight="false" outlineLevel="0" collapsed="false">
      <c r="A1917" s="129"/>
      <c r="B1917" s="138"/>
      <c r="C1917" s="138"/>
      <c r="D1917" s="138"/>
      <c r="E1917" s="138"/>
      <c r="F1917" s="138"/>
      <c r="G1917" s="126"/>
      <c r="H1917" s="126"/>
      <c r="I1917" s="126"/>
      <c r="J1917" s="126"/>
      <c r="K1917" s="130"/>
      <c r="L1917" s="131"/>
    </row>
    <row r="1918" customFormat="false" ht="15" hidden="false" customHeight="false" outlineLevel="0" collapsed="false">
      <c r="A1918" s="133" t="s">
        <v>296</v>
      </c>
      <c r="B1918" s="139"/>
      <c r="C1918" s="139"/>
      <c r="D1918" s="139"/>
      <c r="E1918" s="139"/>
      <c r="F1918" s="139"/>
      <c r="G1918" s="126"/>
      <c r="H1918" s="126"/>
      <c r="I1918" s="126"/>
      <c r="J1918" s="126"/>
      <c r="K1918" s="130"/>
      <c r="L1918" s="131"/>
    </row>
    <row r="1919" customFormat="false" ht="15" hidden="false" customHeight="false" outlineLevel="0" collapsed="false">
      <c r="A1919" s="143" t="s">
        <v>299</v>
      </c>
      <c r="B1919" s="126"/>
      <c r="C1919" s="126"/>
      <c r="D1919" s="126"/>
      <c r="E1919" s="126"/>
      <c r="F1919" s="126"/>
      <c r="G1919" s="126"/>
      <c r="H1919" s="126"/>
      <c r="I1919" s="126"/>
      <c r="J1919" s="126"/>
      <c r="K1919" s="130"/>
      <c r="L1919" s="131"/>
    </row>
    <row r="1920" customFormat="false" ht="15" hidden="false" customHeight="false" outlineLevel="0" collapsed="false">
      <c r="A1920" s="145"/>
      <c r="B1920" s="146" t="s">
        <v>302</v>
      </c>
      <c r="C1920" s="146"/>
      <c r="D1920" s="146" t="s">
        <v>303</v>
      </c>
      <c r="E1920" s="146"/>
      <c r="F1920" s="146" t="s">
        <v>304</v>
      </c>
      <c r="G1920" s="146"/>
      <c r="H1920" s="146" t="s">
        <v>305</v>
      </c>
      <c r="I1920" s="146"/>
      <c r="J1920" s="126"/>
      <c r="K1920" s="135"/>
      <c r="L1920" s="131"/>
    </row>
    <row r="1921" customFormat="false" ht="15" hidden="false" customHeight="false" outlineLevel="0" collapsed="false">
      <c r="A1921" s="145"/>
      <c r="B1921" s="134"/>
      <c r="C1921" s="134"/>
      <c r="D1921" s="134"/>
      <c r="E1921" s="134"/>
      <c r="F1921" s="134"/>
      <c r="G1921" s="134"/>
      <c r="H1921" s="134"/>
      <c r="I1921" s="134"/>
      <c r="J1921" s="126"/>
      <c r="K1921" s="130"/>
      <c r="L1921" s="131"/>
    </row>
    <row r="1922" customFormat="false" ht="15" hidden="false" customHeight="false" outlineLevel="0" collapsed="false">
      <c r="A1922" s="145"/>
      <c r="B1922" s="149"/>
      <c r="C1922" s="149"/>
      <c r="D1922" s="149"/>
      <c r="E1922" s="149"/>
      <c r="F1922" s="149"/>
      <c r="G1922" s="149"/>
      <c r="H1922" s="149"/>
      <c r="I1922" s="126"/>
      <c r="J1922" s="126"/>
      <c r="K1922" s="130"/>
      <c r="L1922" s="131"/>
    </row>
    <row r="1923" customFormat="false" ht="15" hidden="false" customHeight="false" outlineLevel="0" collapsed="false">
      <c r="A1923" s="150" t="s">
        <v>311</v>
      </c>
      <c r="B1923" s="134"/>
      <c r="C1923" s="134"/>
      <c r="D1923" s="134"/>
      <c r="E1923" s="134"/>
      <c r="F1923" s="134"/>
      <c r="G1923" s="134"/>
      <c r="H1923" s="134"/>
      <c r="I1923" s="126"/>
      <c r="J1923" s="126"/>
      <c r="K1923" s="130"/>
      <c r="L1923" s="131"/>
    </row>
    <row r="1924" customFormat="false" ht="15" hidden="false" customHeight="false" outlineLevel="0" collapsed="false">
      <c r="A1924" s="150" t="s">
        <v>250</v>
      </c>
      <c r="B1924" s="134"/>
      <c r="C1924" s="134"/>
      <c r="D1924" s="151"/>
      <c r="E1924" s="151"/>
      <c r="F1924" s="151"/>
      <c r="G1924" s="151"/>
      <c r="H1924" s="151"/>
      <c r="I1924" s="126"/>
      <c r="J1924" s="126"/>
      <c r="K1924" s="135"/>
      <c r="L1924" s="131"/>
    </row>
    <row r="1925" customFormat="false" ht="15" hidden="false" customHeight="false" outlineLevel="0" collapsed="false">
      <c r="A1925" s="145"/>
      <c r="B1925" s="149"/>
      <c r="C1925" s="149"/>
      <c r="D1925" s="149"/>
      <c r="E1925" s="149"/>
      <c r="F1925" s="149"/>
      <c r="G1925" s="149"/>
      <c r="H1925" s="149"/>
      <c r="I1925" s="126"/>
      <c r="J1925" s="126"/>
      <c r="K1925" s="130"/>
      <c r="L1925" s="131"/>
    </row>
    <row r="1926" customFormat="false" ht="12.8" hidden="false" customHeight="false" outlineLevel="0" collapsed="false">
      <c r="A1926" s="129"/>
      <c r="B1926" s="126"/>
      <c r="C1926" s="126"/>
      <c r="D1926" s="126"/>
      <c r="E1926" s="126"/>
      <c r="F1926" s="126"/>
      <c r="G1926" s="126"/>
      <c r="H1926" s="126"/>
      <c r="I1926" s="126"/>
      <c r="J1926" s="126"/>
      <c r="K1926" s="130"/>
      <c r="L1926" s="131"/>
    </row>
    <row r="1927" customFormat="false" ht="15" hidden="false" customHeight="false" outlineLevel="0" collapsed="false">
      <c r="A1927" s="152" t="s">
        <v>320</v>
      </c>
      <c r="B1927" s="153"/>
      <c r="C1927" s="153"/>
      <c r="D1927" s="126"/>
      <c r="E1927" s="126"/>
      <c r="F1927" s="126"/>
      <c r="G1927" s="126"/>
      <c r="H1927" s="126"/>
      <c r="I1927" s="126"/>
      <c r="J1927" s="126"/>
      <c r="K1927" s="130"/>
      <c r="L1927" s="131"/>
    </row>
    <row r="1928" customFormat="false" ht="15" hidden="false" customHeight="false" outlineLevel="0" collapsed="false">
      <c r="A1928" s="145"/>
      <c r="B1928" s="146" t="s">
        <v>323</v>
      </c>
      <c r="C1928" s="146"/>
      <c r="D1928" s="146" t="s">
        <v>324</v>
      </c>
      <c r="E1928" s="146"/>
      <c r="F1928" s="146" t="s">
        <v>325</v>
      </c>
      <c r="G1928" s="146"/>
      <c r="H1928" s="146" t="s">
        <v>326</v>
      </c>
      <c r="I1928" s="146"/>
      <c r="J1928" s="126"/>
      <c r="K1928" s="135"/>
      <c r="L1928" s="131"/>
    </row>
    <row r="1929" customFormat="false" ht="15" hidden="false" customHeight="false" outlineLevel="0" collapsed="false">
      <c r="A1929" s="145"/>
      <c r="B1929" s="134"/>
      <c r="C1929" s="134"/>
      <c r="D1929" s="134"/>
      <c r="E1929" s="134"/>
      <c r="F1929" s="134"/>
      <c r="G1929" s="134"/>
      <c r="H1929" s="134"/>
      <c r="I1929" s="134"/>
      <c r="J1929" s="126"/>
      <c r="K1929" s="130"/>
      <c r="L1929" s="131"/>
    </row>
    <row r="1930" customFormat="false" ht="15" hidden="false" customHeight="false" outlineLevel="0" collapsed="false">
      <c r="A1930" s="145"/>
      <c r="B1930" s="149"/>
      <c r="C1930" s="149"/>
      <c r="D1930" s="149"/>
      <c r="E1930" s="149"/>
      <c r="F1930" s="149"/>
      <c r="G1930" s="149"/>
      <c r="H1930" s="149"/>
      <c r="I1930" s="126"/>
      <c r="J1930" s="126"/>
      <c r="K1930" s="130"/>
      <c r="L1930" s="131"/>
    </row>
    <row r="1931" customFormat="false" ht="15" hidden="false" customHeight="false" outlineLevel="0" collapsed="false">
      <c r="A1931" s="150" t="s">
        <v>331</v>
      </c>
      <c r="B1931" s="134"/>
      <c r="C1931" s="134"/>
      <c r="D1931" s="134"/>
      <c r="E1931" s="134"/>
      <c r="F1931" s="134"/>
      <c r="G1931" s="134"/>
      <c r="H1931" s="134"/>
      <c r="I1931" s="126"/>
      <c r="J1931" s="126"/>
      <c r="K1931" s="130"/>
      <c r="L1931" s="131"/>
    </row>
    <row r="1932" customFormat="false" ht="15" hidden="false" customHeight="false" outlineLevel="0" collapsed="false">
      <c r="A1932" s="150" t="s">
        <v>250</v>
      </c>
      <c r="B1932" s="134"/>
      <c r="C1932" s="134"/>
      <c r="D1932" s="151"/>
      <c r="E1932" s="151"/>
      <c r="F1932" s="151"/>
      <c r="G1932" s="151"/>
      <c r="H1932" s="151"/>
      <c r="I1932" s="126"/>
      <c r="J1932" s="126"/>
      <c r="K1932" s="135"/>
      <c r="L1932" s="131"/>
    </row>
    <row r="1933" customFormat="false" ht="15" hidden="false" customHeight="false" outlineLevel="0" collapsed="false">
      <c r="A1933" s="145"/>
      <c r="B1933" s="149"/>
      <c r="C1933" s="149"/>
      <c r="D1933" s="149"/>
      <c r="E1933" s="149"/>
      <c r="F1933" s="149"/>
      <c r="G1933" s="149"/>
      <c r="H1933" s="149"/>
      <c r="I1933" s="126"/>
      <c r="J1933" s="126"/>
      <c r="K1933" s="130"/>
      <c r="L1933" s="131"/>
    </row>
    <row r="1934" customFormat="false" ht="15" hidden="false" customHeight="false" outlineLevel="0" collapsed="false">
      <c r="A1934" s="152" t="s">
        <v>286</v>
      </c>
      <c r="B1934" s="126"/>
      <c r="C1934" s="126"/>
      <c r="D1934" s="126"/>
      <c r="E1934" s="126"/>
      <c r="F1934" s="126"/>
      <c r="G1934" s="126"/>
      <c r="H1934" s="126"/>
      <c r="I1934" s="126"/>
      <c r="J1934" s="126"/>
      <c r="K1934" s="130"/>
      <c r="L1934" s="131"/>
    </row>
    <row r="1935" customFormat="false" ht="13.8" hidden="false" customHeight="false" outlineLevel="0" collapsed="false">
      <c r="A1935" s="129"/>
      <c r="B1935" s="155"/>
      <c r="C1935" s="155"/>
      <c r="D1935" s="155"/>
      <c r="E1935" s="155"/>
      <c r="F1935" s="155"/>
      <c r="G1935" s="155"/>
      <c r="H1935" s="155"/>
      <c r="I1935" s="126"/>
      <c r="J1935" s="126"/>
      <c r="K1935" s="130"/>
      <c r="L1935" s="131"/>
    </row>
    <row r="1936" customFormat="false" ht="12.8" hidden="false" customHeight="false" outlineLevel="0" collapsed="false">
      <c r="A1936" s="129"/>
      <c r="B1936" s="126"/>
      <c r="C1936" s="126"/>
      <c r="D1936" s="126"/>
      <c r="E1936" s="126"/>
      <c r="F1936" s="126"/>
      <c r="G1936" s="126"/>
      <c r="H1936" s="126"/>
      <c r="I1936" s="126"/>
      <c r="J1936" s="126"/>
      <c r="K1936" s="135"/>
      <c r="L1936" s="131"/>
    </row>
    <row r="1937" customFormat="false" ht="15" hidden="false" customHeight="false" outlineLevel="0" collapsed="false">
      <c r="A1937" s="143" t="s">
        <v>309</v>
      </c>
      <c r="B1937" s="126"/>
      <c r="C1937" s="126"/>
      <c r="D1937" s="126"/>
      <c r="E1937" s="126"/>
      <c r="F1937" s="126"/>
      <c r="G1937" s="126"/>
      <c r="H1937" s="126"/>
      <c r="I1937" s="126"/>
      <c r="J1937" s="126"/>
      <c r="K1937" s="130"/>
      <c r="L1937" s="131"/>
    </row>
    <row r="1938" customFormat="false" ht="13.8" hidden="false" customHeight="false" outlineLevel="0" collapsed="false">
      <c r="A1938" s="129"/>
      <c r="B1938" s="155"/>
      <c r="C1938" s="155"/>
      <c r="D1938" s="155"/>
      <c r="E1938" s="155"/>
      <c r="F1938" s="155"/>
      <c r="G1938" s="155"/>
      <c r="H1938" s="155"/>
      <c r="I1938" s="126"/>
      <c r="J1938" s="126"/>
      <c r="K1938" s="130"/>
      <c r="L1938" s="131"/>
    </row>
    <row r="1939" customFormat="false" ht="13.8" hidden="false" customHeight="false" outlineLevel="0" collapsed="false">
      <c r="A1939" s="129"/>
      <c r="B1939" s="138"/>
      <c r="C1939" s="138"/>
      <c r="D1939" s="138"/>
      <c r="E1939" s="138"/>
      <c r="F1939" s="138"/>
      <c r="G1939" s="138"/>
      <c r="H1939" s="138"/>
      <c r="I1939" s="126"/>
      <c r="J1939" s="126"/>
      <c r="K1939" s="130"/>
      <c r="L1939" s="131"/>
    </row>
    <row r="1940" customFormat="false" ht="15" hidden="false" customHeight="false" outlineLevel="0" collapsed="false">
      <c r="A1940" s="143" t="s">
        <v>287</v>
      </c>
      <c r="B1940" s="138"/>
      <c r="C1940" s="138"/>
      <c r="D1940" s="138"/>
      <c r="E1940" s="138"/>
      <c r="F1940" s="138"/>
      <c r="G1940" s="138"/>
      <c r="H1940" s="138"/>
      <c r="I1940" s="126"/>
      <c r="J1940" s="126"/>
      <c r="K1940" s="135"/>
      <c r="L1940" s="131"/>
    </row>
    <row r="1941" customFormat="false" ht="13.8" hidden="false" customHeight="false" outlineLevel="0" collapsed="false">
      <c r="A1941" s="129"/>
      <c r="B1941" s="155"/>
      <c r="C1941" s="155"/>
      <c r="D1941" s="155"/>
      <c r="E1941" s="155"/>
      <c r="F1941" s="155"/>
      <c r="G1941" s="155"/>
      <c r="H1941" s="155"/>
      <c r="I1941" s="126"/>
      <c r="J1941" s="126"/>
      <c r="K1941" s="130"/>
      <c r="L1941" s="131"/>
    </row>
    <row r="1942" customFormat="false" ht="12.8" hidden="false" customHeight="false" outlineLevel="0" collapsed="false">
      <c r="A1942" s="129"/>
      <c r="B1942" s="126"/>
      <c r="C1942" s="126"/>
      <c r="D1942" s="126"/>
      <c r="E1942" s="126"/>
      <c r="F1942" s="126"/>
      <c r="G1942" s="126"/>
      <c r="H1942" s="126"/>
      <c r="I1942" s="126"/>
      <c r="J1942" s="126"/>
      <c r="K1942" s="130"/>
      <c r="L1942" s="131"/>
    </row>
    <row r="1943" customFormat="false" ht="12.8" hidden="false" customHeight="false" outlineLevel="0" collapsed="false">
      <c r="A1943" s="129"/>
      <c r="B1943" s="126"/>
      <c r="C1943" s="126"/>
      <c r="D1943" s="126"/>
      <c r="E1943" s="126"/>
      <c r="F1943" s="126"/>
      <c r="G1943" s="126"/>
      <c r="H1943" s="126"/>
      <c r="I1943" s="126"/>
      <c r="J1943" s="126"/>
      <c r="K1943" s="130"/>
      <c r="L1943" s="131"/>
    </row>
    <row r="1944" customFormat="false" ht="15" hidden="false" customHeight="false" outlineLevel="0" collapsed="false">
      <c r="A1944" s="156" t="s">
        <v>351</v>
      </c>
      <c r="B1944" s="126"/>
      <c r="C1944" s="126"/>
      <c r="D1944" s="126"/>
      <c r="E1944" s="126"/>
      <c r="F1944" s="126"/>
      <c r="G1944" s="126"/>
      <c r="H1944" s="126"/>
      <c r="I1944" s="126"/>
      <c r="J1944" s="126"/>
      <c r="K1944" s="135"/>
      <c r="L1944" s="131"/>
    </row>
    <row r="1945" customFormat="false" ht="12.8" hidden="false" customHeight="false" outlineLevel="0" collapsed="false">
      <c r="A1945" s="157"/>
      <c r="B1945" s="157"/>
      <c r="C1945" s="157"/>
      <c r="D1945" s="157"/>
      <c r="E1945" s="157"/>
      <c r="F1945" s="157"/>
      <c r="G1945" s="157"/>
      <c r="H1945" s="157"/>
      <c r="I1945" s="157"/>
      <c r="J1945" s="126"/>
      <c r="K1945" s="130"/>
      <c r="L1945" s="131"/>
    </row>
    <row r="1946" customFormat="false" ht="12.8" hidden="false" customHeight="false" outlineLevel="0" collapsed="false">
      <c r="A1946" s="129"/>
      <c r="B1946" s="126"/>
      <c r="C1946" s="126"/>
      <c r="D1946" s="126"/>
      <c r="E1946" s="126"/>
      <c r="F1946" s="126"/>
      <c r="G1946" s="126"/>
      <c r="H1946" s="126"/>
      <c r="I1946" s="126"/>
      <c r="J1946" s="126"/>
      <c r="K1946" s="130"/>
      <c r="L1946" s="131"/>
    </row>
    <row r="1947" customFormat="false" ht="15" hidden="false" customHeight="false" outlineLevel="0" collapsed="false">
      <c r="A1947" s="152" t="s">
        <v>355</v>
      </c>
      <c r="B1947" s="126"/>
      <c r="C1947" s="126"/>
      <c r="D1947" s="126"/>
      <c r="E1947" s="126"/>
      <c r="F1947" s="126"/>
      <c r="G1947" s="126"/>
      <c r="H1947" s="126"/>
      <c r="I1947" s="126"/>
      <c r="J1947" s="126"/>
      <c r="K1947" s="130"/>
      <c r="L1947" s="131"/>
    </row>
    <row r="1948" customFormat="false" ht="12.8" hidden="false" customHeight="false" outlineLevel="0" collapsed="false">
      <c r="A1948" s="129"/>
      <c r="B1948" s="126"/>
      <c r="C1948" s="126"/>
      <c r="D1948" s="126"/>
      <c r="E1948" s="126"/>
      <c r="F1948" s="126"/>
      <c r="G1948" s="126"/>
      <c r="H1948" s="126"/>
      <c r="I1948" s="126"/>
      <c r="J1948" s="126"/>
      <c r="K1948" s="135"/>
      <c r="L1948" s="131"/>
    </row>
    <row r="1949" customFormat="false" ht="13.8" hidden="false" customHeight="false" outlineLevel="0" collapsed="false">
      <c r="A1949" s="129"/>
      <c r="B1949" s="158" t="n">
        <f aca="false">'Articolazione della candidatura'!$C$24</f>
        <v>0</v>
      </c>
      <c r="C1949" s="158"/>
      <c r="D1949" s="158"/>
      <c r="E1949" s="158"/>
      <c r="F1949" s="158"/>
      <c r="G1949" s="158"/>
      <c r="H1949" s="158"/>
      <c r="I1949" s="126"/>
      <c r="J1949" s="126"/>
      <c r="K1949" s="130"/>
      <c r="L1949" s="131"/>
    </row>
    <row r="1950" customFormat="false" ht="12.8" hidden="false" customHeight="false" outlineLevel="0" collapsed="false">
      <c r="A1950" s="129"/>
      <c r="B1950" s="126"/>
      <c r="C1950" s="126"/>
      <c r="D1950" s="126"/>
      <c r="E1950" s="126"/>
      <c r="F1950" s="126"/>
      <c r="G1950" s="126"/>
      <c r="H1950" s="126"/>
      <c r="I1950" s="126"/>
      <c r="J1950" s="126"/>
      <c r="K1950" s="130"/>
      <c r="L1950" s="131"/>
    </row>
    <row r="1951" customFormat="false" ht="13.8" hidden="false" customHeight="false" outlineLevel="0" collapsed="false">
      <c r="A1951" s="159" t="s">
        <v>360</v>
      </c>
      <c r="B1951" s="160" t="n">
        <f aca="false">'Articolazione della candidatura'!$C$27</f>
        <v>0</v>
      </c>
      <c r="C1951" s="160"/>
      <c r="D1951" s="160"/>
      <c r="E1951" s="161" t="s">
        <v>329</v>
      </c>
      <c r="F1951" s="134"/>
      <c r="G1951" s="134"/>
      <c r="H1951" s="134"/>
      <c r="I1951" s="126"/>
      <c r="J1951" s="126"/>
      <c r="K1951" s="130"/>
      <c r="L1951" s="131"/>
    </row>
    <row r="1952" customFormat="false" ht="12.8" hidden="false" customHeight="false" outlineLevel="0" collapsed="false">
      <c r="A1952" s="129"/>
      <c r="B1952" s="126"/>
      <c r="C1952" s="126"/>
      <c r="D1952" s="126"/>
      <c r="E1952" s="126"/>
      <c r="F1952" s="126"/>
      <c r="G1952" s="126"/>
      <c r="H1952" s="126"/>
      <c r="I1952" s="126"/>
      <c r="J1952" s="126"/>
      <c r="K1952" s="135"/>
      <c r="L1952" s="131"/>
    </row>
    <row r="1953" customFormat="false" ht="13.8" hidden="false" customHeight="false" outlineLevel="0" collapsed="false">
      <c r="A1953" s="159"/>
      <c r="B1953" s="161" t="s">
        <v>363</v>
      </c>
      <c r="C1953" s="162"/>
      <c r="D1953" s="126"/>
      <c r="E1953" s="126"/>
      <c r="F1953" s="126"/>
      <c r="G1953" s="126"/>
      <c r="H1953" s="126"/>
      <c r="I1953" s="126"/>
      <c r="J1953" s="126"/>
      <c r="K1953" s="130"/>
      <c r="L1953" s="131"/>
    </row>
    <row r="1954" customFormat="false" ht="12.8" hidden="false" customHeight="false" outlineLevel="0" collapsed="false">
      <c r="A1954" s="163"/>
      <c r="B1954" s="126"/>
      <c r="C1954" s="126"/>
      <c r="D1954" s="126"/>
      <c r="E1954" s="126"/>
      <c r="F1954" s="126"/>
      <c r="G1954" s="126"/>
      <c r="H1954" s="126"/>
      <c r="I1954" s="126"/>
      <c r="J1954" s="126"/>
      <c r="K1954" s="130"/>
      <c r="L1954" s="131"/>
    </row>
    <row r="1955" customFormat="false" ht="13.8" hidden="false" customHeight="false" outlineLevel="0" collapsed="false">
      <c r="A1955" s="164" t="s">
        <v>366</v>
      </c>
      <c r="B1955" s="164"/>
      <c r="C1955" s="164"/>
      <c r="D1955" s="164"/>
      <c r="E1955" s="164"/>
      <c r="F1955" s="164"/>
      <c r="G1955" s="164"/>
      <c r="H1955" s="164"/>
      <c r="I1955" s="164"/>
      <c r="J1955" s="165"/>
      <c r="K1955" s="126" t="s">
        <v>367</v>
      </c>
      <c r="L1955" s="128"/>
    </row>
    <row r="1956" customFormat="false" ht="12.8" hidden="false" customHeight="false" outlineLevel="0" collapsed="false">
      <c r="A1956" s="166" t="s">
        <v>369</v>
      </c>
      <c r="B1956" s="166"/>
      <c r="C1956" s="166"/>
      <c r="D1956" s="166"/>
      <c r="E1956" s="166"/>
      <c r="F1956" s="166"/>
      <c r="G1956" s="166"/>
      <c r="H1956" s="166"/>
      <c r="I1956" s="166"/>
      <c r="J1956" s="126"/>
      <c r="K1956" s="126"/>
      <c r="L1956" s="128"/>
    </row>
    <row r="1957" customFormat="false" ht="12.8" hidden="false" customHeight="false" outlineLevel="0" collapsed="false">
      <c r="A1957" s="129"/>
      <c r="B1957" s="126"/>
      <c r="C1957" s="126"/>
      <c r="D1957" s="126"/>
      <c r="E1957" s="153"/>
      <c r="F1957" s="153"/>
      <c r="G1957" s="126"/>
      <c r="H1957" s="126"/>
      <c r="I1957" s="167" t="s">
        <v>371</v>
      </c>
      <c r="J1957" s="157"/>
      <c r="K1957" s="157"/>
      <c r="L1957" s="128"/>
    </row>
    <row r="1958" customFormat="false" ht="12.8" hidden="false" customHeight="false" outlineLevel="0" collapsed="false">
      <c r="A1958" s="129"/>
      <c r="B1958" s="161" t="s">
        <v>373</v>
      </c>
      <c r="C1958" s="153" t="s">
        <v>374</v>
      </c>
      <c r="D1958" s="153"/>
      <c r="E1958" s="153"/>
      <c r="F1958" s="153"/>
      <c r="G1958" s="153"/>
      <c r="H1958" s="153"/>
      <c r="I1958" s="153"/>
      <c r="J1958" s="126"/>
      <c r="K1958" s="126"/>
      <c r="L1958" s="128"/>
    </row>
    <row r="1959" customFormat="false" ht="12.8" hidden="false" customHeight="false" outlineLevel="0" collapsed="false">
      <c r="A1959" s="129"/>
      <c r="B1959" s="126"/>
      <c r="C1959" s="168"/>
      <c r="D1959" s="169"/>
      <c r="E1959" s="169"/>
      <c r="F1959" s="169"/>
      <c r="G1959" s="169"/>
      <c r="H1959" s="169"/>
      <c r="I1959" s="169"/>
      <c r="J1959" s="169"/>
      <c r="K1959" s="169"/>
      <c r="L1959" s="170"/>
    </row>
    <row r="1960" customFormat="false" ht="12.8" hidden="false" customHeight="false" outlineLevel="0" collapsed="false">
      <c r="A1960" s="172"/>
      <c r="B1960" s="173"/>
      <c r="C1960" s="173"/>
      <c r="D1960" s="173"/>
      <c r="E1960" s="173"/>
      <c r="F1960" s="173"/>
      <c r="G1960" s="173"/>
      <c r="H1960" s="173"/>
      <c r="I1960" s="173"/>
      <c r="J1960" s="173"/>
      <c r="K1960" s="174"/>
      <c r="L1960" s="175"/>
    </row>
    <row r="1961" customFormat="false" ht="12.8" hidden="false" customHeight="false" outlineLevel="0" collapsed="false">
      <c r="A1961" s="117" t="s">
        <v>280</v>
      </c>
      <c r="B1961" s="114"/>
      <c r="C1961" s="114"/>
      <c r="D1961" s="114"/>
      <c r="E1961" s="114"/>
      <c r="F1961" s="114"/>
      <c r="G1961" s="114"/>
      <c r="H1961" s="114"/>
      <c r="I1961" s="114"/>
      <c r="J1961" s="114"/>
      <c r="K1961" s="115"/>
      <c r="L1961" s="114"/>
    </row>
    <row r="1962" customFormat="false" ht="15" hidden="false" customHeight="false" outlineLevel="0" collapsed="false">
      <c r="A1962" s="118" t="s">
        <v>2013</v>
      </c>
      <c r="B1962" s="119"/>
      <c r="C1962" s="119"/>
      <c r="D1962" s="119"/>
      <c r="E1962" s="119"/>
      <c r="F1962" s="119"/>
      <c r="G1962" s="119"/>
      <c r="H1962" s="119"/>
      <c r="I1962" s="119"/>
      <c r="J1962" s="119"/>
      <c r="K1962" s="119"/>
      <c r="L1962" s="120"/>
    </row>
    <row r="1963" customFormat="false" ht="12.8" hidden="false" customHeight="false" outlineLevel="0" collapsed="false">
      <c r="A1963" s="121"/>
      <c r="B1963" s="122"/>
      <c r="C1963" s="122"/>
      <c r="D1963" s="122"/>
      <c r="E1963" s="122"/>
      <c r="F1963" s="122"/>
      <c r="G1963" s="122"/>
      <c r="H1963" s="122"/>
      <c r="I1963" s="122"/>
      <c r="J1963" s="122"/>
      <c r="K1963" s="122"/>
      <c r="L1963" s="123"/>
    </row>
    <row r="1964" customFormat="false" ht="15" hidden="false" customHeight="false" outlineLevel="0" collapsed="false">
      <c r="A1964" s="124" t="s">
        <v>285</v>
      </c>
      <c r="B1964" s="125" t="n">
        <f aca="false">'Dati sintetici Operazione'!C63</f>
        <v>0</v>
      </c>
      <c r="C1964" s="125"/>
      <c r="D1964" s="125"/>
      <c r="E1964" s="125"/>
      <c r="F1964" s="125"/>
      <c r="G1964" s="125"/>
      <c r="H1964" s="125"/>
      <c r="I1964" s="126"/>
      <c r="J1964" s="126"/>
      <c r="K1964" s="127"/>
      <c r="L1964" s="128"/>
    </row>
    <row r="1965" customFormat="false" ht="12.8" hidden="false" customHeight="false" outlineLevel="0" collapsed="false">
      <c r="A1965" s="129"/>
      <c r="B1965" s="126"/>
      <c r="C1965" s="126"/>
      <c r="D1965" s="126"/>
      <c r="E1965" s="126"/>
      <c r="F1965" s="126"/>
      <c r="G1965" s="126"/>
      <c r="H1965" s="126"/>
      <c r="I1965" s="126"/>
      <c r="J1965" s="126"/>
      <c r="K1965" s="130"/>
      <c r="L1965" s="131"/>
    </row>
    <row r="1966" customFormat="false" ht="15" hidden="false" customHeight="false" outlineLevel="0" collapsed="false">
      <c r="A1966" s="133" t="s">
        <v>291</v>
      </c>
      <c r="B1966" s="134"/>
      <c r="C1966" s="134"/>
      <c r="D1966" s="134"/>
      <c r="E1966" s="134"/>
      <c r="F1966" s="134"/>
      <c r="G1966" s="126"/>
      <c r="H1966" s="126"/>
      <c r="I1966" s="126"/>
      <c r="J1966" s="126"/>
      <c r="K1966" s="135"/>
      <c r="L1966" s="131"/>
    </row>
    <row r="1967" customFormat="false" ht="13.8" hidden="false" customHeight="false" outlineLevel="0" collapsed="false">
      <c r="A1967" s="129"/>
      <c r="B1967" s="138"/>
      <c r="C1967" s="138"/>
      <c r="D1967" s="138"/>
      <c r="E1967" s="138"/>
      <c r="F1967" s="138"/>
      <c r="G1967" s="126"/>
      <c r="H1967" s="126"/>
      <c r="I1967" s="126"/>
      <c r="J1967" s="126"/>
      <c r="K1967" s="130"/>
      <c r="L1967" s="131"/>
    </row>
    <row r="1968" customFormat="false" ht="15" hidden="false" customHeight="false" outlineLevel="0" collapsed="false">
      <c r="A1968" s="133" t="s">
        <v>296</v>
      </c>
      <c r="B1968" s="139"/>
      <c r="C1968" s="139"/>
      <c r="D1968" s="139"/>
      <c r="E1968" s="139"/>
      <c r="F1968" s="139"/>
      <c r="G1968" s="126"/>
      <c r="H1968" s="126"/>
      <c r="I1968" s="126"/>
      <c r="J1968" s="126"/>
      <c r="K1968" s="130"/>
      <c r="L1968" s="131"/>
    </row>
    <row r="1969" customFormat="false" ht="15" hidden="false" customHeight="false" outlineLevel="0" collapsed="false">
      <c r="A1969" s="143" t="s">
        <v>299</v>
      </c>
      <c r="B1969" s="126"/>
      <c r="C1969" s="126"/>
      <c r="D1969" s="126"/>
      <c r="E1969" s="126"/>
      <c r="F1969" s="126"/>
      <c r="G1969" s="126"/>
      <c r="H1969" s="126"/>
      <c r="I1969" s="126"/>
      <c r="J1969" s="126"/>
      <c r="K1969" s="130"/>
      <c r="L1969" s="131"/>
    </row>
    <row r="1970" customFormat="false" ht="15" hidden="false" customHeight="false" outlineLevel="0" collapsed="false">
      <c r="A1970" s="145"/>
      <c r="B1970" s="146" t="s">
        <v>302</v>
      </c>
      <c r="C1970" s="146"/>
      <c r="D1970" s="146" t="s">
        <v>303</v>
      </c>
      <c r="E1970" s="146"/>
      <c r="F1970" s="146" t="s">
        <v>304</v>
      </c>
      <c r="G1970" s="146"/>
      <c r="H1970" s="146" t="s">
        <v>305</v>
      </c>
      <c r="I1970" s="146"/>
      <c r="J1970" s="126"/>
      <c r="K1970" s="135"/>
      <c r="L1970" s="131"/>
    </row>
    <row r="1971" customFormat="false" ht="15" hidden="false" customHeight="false" outlineLevel="0" collapsed="false">
      <c r="A1971" s="145"/>
      <c r="B1971" s="134"/>
      <c r="C1971" s="134"/>
      <c r="D1971" s="134"/>
      <c r="E1971" s="134"/>
      <c r="F1971" s="134"/>
      <c r="G1971" s="134"/>
      <c r="H1971" s="134"/>
      <c r="I1971" s="134"/>
      <c r="J1971" s="126"/>
      <c r="K1971" s="130"/>
      <c r="L1971" s="131"/>
    </row>
    <row r="1972" customFormat="false" ht="15" hidden="false" customHeight="false" outlineLevel="0" collapsed="false">
      <c r="A1972" s="145"/>
      <c r="B1972" s="149"/>
      <c r="C1972" s="149"/>
      <c r="D1972" s="149"/>
      <c r="E1972" s="149"/>
      <c r="F1972" s="149"/>
      <c r="G1972" s="149"/>
      <c r="H1972" s="149"/>
      <c r="I1972" s="126"/>
      <c r="J1972" s="126"/>
      <c r="K1972" s="130"/>
      <c r="L1972" s="131"/>
    </row>
    <row r="1973" customFormat="false" ht="15" hidden="false" customHeight="false" outlineLevel="0" collapsed="false">
      <c r="A1973" s="150" t="s">
        <v>311</v>
      </c>
      <c r="B1973" s="134"/>
      <c r="C1973" s="134"/>
      <c r="D1973" s="134"/>
      <c r="E1973" s="134"/>
      <c r="F1973" s="134"/>
      <c r="G1973" s="134"/>
      <c r="H1973" s="134"/>
      <c r="I1973" s="126"/>
      <c r="J1973" s="126"/>
      <c r="K1973" s="130"/>
      <c r="L1973" s="131"/>
    </row>
    <row r="1974" customFormat="false" ht="15" hidden="false" customHeight="false" outlineLevel="0" collapsed="false">
      <c r="A1974" s="150" t="s">
        <v>250</v>
      </c>
      <c r="B1974" s="134"/>
      <c r="C1974" s="134"/>
      <c r="D1974" s="151"/>
      <c r="E1974" s="151"/>
      <c r="F1974" s="151"/>
      <c r="G1974" s="151"/>
      <c r="H1974" s="151"/>
      <c r="I1974" s="126"/>
      <c r="J1974" s="126"/>
      <c r="K1974" s="135"/>
      <c r="L1974" s="131"/>
    </row>
    <row r="1975" customFormat="false" ht="15" hidden="false" customHeight="false" outlineLevel="0" collapsed="false">
      <c r="A1975" s="145"/>
      <c r="B1975" s="149"/>
      <c r="C1975" s="149"/>
      <c r="D1975" s="149"/>
      <c r="E1975" s="149"/>
      <c r="F1975" s="149"/>
      <c r="G1975" s="149"/>
      <c r="H1975" s="149"/>
      <c r="I1975" s="126"/>
      <c r="J1975" s="126"/>
      <c r="K1975" s="130"/>
      <c r="L1975" s="131"/>
    </row>
    <row r="1976" customFormat="false" ht="12.8" hidden="false" customHeight="false" outlineLevel="0" collapsed="false">
      <c r="A1976" s="129"/>
      <c r="B1976" s="126"/>
      <c r="C1976" s="126"/>
      <c r="D1976" s="126"/>
      <c r="E1976" s="126"/>
      <c r="F1976" s="126"/>
      <c r="G1976" s="126"/>
      <c r="H1976" s="126"/>
      <c r="I1976" s="126"/>
      <c r="J1976" s="126"/>
      <c r="K1976" s="130"/>
      <c r="L1976" s="131"/>
    </row>
    <row r="1977" customFormat="false" ht="15" hidden="false" customHeight="false" outlineLevel="0" collapsed="false">
      <c r="A1977" s="152" t="s">
        <v>320</v>
      </c>
      <c r="B1977" s="153"/>
      <c r="C1977" s="153"/>
      <c r="D1977" s="126"/>
      <c r="E1977" s="126"/>
      <c r="F1977" s="126"/>
      <c r="G1977" s="126"/>
      <c r="H1977" s="126"/>
      <c r="I1977" s="126"/>
      <c r="J1977" s="126"/>
      <c r="K1977" s="130"/>
      <c r="L1977" s="131"/>
    </row>
    <row r="1978" customFormat="false" ht="15" hidden="false" customHeight="false" outlineLevel="0" collapsed="false">
      <c r="A1978" s="145"/>
      <c r="B1978" s="146" t="s">
        <v>323</v>
      </c>
      <c r="C1978" s="146"/>
      <c r="D1978" s="146" t="s">
        <v>324</v>
      </c>
      <c r="E1978" s="146"/>
      <c r="F1978" s="146" t="s">
        <v>325</v>
      </c>
      <c r="G1978" s="146"/>
      <c r="H1978" s="146" t="s">
        <v>326</v>
      </c>
      <c r="I1978" s="146"/>
      <c r="J1978" s="126"/>
      <c r="K1978" s="135"/>
      <c r="L1978" s="131"/>
    </row>
    <row r="1979" customFormat="false" ht="15" hidden="false" customHeight="false" outlineLevel="0" collapsed="false">
      <c r="A1979" s="145"/>
      <c r="B1979" s="134"/>
      <c r="C1979" s="134"/>
      <c r="D1979" s="134"/>
      <c r="E1979" s="134"/>
      <c r="F1979" s="134"/>
      <c r="G1979" s="134"/>
      <c r="H1979" s="134"/>
      <c r="I1979" s="134"/>
      <c r="J1979" s="126"/>
      <c r="K1979" s="130"/>
      <c r="L1979" s="131"/>
    </row>
    <row r="1980" customFormat="false" ht="15" hidden="false" customHeight="false" outlineLevel="0" collapsed="false">
      <c r="A1980" s="145"/>
      <c r="B1980" s="149"/>
      <c r="C1980" s="149"/>
      <c r="D1980" s="149"/>
      <c r="E1980" s="149"/>
      <c r="F1980" s="149"/>
      <c r="G1980" s="149"/>
      <c r="H1980" s="149"/>
      <c r="I1980" s="126"/>
      <c r="J1980" s="126"/>
      <c r="K1980" s="130"/>
      <c r="L1980" s="131"/>
    </row>
    <row r="1981" customFormat="false" ht="15" hidden="false" customHeight="false" outlineLevel="0" collapsed="false">
      <c r="A1981" s="150" t="s">
        <v>331</v>
      </c>
      <c r="B1981" s="134"/>
      <c r="C1981" s="134"/>
      <c r="D1981" s="134"/>
      <c r="E1981" s="134"/>
      <c r="F1981" s="134"/>
      <c r="G1981" s="134"/>
      <c r="H1981" s="134"/>
      <c r="I1981" s="126"/>
      <c r="J1981" s="126"/>
      <c r="K1981" s="130"/>
      <c r="L1981" s="131"/>
    </row>
    <row r="1982" customFormat="false" ht="15" hidden="false" customHeight="false" outlineLevel="0" collapsed="false">
      <c r="A1982" s="150" t="s">
        <v>250</v>
      </c>
      <c r="B1982" s="134"/>
      <c r="C1982" s="134"/>
      <c r="D1982" s="151"/>
      <c r="E1982" s="151"/>
      <c r="F1982" s="151"/>
      <c r="G1982" s="151"/>
      <c r="H1982" s="151"/>
      <c r="I1982" s="126"/>
      <c r="J1982" s="126"/>
      <c r="K1982" s="135"/>
      <c r="L1982" s="131"/>
    </row>
    <row r="1983" customFormat="false" ht="15" hidden="false" customHeight="false" outlineLevel="0" collapsed="false">
      <c r="A1983" s="145"/>
      <c r="B1983" s="149"/>
      <c r="C1983" s="149"/>
      <c r="D1983" s="149"/>
      <c r="E1983" s="149"/>
      <c r="F1983" s="149"/>
      <c r="G1983" s="149"/>
      <c r="H1983" s="149"/>
      <c r="I1983" s="126"/>
      <c r="J1983" s="126"/>
      <c r="K1983" s="130"/>
      <c r="L1983" s="131"/>
    </row>
    <row r="1984" customFormat="false" ht="15" hidden="false" customHeight="false" outlineLevel="0" collapsed="false">
      <c r="A1984" s="152" t="s">
        <v>286</v>
      </c>
      <c r="B1984" s="126"/>
      <c r="C1984" s="126"/>
      <c r="D1984" s="126"/>
      <c r="E1984" s="126"/>
      <c r="F1984" s="126"/>
      <c r="G1984" s="126"/>
      <c r="H1984" s="126"/>
      <c r="I1984" s="126"/>
      <c r="J1984" s="126"/>
      <c r="K1984" s="130"/>
      <c r="L1984" s="131"/>
    </row>
    <row r="1985" customFormat="false" ht="13.8" hidden="false" customHeight="false" outlineLevel="0" collapsed="false">
      <c r="A1985" s="129"/>
      <c r="B1985" s="155"/>
      <c r="C1985" s="155"/>
      <c r="D1985" s="155"/>
      <c r="E1985" s="155"/>
      <c r="F1985" s="155"/>
      <c r="G1985" s="155"/>
      <c r="H1985" s="155"/>
      <c r="I1985" s="126"/>
      <c r="J1985" s="126"/>
      <c r="K1985" s="130"/>
      <c r="L1985" s="131"/>
    </row>
    <row r="1986" customFormat="false" ht="12.8" hidden="false" customHeight="false" outlineLevel="0" collapsed="false">
      <c r="A1986" s="129"/>
      <c r="B1986" s="126"/>
      <c r="C1986" s="126"/>
      <c r="D1986" s="126"/>
      <c r="E1986" s="126"/>
      <c r="F1986" s="126"/>
      <c r="G1986" s="126"/>
      <c r="H1986" s="126"/>
      <c r="I1986" s="126"/>
      <c r="J1986" s="126"/>
      <c r="K1986" s="135"/>
      <c r="L1986" s="131"/>
    </row>
    <row r="1987" customFormat="false" ht="15" hidden="false" customHeight="false" outlineLevel="0" collapsed="false">
      <c r="A1987" s="143" t="s">
        <v>309</v>
      </c>
      <c r="B1987" s="126"/>
      <c r="C1987" s="126"/>
      <c r="D1987" s="126"/>
      <c r="E1987" s="126"/>
      <c r="F1987" s="126"/>
      <c r="G1987" s="126"/>
      <c r="H1987" s="126"/>
      <c r="I1987" s="126"/>
      <c r="J1987" s="126"/>
      <c r="K1987" s="130"/>
      <c r="L1987" s="131"/>
    </row>
    <row r="1988" customFormat="false" ht="13.8" hidden="false" customHeight="false" outlineLevel="0" collapsed="false">
      <c r="A1988" s="129"/>
      <c r="B1988" s="155"/>
      <c r="C1988" s="155"/>
      <c r="D1988" s="155"/>
      <c r="E1988" s="155"/>
      <c r="F1988" s="155"/>
      <c r="G1988" s="155"/>
      <c r="H1988" s="155"/>
      <c r="I1988" s="126"/>
      <c r="J1988" s="126"/>
      <c r="K1988" s="130"/>
      <c r="L1988" s="131"/>
    </row>
    <row r="1989" customFormat="false" ht="13.8" hidden="false" customHeight="false" outlineLevel="0" collapsed="false">
      <c r="A1989" s="129"/>
      <c r="B1989" s="138"/>
      <c r="C1989" s="138"/>
      <c r="D1989" s="138"/>
      <c r="E1989" s="138"/>
      <c r="F1989" s="138"/>
      <c r="G1989" s="138"/>
      <c r="H1989" s="138"/>
      <c r="I1989" s="126"/>
      <c r="J1989" s="126"/>
      <c r="K1989" s="130"/>
      <c r="L1989" s="131"/>
    </row>
    <row r="1990" customFormat="false" ht="15" hidden="false" customHeight="false" outlineLevel="0" collapsed="false">
      <c r="A1990" s="143" t="s">
        <v>287</v>
      </c>
      <c r="B1990" s="138"/>
      <c r="C1990" s="138"/>
      <c r="D1990" s="138"/>
      <c r="E1990" s="138"/>
      <c r="F1990" s="138"/>
      <c r="G1990" s="138"/>
      <c r="H1990" s="138"/>
      <c r="I1990" s="126"/>
      <c r="J1990" s="126"/>
      <c r="K1990" s="135"/>
      <c r="L1990" s="131"/>
    </row>
    <row r="1991" customFormat="false" ht="13.8" hidden="false" customHeight="false" outlineLevel="0" collapsed="false">
      <c r="A1991" s="129"/>
      <c r="B1991" s="155"/>
      <c r="C1991" s="155"/>
      <c r="D1991" s="155"/>
      <c r="E1991" s="155"/>
      <c r="F1991" s="155"/>
      <c r="G1991" s="155"/>
      <c r="H1991" s="155"/>
      <c r="I1991" s="126"/>
      <c r="J1991" s="126"/>
      <c r="K1991" s="130"/>
      <c r="L1991" s="131"/>
    </row>
    <row r="1992" customFormat="false" ht="12.8" hidden="false" customHeight="false" outlineLevel="0" collapsed="false">
      <c r="A1992" s="129"/>
      <c r="B1992" s="126"/>
      <c r="C1992" s="126"/>
      <c r="D1992" s="126"/>
      <c r="E1992" s="126"/>
      <c r="F1992" s="126"/>
      <c r="G1992" s="126"/>
      <c r="H1992" s="126"/>
      <c r="I1992" s="126"/>
      <c r="J1992" s="126"/>
      <c r="K1992" s="130"/>
      <c r="L1992" s="131"/>
    </row>
    <row r="1993" customFormat="false" ht="12.8" hidden="false" customHeight="false" outlineLevel="0" collapsed="false">
      <c r="A1993" s="129"/>
      <c r="B1993" s="126"/>
      <c r="C1993" s="126"/>
      <c r="D1993" s="126"/>
      <c r="E1993" s="126"/>
      <c r="F1993" s="126"/>
      <c r="G1993" s="126"/>
      <c r="H1993" s="126"/>
      <c r="I1993" s="126"/>
      <c r="J1993" s="126"/>
      <c r="K1993" s="130"/>
      <c r="L1993" s="131"/>
    </row>
    <row r="1994" customFormat="false" ht="15" hidden="false" customHeight="false" outlineLevel="0" collapsed="false">
      <c r="A1994" s="156" t="s">
        <v>351</v>
      </c>
      <c r="B1994" s="126"/>
      <c r="C1994" s="126"/>
      <c r="D1994" s="126"/>
      <c r="E1994" s="126"/>
      <c r="F1994" s="126"/>
      <c r="G1994" s="126"/>
      <c r="H1994" s="126"/>
      <c r="I1994" s="126"/>
      <c r="J1994" s="126"/>
      <c r="K1994" s="135"/>
      <c r="L1994" s="131"/>
    </row>
    <row r="1995" customFormat="false" ht="12.8" hidden="false" customHeight="false" outlineLevel="0" collapsed="false">
      <c r="A1995" s="157"/>
      <c r="B1995" s="157"/>
      <c r="C1995" s="157"/>
      <c r="D1995" s="157"/>
      <c r="E1995" s="157"/>
      <c r="F1995" s="157"/>
      <c r="G1995" s="157"/>
      <c r="H1995" s="157"/>
      <c r="I1995" s="157"/>
      <c r="J1995" s="126"/>
      <c r="K1995" s="130"/>
      <c r="L1995" s="131"/>
    </row>
    <row r="1996" customFormat="false" ht="12.8" hidden="false" customHeight="false" outlineLevel="0" collapsed="false">
      <c r="A1996" s="129"/>
      <c r="B1996" s="126"/>
      <c r="C1996" s="126"/>
      <c r="D1996" s="126"/>
      <c r="E1996" s="126"/>
      <c r="F1996" s="126"/>
      <c r="G1996" s="126"/>
      <c r="H1996" s="126"/>
      <c r="I1996" s="126"/>
      <c r="J1996" s="126"/>
      <c r="K1996" s="130"/>
      <c r="L1996" s="131"/>
    </row>
    <row r="1997" customFormat="false" ht="15" hidden="false" customHeight="false" outlineLevel="0" collapsed="false">
      <c r="A1997" s="152" t="s">
        <v>355</v>
      </c>
      <c r="B1997" s="126"/>
      <c r="C1997" s="126"/>
      <c r="D1997" s="126"/>
      <c r="E1997" s="126"/>
      <c r="F1997" s="126"/>
      <c r="G1997" s="126"/>
      <c r="H1997" s="126"/>
      <c r="I1997" s="126"/>
      <c r="J1997" s="126"/>
      <c r="K1997" s="130"/>
      <c r="L1997" s="131"/>
    </row>
    <row r="1998" customFormat="false" ht="12.8" hidden="false" customHeight="false" outlineLevel="0" collapsed="false">
      <c r="A1998" s="129"/>
      <c r="B1998" s="126"/>
      <c r="C1998" s="126"/>
      <c r="D1998" s="126"/>
      <c r="E1998" s="126"/>
      <c r="F1998" s="126"/>
      <c r="G1998" s="126"/>
      <c r="H1998" s="126"/>
      <c r="I1998" s="126"/>
      <c r="J1998" s="126"/>
      <c r="K1998" s="135"/>
      <c r="L1998" s="131"/>
    </row>
    <row r="1999" customFormat="false" ht="13.8" hidden="false" customHeight="false" outlineLevel="0" collapsed="false">
      <c r="A1999" s="129"/>
      <c r="B1999" s="158" t="n">
        <f aca="false">'Articolazione della candidatura'!$C$24</f>
        <v>0</v>
      </c>
      <c r="C1999" s="158"/>
      <c r="D1999" s="158"/>
      <c r="E1999" s="158"/>
      <c r="F1999" s="158"/>
      <c r="G1999" s="158"/>
      <c r="H1999" s="158"/>
      <c r="I1999" s="126"/>
      <c r="J1999" s="126"/>
      <c r="K1999" s="130"/>
      <c r="L1999" s="131"/>
    </row>
    <row r="2000" customFormat="false" ht="12.8" hidden="false" customHeight="false" outlineLevel="0" collapsed="false">
      <c r="A2000" s="129"/>
      <c r="B2000" s="126"/>
      <c r="C2000" s="126"/>
      <c r="D2000" s="126"/>
      <c r="E2000" s="126"/>
      <c r="F2000" s="126"/>
      <c r="G2000" s="126"/>
      <c r="H2000" s="126"/>
      <c r="I2000" s="126"/>
      <c r="J2000" s="126"/>
      <c r="K2000" s="130"/>
      <c r="L2000" s="131"/>
    </row>
    <row r="2001" customFormat="false" ht="13.8" hidden="false" customHeight="false" outlineLevel="0" collapsed="false">
      <c r="A2001" s="159" t="s">
        <v>360</v>
      </c>
      <c r="B2001" s="160" t="n">
        <f aca="false">'Articolazione della candidatura'!$C$27</f>
        <v>0</v>
      </c>
      <c r="C2001" s="160"/>
      <c r="D2001" s="160"/>
      <c r="E2001" s="161" t="s">
        <v>329</v>
      </c>
      <c r="F2001" s="134"/>
      <c r="G2001" s="134"/>
      <c r="H2001" s="134"/>
      <c r="I2001" s="126"/>
      <c r="J2001" s="126"/>
      <c r="K2001" s="130"/>
      <c r="L2001" s="131"/>
    </row>
    <row r="2002" customFormat="false" ht="12.8" hidden="false" customHeight="false" outlineLevel="0" collapsed="false">
      <c r="A2002" s="129"/>
      <c r="B2002" s="126"/>
      <c r="C2002" s="126"/>
      <c r="D2002" s="126"/>
      <c r="E2002" s="126"/>
      <c r="F2002" s="126"/>
      <c r="G2002" s="126"/>
      <c r="H2002" s="126"/>
      <c r="I2002" s="126"/>
      <c r="J2002" s="126"/>
      <c r="K2002" s="135"/>
      <c r="L2002" s="131"/>
    </row>
    <row r="2003" customFormat="false" ht="13.8" hidden="false" customHeight="false" outlineLevel="0" collapsed="false">
      <c r="A2003" s="159"/>
      <c r="B2003" s="161" t="s">
        <v>363</v>
      </c>
      <c r="C2003" s="162"/>
      <c r="D2003" s="126"/>
      <c r="E2003" s="126"/>
      <c r="F2003" s="126"/>
      <c r="G2003" s="126"/>
      <c r="H2003" s="126"/>
      <c r="I2003" s="126"/>
      <c r="J2003" s="126"/>
      <c r="K2003" s="130"/>
      <c r="L2003" s="131"/>
    </row>
    <row r="2004" customFormat="false" ht="12.8" hidden="false" customHeight="false" outlineLevel="0" collapsed="false">
      <c r="A2004" s="163"/>
      <c r="B2004" s="126"/>
      <c r="C2004" s="126"/>
      <c r="D2004" s="126"/>
      <c r="E2004" s="126"/>
      <c r="F2004" s="126"/>
      <c r="G2004" s="126"/>
      <c r="H2004" s="126"/>
      <c r="I2004" s="126"/>
      <c r="J2004" s="126"/>
      <c r="K2004" s="130"/>
      <c r="L2004" s="131"/>
    </row>
    <row r="2005" customFormat="false" ht="13.8" hidden="false" customHeight="false" outlineLevel="0" collapsed="false">
      <c r="A2005" s="164" t="s">
        <v>366</v>
      </c>
      <c r="B2005" s="164"/>
      <c r="C2005" s="164"/>
      <c r="D2005" s="164"/>
      <c r="E2005" s="164"/>
      <c r="F2005" s="164"/>
      <c r="G2005" s="164"/>
      <c r="H2005" s="164"/>
      <c r="I2005" s="164"/>
      <c r="J2005" s="165"/>
      <c r="K2005" s="126" t="s">
        <v>367</v>
      </c>
      <c r="L2005" s="128"/>
    </row>
    <row r="2006" customFormat="false" ht="12.8" hidden="false" customHeight="false" outlineLevel="0" collapsed="false">
      <c r="A2006" s="166" t="s">
        <v>369</v>
      </c>
      <c r="B2006" s="166"/>
      <c r="C2006" s="166"/>
      <c r="D2006" s="166"/>
      <c r="E2006" s="166"/>
      <c r="F2006" s="166"/>
      <c r="G2006" s="166"/>
      <c r="H2006" s="166"/>
      <c r="I2006" s="166"/>
      <c r="J2006" s="126"/>
      <c r="K2006" s="126"/>
      <c r="L2006" s="128"/>
    </row>
    <row r="2007" customFormat="false" ht="12.8" hidden="false" customHeight="false" outlineLevel="0" collapsed="false">
      <c r="A2007" s="129"/>
      <c r="B2007" s="126"/>
      <c r="C2007" s="126"/>
      <c r="D2007" s="126"/>
      <c r="E2007" s="153"/>
      <c r="F2007" s="153"/>
      <c r="G2007" s="126"/>
      <c r="H2007" s="126"/>
      <c r="I2007" s="167" t="s">
        <v>371</v>
      </c>
      <c r="J2007" s="157"/>
      <c r="K2007" s="157"/>
      <c r="L2007" s="128"/>
    </row>
    <row r="2008" customFormat="false" ht="12.8" hidden="false" customHeight="false" outlineLevel="0" collapsed="false">
      <c r="A2008" s="129"/>
      <c r="B2008" s="161" t="s">
        <v>373</v>
      </c>
      <c r="C2008" s="153" t="s">
        <v>374</v>
      </c>
      <c r="D2008" s="153"/>
      <c r="E2008" s="153"/>
      <c r="F2008" s="153"/>
      <c r="G2008" s="153"/>
      <c r="H2008" s="153"/>
      <c r="I2008" s="153"/>
      <c r="J2008" s="126"/>
      <c r="K2008" s="126"/>
      <c r="L2008" s="128"/>
    </row>
    <row r="2009" customFormat="false" ht="12.8" hidden="false" customHeight="false" outlineLevel="0" collapsed="false">
      <c r="A2009" s="129"/>
      <c r="B2009" s="126"/>
      <c r="C2009" s="168"/>
      <c r="D2009" s="169"/>
      <c r="E2009" s="169"/>
      <c r="F2009" s="169"/>
      <c r="G2009" s="169"/>
      <c r="H2009" s="169"/>
      <c r="I2009" s="169"/>
      <c r="J2009" s="169"/>
      <c r="K2009" s="169"/>
      <c r="L2009" s="170"/>
    </row>
    <row r="2010" customFormat="false" ht="12.8" hidden="false" customHeight="false" outlineLevel="0" collapsed="false">
      <c r="A2010" s="172"/>
      <c r="B2010" s="173"/>
      <c r="C2010" s="173"/>
      <c r="D2010" s="173"/>
      <c r="E2010" s="173"/>
      <c r="F2010" s="173"/>
      <c r="G2010" s="173"/>
      <c r="H2010" s="173"/>
      <c r="I2010" s="173"/>
      <c r="J2010" s="173"/>
      <c r="K2010" s="174"/>
      <c r="L2010" s="175"/>
    </row>
    <row r="2011" customFormat="false" ht="12.8" hidden="false" customHeight="false" outlineLevel="0" collapsed="false">
      <c r="A2011" s="117" t="s">
        <v>280</v>
      </c>
      <c r="B2011" s="114"/>
      <c r="C2011" s="114"/>
      <c r="D2011" s="114"/>
      <c r="E2011" s="114"/>
      <c r="F2011" s="114"/>
      <c r="G2011" s="114"/>
      <c r="H2011" s="114"/>
      <c r="I2011" s="114"/>
      <c r="J2011" s="114"/>
      <c r="K2011" s="115"/>
      <c r="L2011" s="114"/>
    </row>
    <row r="2012" customFormat="false" ht="15" hidden="false" customHeight="false" outlineLevel="0" collapsed="false">
      <c r="A2012" s="118" t="s">
        <v>2014</v>
      </c>
      <c r="B2012" s="119"/>
      <c r="C2012" s="119"/>
      <c r="D2012" s="119"/>
      <c r="E2012" s="119"/>
      <c r="F2012" s="119"/>
      <c r="G2012" s="119"/>
      <c r="H2012" s="119"/>
      <c r="I2012" s="119"/>
      <c r="J2012" s="119"/>
      <c r="K2012" s="119"/>
      <c r="L2012" s="120"/>
    </row>
    <row r="2013" customFormat="false" ht="12.8" hidden="false" customHeight="false" outlineLevel="0" collapsed="false">
      <c r="A2013" s="121"/>
      <c r="B2013" s="122"/>
      <c r="C2013" s="122"/>
      <c r="D2013" s="122"/>
      <c r="E2013" s="122"/>
      <c r="F2013" s="122"/>
      <c r="G2013" s="122"/>
      <c r="H2013" s="122"/>
      <c r="I2013" s="122"/>
      <c r="J2013" s="122"/>
      <c r="K2013" s="122"/>
      <c r="L2013" s="123"/>
    </row>
    <row r="2014" customFormat="false" ht="15" hidden="false" customHeight="false" outlineLevel="0" collapsed="false">
      <c r="A2014" s="124" t="s">
        <v>285</v>
      </c>
      <c r="B2014" s="125" t="n">
        <f aca="false">'Dati sintetici Operazione'!C64</f>
        <v>0</v>
      </c>
      <c r="C2014" s="125"/>
      <c r="D2014" s="125"/>
      <c r="E2014" s="125"/>
      <c r="F2014" s="125"/>
      <c r="G2014" s="125"/>
      <c r="H2014" s="125"/>
      <c r="I2014" s="126"/>
      <c r="J2014" s="126"/>
      <c r="K2014" s="127"/>
      <c r="L2014" s="128"/>
    </row>
    <row r="2015" customFormat="false" ht="12.8" hidden="false" customHeight="false" outlineLevel="0" collapsed="false">
      <c r="A2015" s="129"/>
      <c r="B2015" s="126"/>
      <c r="C2015" s="126"/>
      <c r="D2015" s="126"/>
      <c r="E2015" s="126"/>
      <c r="F2015" s="126"/>
      <c r="G2015" s="126"/>
      <c r="H2015" s="126"/>
      <c r="I2015" s="126"/>
      <c r="J2015" s="126"/>
      <c r="K2015" s="130"/>
      <c r="L2015" s="131"/>
    </row>
    <row r="2016" customFormat="false" ht="15" hidden="false" customHeight="false" outlineLevel="0" collapsed="false">
      <c r="A2016" s="133" t="s">
        <v>291</v>
      </c>
      <c r="B2016" s="134"/>
      <c r="C2016" s="134"/>
      <c r="D2016" s="134"/>
      <c r="E2016" s="134"/>
      <c r="F2016" s="134"/>
      <c r="G2016" s="126"/>
      <c r="H2016" s="126"/>
      <c r="I2016" s="126"/>
      <c r="J2016" s="126"/>
      <c r="K2016" s="135"/>
      <c r="L2016" s="131"/>
    </row>
    <row r="2017" customFormat="false" ht="13.8" hidden="false" customHeight="false" outlineLevel="0" collapsed="false">
      <c r="A2017" s="129"/>
      <c r="B2017" s="138"/>
      <c r="C2017" s="138"/>
      <c r="D2017" s="138"/>
      <c r="E2017" s="138"/>
      <c r="F2017" s="138"/>
      <c r="G2017" s="126"/>
      <c r="H2017" s="126"/>
      <c r="I2017" s="126"/>
      <c r="J2017" s="126"/>
      <c r="K2017" s="130"/>
      <c r="L2017" s="131"/>
    </row>
    <row r="2018" customFormat="false" ht="15" hidden="false" customHeight="false" outlineLevel="0" collapsed="false">
      <c r="A2018" s="133" t="s">
        <v>296</v>
      </c>
      <c r="B2018" s="139"/>
      <c r="C2018" s="139"/>
      <c r="D2018" s="139"/>
      <c r="E2018" s="139"/>
      <c r="F2018" s="139"/>
      <c r="G2018" s="126"/>
      <c r="H2018" s="126"/>
      <c r="I2018" s="126"/>
      <c r="J2018" s="126"/>
      <c r="K2018" s="130"/>
      <c r="L2018" s="131"/>
    </row>
    <row r="2019" customFormat="false" ht="15" hidden="false" customHeight="false" outlineLevel="0" collapsed="false">
      <c r="A2019" s="143" t="s">
        <v>299</v>
      </c>
      <c r="B2019" s="126"/>
      <c r="C2019" s="126"/>
      <c r="D2019" s="126"/>
      <c r="E2019" s="126"/>
      <c r="F2019" s="126"/>
      <c r="G2019" s="126"/>
      <c r="H2019" s="126"/>
      <c r="I2019" s="126"/>
      <c r="J2019" s="126"/>
      <c r="K2019" s="130"/>
      <c r="L2019" s="131"/>
    </row>
    <row r="2020" customFormat="false" ht="15" hidden="false" customHeight="false" outlineLevel="0" collapsed="false">
      <c r="A2020" s="145"/>
      <c r="B2020" s="146" t="s">
        <v>302</v>
      </c>
      <c r="C2020" s="146"/>
      <c r="D2020" s="146" t="s">
        <v>303</v>
      </c>
      <c r="E2020" s="146"/>
      <c r="F2020" s="146" t="s">
        <v>304</v>
      </c>
      <c r="G2020" s="146"/>
      <c r="H2020" s="146" t="s">
        <v>305</v>
      </c>
      <c r="I2020" s="146"/>
      <c r="J2020" s="126"/>
      <c r="K2020" s="135"/>
      <c r="L2020" s="131"/>
    </row>
    <row r="2021" customFormat="false" ht="15" hidden="false" customHeight="false" outlineLevel="0" collapsed="false">
      <c r="A2021" s="145"/>
      <c r="B2021" s="134"/>
      <c r="C2021" s="134"/>
      <c r="D2021" s="134"/>
      <c r="E2021" s="134"/>
      <c r="F2021" s="134"/>
      <c r="G2021" s="134"/>
      <c r="H2021" s="134"/>
      <c r="I2021" s="134"/>
      <c r="J2021" s="126"/>
      <c r="K2021" s="130"/>
      <c r="L2021" s="131"/>
    </row>
    <row r="2022" customFormat="false" ht="15" hidden="false" customHeight="false" outlineLevel="0" collapsed="false">
      <c r="A2022" s="145"/>
      <c r="B2022" s="149"/>
      <c r="C2022" s="149"/>
      <c r="D2022" s="149"/>
      <c r="E2022" s="149"/>
      <c r="F2022" s="149"/>
      <c r="G2022" s="149"/>
      <c r="H2022" s="149"/>
      <c r="I2022" s="126"/>
      <c r="J2022" s="126"/>
      <c r="K2022" s="130"/>
      <c r="L2022" s="131"/>
    </row>
    <row r="2023" customFormat="false" ht="15" hidden="false" customHeight="false" outlineLevel="0" collapsed="false">
      <c r="A2023" s="150" t="s">
        <v>311</v>
      </c>
      <c r="B2023" s="134"/>
      <c r="C2023" s="134"/>
      <c r="D2023" s="134"/>
      <c r="E2023" s="134"/>
      <c r="F2023" s="134"/>
      <c r="G2023" s="134"/>
      <c r="H2023" s="134"/>
      <c r="I2023" s="126"/>
      <c r="J2023" s="126"/>
      <c r="K2023" s="130"/>
      <c r="L2023" s="131"/>
    </row>
    <row r="2024" customFormat="false" ht="15" hidden="false" customHeight="false" outlineLevel="0" collapsed="false">
      <c r="A2024" s="150" t="s">
        <v>250</v>
      </c>
      <c r="B2024" s="134"/>
      <c r="C2024" s="134"/>
      <c r="D2024" s="151"/>
      <c r="E2024" s="151"/>
      <c r="F2024" s="151"/>
      <c r="G2024" s="151"/>
      <c r="H2024" s="151"/>
      <c r="I2024" s="126"/>
      <c r="J2024" s="126"/>
      <c r="K2024" s="135"/>
      <c r="L2024" s="131"/>
    </row>
    <row r="2025" customFormat="false" ht="15" hidden="false" customHeight="false" outlineLevel="0" collapsed="false">
      <c r="A2025" s="145"/>
      <c r="B2025" s="149"/>
      <c r="C2025" s="149"/>
      <c r="D2025" s="149"/>
      <c r="E2025" s="149"/>
      <c r="F2025" s="149"/>
      <c r="G2025" s="149"/>
      <c r="H2025" s="149"/>
      <c r="I2025" s="126"/>
      <c r="J2025" s="126"/>
      <c r="K2025" s="130"/>
      <c r="L2025" s="131"/>
    </row>
    <row r="2026" customFormat="false" ht="12.8" hidden="false" customHeight="false" outlineLevel="0" collapsed="false">
      <c r="A2026" s="129"/>
      <c r="B2026" s="126"/>
      <c r="C2026" s="126"/>
      <c r="D2026" s="126"/>
      <c r="E2026" s="126"/>
      <c r="F2026" s="126"/>
      <c r="G2026" s="126"/>
      <c r="H2026" s="126"/>
      <c r="I2026" s="126"/>
      <c r="J2026" s="126"/>
      <c r="K2026" s="130"/>
      <c r="L2026" s="131"/>
    </row>
    <row r="2027" customFormat="false" ht="15" hidden="false" customHeight="false" outlineLevel="0" collapsed="false">
      <c r="A2027" s="152" t="s">
        <v>320</v>
      </c>
      <c r="B2027" s="153"/>
      <c r="C2027" s="153"/>
      <c r="D2027" s="126"/>
      <c r="E2027" s="126"/>
      <c r="F2027" s="126"/>
      <c r="G2027" s="126"/>
      <c r="H2027" s="126"/>
      <c r="I2027" s="126"/>
      <c r="J2027" s="126"/>
      <c r="K2027" s="130"/>
      <c r="L2027" s="131"/>
    </row>
    <row r="2028" customFormat="false" ht="15" hidden="false" customHeight="false" outlineLevel="0" collapsed="false">
      <c r="A2028" s="145"/>
      <c r="B2028" s="146" t="s">
        <v>323</v>
      </c>
      <c r="C2028" s="146"/>
      <c r="D2028" s="146" t="s">
        <v>324</v>
      </c>
      <c r="E2028" s="146"/>
      <c r="F2028" s="146" t="s">
        <v>325</v>
      </c>
      <c r="G2028" s="146"/>
      <c r="H2028" s="146" t="s">
        <v>326</v>
      </c>
      <c r="I2028" s="146"/>
      <c r="J2028" s="126"/>
      <c r="K2028" s="135"/>
      <c r="L2028" s="131"/>
    </row>
    <row r="2029" customFormat="false" ht="15" hidden="false" customHeight="false" outlineLevel="0" collapsed="false">
      <c r="A2029" s="145"/>
      <c r="B2029" s="134"/>
      <c r="C2029" s="134"/>
      <c r="D2029" s="134"/>
      <c r="E2029" s="134"/>
      <c r="F2029" s="134"/>
      <c r="G2029" s="134"/>
      <c r="H2029" s="134"/>
      <c r="I2029" s="134"/>
      <c r="J2029" s="126"/>
      <c r="K2029" s="130"/>
      <c r="L2029" s="131"/>
    </row>
    <row r="2030" customFormat="false" ht="15" hidden="false" customHeight="false" outlineLevel="0" collapsed="false">
      <c r="A2030" s="145"/>
      <c r="B2030" s="149"/>
      <c r="C2030" s="149"/>
      <c r="D2030" s="149"/>
      <c r="E2030" s="149"/>
      <c r="F2030" s="149"/>
      <c r="G2030" s="149"/>
      <c r="H2030" s="149"/>
      <c r="I2030" s="126"/>
      <c r="J2030" s="126"/>
      <c r="K2030" s="130"/>
      <c r="L2030" s="131"/>
    </row>
    <row r="2031" customFormat="false" ht="15" hidden="false" customHeight="false" outlineLevel="0" collapsed="false">
      <c r="A2031" s="150" t="s">
        <v>331</v>
      </c>
      <c r="B2031" s="134"/>
      <c r="C2031" s="134"/>
      <c r="D2031" s="134"/>
      <c r="E2031" s="134"/>
      <c r="F2031" s="134"/>
      <c r="G2031" s="134"/>
      <c r="H2031" s="134"/>
      <c r="I2031" s="126"/>
      <c r="J2031" s="126"/>
      <c r="K2031" s="130"/>
      <c r="L2031" s="131"/>
    </row>
    <row r="2032" customFormat="false" ht="15" hidden="false" customHeight="false" outlineLevel="0" collapsed="false">
      <c r="A2032" s="150" t="s">
        <v>250</v>
      </c>
      <c r="B2032" s="134"/>
      <c r="C2032" s="134"/>
      <c r="D2032" s="151"/>
      <c r="E2032" s="151"/>
      <c r="F2032" s="151"/>
      <c r="G2032" s="151"/>
      <c r="H2032" s="151"/>
      <c r="I2032" s="126"/>
      <c r="J2032" s="126"/>
      <c r="K2032" s="135"/>
      <c r="L2032" s="131"/>
    </row>
    <row r="2033" customFormat="false" ht="15" hidden="false" customHeight="false" outlineLevel="0" collapsed="false">
      <c r="A2033" s="145"/>
      <c r="B2033" s="149"/>
      <c r="C2033" s="149"/>
      <c r="D2033" s="149"/>
      <c r="E2033" s="149"/>
      <c r="F2033" s="149"/>
      <c r="G2033" s="149"/>
      <c r="H2033" s="149"/>
      <c r="I2033" s="126"/>
      <c r="J2033" s="126"/>
      <c r="K2033" s="130"/>
      <c r="L2033" s="131"/>
    </row>
    <row r="2034" customFormat="false" ht="15" hidden="false" customHeight="false" outlineLevel="0" collapsed="false">
      <c r="A2034" s="152" t="s">
        <v>286</v>
      </c>
      <c r="B2034" s="126"/>
      <c r="C2034" s="126"/>
      <c r="D2034" s="126"/>
      <c r="E2034" s="126"/>
      <c r="F2034" s="126"/>
      <c r="G2034" s="126"/>
      <c r="H2034" s="126"/>
      <c r="I2034" s="126"/>
      <c r="J2034" s="126"/>
      <c r="K2034" s="130"/>
      <c r="L2034" s="131"/>
    </row>
    <row r="2035" customFormat="false" ht="13.8" hidden="false" customHeight="false" outlineLevel="0" collapsed="false">
      <c r="A2035" s="129"/>
      <c r="B2035" s="155"/>
      <c r="C2035" s="155"/>
      <c r="D2035" s="155"/>
      <c r="E2035" s="155"/>
      <c r="F2035" s="155"/>
      <c r="G2035" s="155"/>
      <c r="H2035" s="155"/>
      <c r="I2035" s="126"/>
      <c r="J2035" s="126"/>
      <c r="K2035" s="130"/>
      <c r="L2035" s="131"/>
    </row>
    <row r="2036" customFormat="false" ht="12.8" hidden="false" customHeight="false" outlineLevel="0" collapsed="false">
      <c r="A2036" s="129"/>
      <c r="B2036" s="126"/>
      <c r="C2036" s="126"/>
      <c r="D2036" s="126"/>
      <c r="E2036" s="126"/>
      <c r="F2036" s="126"/>
      <c r="G2036" s="126"/>
      <c r="H2036" s="126"/>
      <c r="I2036" s="126"/>
      <c r="J2036" s="126"/>
      <c r="K2036" s="135"/>
      <c r="L2036" s="131"/>
    </row>
    <row r="2037" customFormat="false" ht="15" hidden="false" customHeight="false" outlineLevel="0" collapsed="false">
      <c r="A2037" s="143" t="s">
        <v>309</v>
      </c>
      <c r="B2037" s="126"/>
      <c r="C2037" s="126"/>
      <c r="D2037" s="126"/>
      <c r="E2037" s="126"/>
      <c r="F2037" s="126"/>
      <c r="G2037" s="126"/>
      <c r="H2037" s="126"/>
      <c r="I2037" s="126"/>
      <c r="J2037" s="126"/>
      <c r="K2037" s="130"/>
      <c r="L2037" s="131"/>
    </row>
    <row r="2038" customFormat="false" ht="13.8" hidden="false" customHeight="false" outlineLevel="0" collapsed="false">
      <c r="A2038" s="129"/>
      <c r="B2038" s="155"/>
      <c r="C2038" s="155"/>
      <c r="D2038" s="155"/>
      <c r="E2038" s="155"/>
      <c r="F2038" s="155"/>
      <c r="G2038" s="155"/>
      <c r="H2038" s="155"/>
      <c r="I2038" s="126"/>
      <c r="J2038" s="126"/>
      <c r="K2038" s="130"/>
      <c r="L2038" s="131"/>
    </row>
    <row r="2039" customFormat="false" ht="13.8" hidden="false" customHeight="false" outlineLevel="0" collapsed="false">
      <c r="A2039" s="129"/>
      <c r="B2039" s="138"/>
      <c r="C2039" s="138"/>
      <c r="D2039" s="138"/>
      <c r="E2039" s="138"/>
      <c r="F2039" s="138"/>
      <c r="G2039" s="138"/>
      <c r="H2039" s="138"/>
      <c r="I2039" s="126"/>
      <c r="J2039" s="126"/>
      <c r="K2039" s="130"/>
      <c r="L2039" s="131"/>
    </row>
    <row r="2040" customFormat="false" ht="15" hidden="false" customHeight="false" outlineLevel="0" collapsed="false">
      <c r="A2040" s="143" t="s">
        <v>287</v>
      </c>
      <c r="B2040" s="138"/>
      <c r="C2040" s="138"/>
      <c r="D2040" s="138"/>
      <c r="E2040" s="138"/>
      <c r="F2040" s="138"/>
      <c r="G2040" s="138"/>
      <c r="H2040" s="138"/>
      <c r="I2040" s="126"/>
      <c r="J2040" s="126"/>
      <c r="K2040" s="135"/>
      <c r="L2040" s="131"/>
    </row>
    <row r="2041" customFormat="false" ht="13.8" hidden="false" customHeight="false" outlineLevel="0" collapsed="false">
      <c r="A2041" s="129"/>
      <c r="B2041" s="155"/>
      <c r="C2041" s="155"/>
      <c r="D2041" s="155"/>
      <c r="E2041" s="155"/>
      <c r="F2041" s="155"/>
      <c r="G2041" s="155"/>
      <c r="H2041" s="155"/>
      <c r="I2041" s="126"/>
      <c r="J2041" s="126"/>
      <c r="K2041" s="130"/>
      <c r="L2041" s="131"/>
    </row>
    <row r="2042" customFormat="false" ht="12.8" hidden="false" customHeight="false" outlineLevel="0" collapsed="false">
      <c r="A2042" s="129"/>
      <c r="B2042" s="126"/>
      <c r="C2042" s="126"/>
      <c r="D2042" s="126"/>
      <c r="E2042" s="126"/>
      <c r="F2042" s="126"/>
      <c r="G2042" s="126"/>
      <c r="H2042" s="126"/>
      <c r="I2042" s="126"/>
      <c r="J2042" s="126"/>
      <c r="K2042" s="130"/>
      <c r="L2042" s="131"/>
    </row>
    <row r="2043" customFormat="false" ht="12.8" hidden="false" customHeight="false" outlineLevel="0" collapsed="false">
      <c r="A2043" s="129"/>
      <c r="B2043" s="126"/>
      <c r="C2043" s="126"/>
      <c r="D2043" s="126"/>
      <c r="E2043" s="126"/>
      <c r="F2043" s="126"/>
      <c r="G2043" s="126"/>
      <c r="H2043" s="126"/>
      <c r="I2043" s="126"/>
      <c r="J2043" s="126"/>
      <c r="K2043" s="130"/>
      <c r="L2043" s="131"/>
    </row>
    <row r="2044" customFormat="false" ht="15" hidden="false" customHeight="false" outlineLevel="0" collapsed="false">
      <c r="A2044" s="156" t="s">
        <v>351</v>
      </c>
      <c r="B2044" s="126"/>
      <c r="C2044" s="126"/>
      <c r="D2044" s="126"/>
      <c r="E2044" s="126"/>
      <c r="F2044" s="126"/>
      <c r="G2044" s="126"/>
      <c r="H2044" s="126"/>
      <c r="I2044" s="126"/>
      <c r="J2044" s="126"/>
      <c r="K2044" s="135"/>
      <c r="L2044" s="131"/>
    </row>
    <row r="2045" customFormat="false" ht="12.8" hidden="false" customHeight="false" outlineLevel="0" collapsed="false">
      <c r="A2045" s="157"/>
      <c r="B2045" s="157"/>
      <c r="C2045" s="157"/>
      <c r="D2045" s="157"/>
      <c r="E2045" s="157"/>
      <c r="F2045" s="157"/>
      <c r="G2045" s="157"/>
      <c r="H2045" s="157"/>
      <c r="I2045" s="157"/>
      <c r="J2045" s="126"/>
      <c r="K2045" s="130"/>
      <c r="L2045" s="131"/>
    </row>
    <row r="2046" customFormat="false" ht="12.8" hidden="false" customHeight="false" outlineLevel="0" collapsed="false">
      <c r="A2046" s="129"/>
      <c r="B2046" s="126"/>
      <c r="C2046" s="126"/>
      <c r="D2046" s="126"/>
      <c r="E2046" s="126"/>
      <c r="F2046" s="126"/>
      <c r="G2046" s="126"/>
      <c r="H2046" s="126"/>
      <c r="I2046" s="126"/>
      <c r="J2046" s="126"/>
      <c r="K2046" s="130"/>
      <c r="L2046" s="131"/>
    </row>
    <row r="2047" customFormat="false" ht="15" hidden="false" customHeight="false" outlineLevel="0" collapsed="false">
      <c r="A2047" s="152" t="s">
        <v>355</v>
      </c>
      <c r="B2047" s="126"/>
      <c r="C2047" s="126"/>
      <c r="D2047" s="126"/>
      <c r="E2047" s="126"/>
      <c r="F2047" s="126"/>
      <c r="G2047" s="126"/>
      <c r="H2047" s="126"/>
      <c r="I2047" s="126"/>
      <c r="J2047" s="126"/>
      <c r="K2047" s="130"/>
      <c r="L2047" s="131"/>
    </row>
    <row r="2048" customFormat="false" ht="12.8" hidden="false" customHeight="false" outlineLevel="0" collapsed="false">
      <c r="A2048" s="129"/>
      <c r="B2048" s="126"/>
      <c r="C2048" s="126"/>
      <c r="D2048" s="126"/>
      <c r="E2048" s="126"/>
      <c r="F2048" s="126"/>
      <c r="G2048" s="126"/>
      <c r="H2048" s="126"/>
      <c r="I2048" s="126"/>
      <c r="J2048" s="126"/>
      <c r="K2048" s="135"/>
      <c r="L2048" s="131"/>
    </row>
    <row r="2049" customFormat="false" ht="13.8" hidden="false" customHeight="false" outlineLevel="0" collapsed="false">
      <c r="A2049" s="129"/>
      <c r="B2049" s="158" t="n">
        <f aca="false">'Articolazione della candidatura'!$C$24</f>
        <v>0</v>
      </c>
      <c r="C2049" s="158"/>
      <c r="D2049" s="158"/>
      <c r="E2049" s="158"/>
      <c r="F2049" s="158"/>
      <c r="G2049" s="158"/>
      <c r="H2049" s="158"/>
      <c r="I2049" s="126"/>
      <c r="J2049" s="126"/>
      <c r="K2049" s="130"/>
      <c r="L2049" s="131"/>
    </row>
    <row r="2050" customFormat="false" ht="12.8" hidden="false" customHeight="false" outlineLevel="0" collapsed="false">
      <c r="A2050" s="129"/>
      <c r="B2050" s="126"/>
      <c r="C2050" s="126"/>
      <c r="D2050" s="126"/>
      <c r="E2050" s="126"/>
      <c r="F2050" s="126"/>
      <c r="G2050" s="126"/>
      <c r="H2050" s="126"/>
      <c r="I2050" s="126"/>
      <c r="J2050" s="126"/>
      <c r="K2050" s="130"/>
      <c r="L2050" s="131"/>
    </row>
    <row r="2051" customFormat="false" ht="13.8" hidden="false" customHeight="false" outlineLevel="0" collapsed="false">
      <c r="A2051" s="159" t="s">
        <v>360</v>
      </c>
      <c r="B2051" s="160" t="n">
        <f aca="false">'Articolazione della candidatura'!$C$27</f>
        <v>0</v>
      </c>
      <c r="C2051" s="160"/>
      <c r="D2051" s="160"/>
      <c r="E2051" s="161" t="s">
        <v>329</v>
      </c>
      <c r="F2051" s="134"/>
      <c r="G2051" s="134"/>
      <c r="H2051" s="134"/>
      <c r="I2051" s="126"/>
      <c r="J2051" s="126"/>
      <c r="K2051" s="130"/>
      <c r="L2051" s="131"/>
    </row>
    <row r="2052" customFormat="false" ht="12.8" hidden="false" customHeight="false" outlineLevel="0" collapsed="false">
      <c r="A2052" s="129"/>
      <c r="B2052" s="126"/>
      <c r="C2052" s="126"/>
      <c r="D2052" s="126"/>
      <c r="E2052" s="126"/>
      <c r="F2052" s="126"/>
      <c r="G2052" s="126"/>
      <c r="H2052" s="126"/>
      <c r="I2052" s="126"/>
      <c r="J2052" s="126"/>
      <c r="K2052" s="135"/>
      <c r="L2052" s="131"/>
    </row>
    <row r="2053" customFormat="false" ht="13.8" hidden="false" customHeight="false" outlineLevel="0" collapsed="false">
      <c r="A2053" s="159"/>
      <c r="B2053" s="161" t="s">
        <v>363</v>
      </c>
      <c r="C2053" s="162"/>
      <c r="D2053" s="126"/>
      <c r="E2053" s="126"/>
      <c r="F2053" s="126"/>
      <c r="G2053" s="126"/>
      <c r="H2053" s="126"/>
      <c r="I2053" s="126"/>
      <c r="J2053" s="126"/>
      <c r="K2053" s="130"/>
      <c r="L2053" s="131"/>
    </row>
    <row r="2054" customFormat="false" ht="12.8" hidden="false" customHeight="false" outlineLevel="0" collapsed="false">
      <c r="A2054" s="163"/>
      <c r="B2054" s="126"/>
      <c r="C2054" s="126"/>
      <c r="D2054" s="126"/>
      <c r="E2054" s="126"/>
      <c r="F2054" s="126"/>
      <c r="G2054" s="126"/>
      <c r="H2054" s="126"/>
      <c r="I2054" s="126"/>
      <c r="J2054" s="126"/>
      <c r="K2054" s="130"/>
      <c r="L2054" s="131"/>
    </row>
    <row r="2055" customFormat="false" ht="13.8" hidden="false" customHeight="false" outlineLevel="0" collapsed="false">
      <c r="A2055" s="164" t="s">
        <v>366</v>
      </c>
      <c r="B2055" s="164"/>
      <c r="C2055" s="164"/>
      <c r="D2055" s="164"/>
      <c r="E2055" s="164"/>
      <c r="F2055" s="164"/>
      <c r="G2055" s="164"/>
      <c r="H2055" s="164"/>
      <c r="I2055" s="164"/>
      <c r="J2055" s="165"/>
      <c r="K2055" s="126" t="s">
        <v>367</v>
      </c>
      <c r="L2055" s="128"/>
    </row>
    <row r="2056" customFormat="false" ht="12.8" hidden="false" customHeight="false" outlineLevel="0" collapsed="false">
      <c r="A2056" s="166" t="s">
        <v>369</v>
      </c>
      <c r="B2056" s="166"/>
      <c r="C2056" s="166"/>
      <c r="D2056" s="166"/>
      <c r="E2056" s="166"/>
      <c r="F2056" s="166"/>
      <c r="G2056" s="166"/>
      <c r="H2056" s="166"/>
      <c r="I2056" s="166"/>
      <c r="J2056" s="126"/>
      <c r="K2056" s="126"/>
      <c r="L2056" s="128"/>
    </row>
    <row r="2057" customFormat="false" ht="12.8" hidden="false" customHeight="false" outlineLevel="0" collapsed="false">
      <c r="A2057" s="129"/>
      <c r="B2057" s="126"/>
      <c r="C2057" s="126"/>
      <c r="D2057" s="126"/>
      <c r="E2057" s="153"/>
      <c r="F2057" s="153"/>
      <c r="G2057" s="126"/>
      <c r="H2057" s="126"/>
      <c r="I2057" s="167" t="s">
        <v>371</v>
      </c>
      <c r="J2057" s="157"/>
      <c r="K2057" s="157"/>
      <c r="L2057" s="128"/>
    </row>
    <row r="2058" customFormat="false" ht="12.8" hidden="false" customHeight="false" outlineLevel="0" collapsed="false">
      <c r="A2058" s="129"/>
      <c r="B2058" s="161" t="s">
        <v>373</v>
      </c>
      <c r="C2058" s="153" t="s">
        <v>374</v>
      </c>
      <c r="D2058" s="153"/>
      <c r="E2058" s="153"/>
      <c r="F2058" s="153"/>
      <c r="G2058" s="153"/>
      <c r="H2058" s="153"/>
      <c r="I2058" s="153"/>
      <c r="J2058" s="126"/>
      <c r="K2058" s="126"/>
      <c r="L2058" s="128"/>
    </row>
    <row r="2059" customFormat="false" ht="12.8" hidden="false" customHeight="false" outlineLevel="0" collapsed="false">
      <c r="A2059" s="129"/>
      <c r="B2059" s="126"/>
      <c r="C2059" s="168"/>
      <c r="D2059" s="169"/>
      <c r="E2059" s="169"/>
      <c r="F2059" s="169"/>
      <c r="G2059" s="169"/>
      <c r="H2059" s="169"/>
      <c r="I2059" s="169"/>
      <c r="J2059" s="169"/>
      <c r="K2059" s="169"/>
      <c r="L2059" s="170"/>
    </row>
    <row r="2060" customFormat="false" ht="12.8" hidden="false" customHeight="false" outlineLevel="0" collapsed="false">
      <c r="A2060" s="172"/>
      <c r="B2060" s="173"/>
      <c r="C2060" s="173"/>
      <c r="D2060" s="173"/>
      <c r="E2060" s="173"/>
      <c r="F2060" s="173"/>
      <c r="G2060" s="173"/>
      <c r="H2060" s="173"/>
      <c r="I2060" s="173"/>
      <c r="J2060" s="173"/>
      <c r="K2060" s="174"/>
      <c r="L2060" s="175"/>
    </row>
    <row r="2061" customFormat="false" ht="12.8" hidden="false" customHeight="false" outlineLevel="0" collapsed="false">
      <c r="A2061" s="117" t="s">
        <v>280</v>
      </c>
      <c r="B2061" s="114"/>
      <c r="C2061" s="114"/>
      <c r="D2061" s="114"/>
      <c r="E2061" s="114"/>
      <c r="F2061" s="114"/>
      <c r="G2061" s="114"/>
      <c r="H2061" s="114"/>
      <c r="I2061" s="114"/>
      <c r="J2061" s="114"/>
      <c r="K2061" s="115"/>
      <c r="L2061" s="114"/>
    </row>
    <row r="2062" customFormat="false" ht="15" hidden="false" customHeight="false" outlineLevel="0" collapsed="false">
      <c r="A2062" s="118" t="s">
        <v>2015</v>
      </c>
      <c r="B2062" s="119"/>
      <c r="C2062" s="119"/>
      <c r="D2062" s="119"/>
      <c r="E2062" s="119"/>
      <c r="F2062" s="119"/>
      <c r="G2062" s="119"/>
      <c r="H2062" s="119"/>
      <c r="I2062" s="119"/>
      <c r="J2062" s="119"/>
      <c r="K2062" s="119"/>
      <c r="L2062" s="120"/>
    </row>
    <row r="2063" customFormat="false" ht="12.8" hidden="false" customHeight="false" outlineLevel="0" collapsed="false">
      <c r="A2063" s="121"/>
      <c r="B2063" s="122"/>
      <c r="C2063" s="122"/>
      <c r="D2063" s="122"/>
      <c r="E2063" s="122"/>
      <c r="F2063" s="122"/>
      <c r="G2063" s="122"/>
      <c r="H2063" s="122"/>
      <c r="I2063" s="122"/>
      <c r="J2063" s="122"/>
      <c r="K2063" s="122"/>
      <c r="L2063" s="123"/>
    </row>
    <row r="2064" customFormat="false" ht="15" hidden="false" customHeight="false" outlineLevel="0" collapsed="false">
      <c r="A2064" s="124" t="s">
        <v>285</v>
      </c>
      <c r="B2064" s="125" t="n">
        <f aca="false">'Dati sintetici Operazione'!C65</f>
        <v>0</v>
      </c>
      <c r="C2064" s="125"/>
      <c r="D2064" s="125"/>
      <c r="E2064" s="125"/>
      <c r="F2064" s="125"/>
      <c r="G2064" s="125"/>
      <c r="H2064" s="125"/>
      <c r="I2064" s="126"/>
      <c r="J2064" s="126"/>
      <c r="K2064" s="127"/>
      <c r="L2064" s="128"/>
    </row>
    <row r="2065" customFormat="false" ht="12.8" hidden="false" customHeight="false" outlineLevel="0" collapsed="false">
      <c r="A2065" s="129"/>
      <c r="B2065" s="126"/>
      <c r="C2065" s="126"/>
      <c r="D2065" s="126"/>
      <c r="E2065" s="126"/>
      <c r="F2065" s="126"/>
      <c r="G2065" s="126"/>
      <c r="H2065" s="126"/>
      <c r="I2065" s="126"/>
      <c r="J2065" s="126"/>
      <c r="K2065" s="130"/>
      <c r="L2065" s="131"/>
    </row>
    <row r="2066" customFormat="false" ht="15" hidden="false" customHeight="false" outlineLevel="0" collapsed="false">
      <c r="A2066" s="133" t="s">
        <v>291</v>
      </c>
      <c r="B2066" s="134"/>
      <c r="C2066" s="134"/>
      <c r="D2066" s="134"/>
      <c r="E2066" s="134"/>
      <c r="F2066" s="134"/>
      <c r="G2066" s="126"/>
      <c r="H2066" s="126"/>
      <c r="I2066" s="126"/>
      <c r="J2066" s="126"/>
      <c r="K2066" s="135"/>
      <c r="L2066" s="131"/>
    </row>
    <row r="2067" customFormat="false" ht="13.8" hidden="false" customHeight="false" outlineLevel="0" collapsed="false">
      <c r="A2067" s="129"/>
      <c r="B2067" s="138"/>
      <c r="C2067" s="138"/>
      <c r="D2067" s="138"/>
      <c r="E2067" s="138"/>
      <c r="F2067" s="138"/>
      <c r="G2067" s="126"/>
      <c r="H2067" s="126"/>
      <c r="I2067" s="126"/>
      <c r="J2067" s="126"/>
      <c r="K2067" s="130"/>
      <c r="L2067" s="131"/>
    </row>
    <row r="2068" customFormat="false" ht="15" hidden="false" customHeight="false" outlineLevel="0" collapsed="false">
      <c r="A2068" s="133" t="s">
        <v>296</v>
      </c>
      <c r="B2068" s="139"/>
      <c r="C2068" s="139"/>
      <c r="D2068" s="139"/>
      <c r="E2068" s="139"/>
      <c r="F2068" s="139"/>
      <c r="G2068" s="126"/>
      <c r="H2068" s="126"/>
      <c r="I2068" s="126"/>
      <c r="J2068" s="126"/>
      <c r="K2068" s="130"/>
      <c r="L2068" s="131"/>
    </row>
    <row r="2069" customFormat="false" ht="15" hidden="false" customHeight="false" outlineLevel="0" collapsed="false">
      <c r="A2069" s="143" t="s">
        <v>299</v>
      </c>
      <c r="B2069" s="126"/>
      <c r="C2069" s="126"/>
      <c r="D2069" s="126"/>
      <c r="E2069" s="126"/>
      <c r="F2069" s="126"/>
      <c r="G2069" s="126"/>
      <c r="H2069" s="126"/>
      <c r="I2069" s="126"/>
      <c r="J2069" s="126"/>
      <c r="K2069" s="130"/>
      <c r="L2069" s="131"/>
    </row>
    <row r="2070" customFormat="false" ht="15" hidden="false" customHeight="false" outlineLevel="0" collapsed="false">
      <c r="A2070" s="145"/>
      <c r="B2070" s="146" t="s">
        <v>302</v>
      </c>
      <c r="C2070" s="146"/>
      <c r="D2070" s="146" t="s">
        <v>303</v>
      </c>
      <c r="E2070" s="146"/>
      <c r="F2070" s="146" t="s">
        <v>304</v>
      </c>
      <c r="G2070" s="146"/>
      <c r="H2070" s="146" t="s">
        <v>305</v>
      </c>
      <c r="I2070" s="146"/>
      <c r="J2070" s="126"/>
      <c r="K2070" s="135"/>
      <c r="L2070" s="131"/>
    </row>
    <row r="2071" customFormat="false" ht="15" hidden="false" customHeight="false" outlineLevel="0" collapsed="false">
      <c r="A2071" s="145"/>
      <c r="B2071" s="134"/>
      <c r="C2071" s="134"/>
      <c r="D2071" s="134"/>
      <c r="E2071" s="134"/>
      <c r="F2071" s="134"/>
      <c r="G2071" s="134"/>
      <c r="H2071" s="134"/>
      <c r="I2071" s="134"/>
      <c r="J2071" s="126"/>
      <c r="K2071" s="130"/>
      <c r="L2071" s="131"/>
    </row>
    <row r="2072" customFormat="false" ht="15" hidden="false" customHeight="false" outlineLevel="0" collapsed="false">
      <c r="A2072" s="145"/>
      <c r="B2072" s="149"/>
      <c r="C2072" s="149"/>
      <c r="D2072" s="149"/>
      <c r="E2072" s="149"/>
      <c r="F2072" s="149"/>
      <c r="G2072" s="149"/>
      <c r="H2072" s="149"/>
      <c r="I2072" s="126"/>
      <c r="J2072" s="126"/>
      <c r="K2072" s="130"/>
      <c r="L2072" s="131"/>
    </row>
    <row r="2073" customFormat="false" ht="15" hidden="false" customHeight="false" outlineLevel="0" collapsed="false">
      <c r="A2073" s="150" t="s">
        <v>311</v>
      </c>
      <c r="B2073" s="134"/>
      <c r="C2073" s="134"/>
      <c r="D2073" s="134"/>
      <c r="E2073" s="134"/>
      <c r="F2073" s="134"/>
      <c r="G2073" s="134"/>
      <c r="H2073" s="134"/>
      <c r="I2073" s="126"/>
      <c r="J2073" s="126"/>
      <c r="K2073" s="130"/>
      <c r="L2073" s="131"/>
    </row>
    <row r="2074" customFormat="false" ht="15" hidden="false" customHeight="false" outlineLevel="0" collapsed="false">
      <c r="A2074" s="150" t="s">
        <v>250</v>
      </c>
      <c r="B2074" s="134"/>
      <c r="C2074" s="134"/>
      <c r="D2074" s="151"/>
      <c r="E2074" s="151"/>
      <c r="F2074" s="151"/>
      <c r="G2074" s="151"/>
      <c r="H2074" s="151"/>
      <c r="I2074" s="126"/>
      <c r="J2074" s="126"/>
      <c r="K2074" s="135"/>
      <c r="L2074" s="131"/>
    </row>
    <row r="2075" customFormat="false" ht="15" hidden="false" customHeight="false" outlineLevel="0" collapsed="false">
      <c r="A2075" s="145"/>
      <c r="B2075" s="149"/>
      <c r="C2075" s="149"/>
      <c r="D2075" s="149"/>
      <c r="E2075" s="149"/>
      <c r="F2075" s="149"/>
      <c r="G2075" s="149"/>
      <c r="H2075" s="149"/>
      <c r="I2075" s="126"/>
      <c r="J2075" s="126"/>
      <c r="K2075" s="130"/>
      <c r="L2075" s="131"/>
    </row>
    <row r="2076" customFormat="false" ht="12.8" hidden="false" customHeight="false" outlineLevel="0" collapsed="false">
      <c r="A2076" s="129"/>
      <c r="B2076" s="126"/>
      <c r="C2076" s="126"/>
      <c r="D2076" s="126"/>
      <c r="E2076" s="126"/>
      <c r="F2076" s="126"/>
      <c r="G2076" s="126"/>
      <c r="H2076" s="126"/>
      <c r="I2076" s="126"/>
      <c r="J2076" s="126"/>
      <c r="K2076" s="130"/>
      <c r="L2076" s="131"/>
    </row>
    <row r="2077" customFormat="false" ht="15" hidden="false" customHeight="false" outlineLevel="0" collapsed="false">
      <c r="A2077" s="152" t="s">
        <v>320</v>
      </c>
      <c r="B2077" s="153"/>
      <c r="C2077" s="153"/>
      <c r="D2077" s="126"/>
      <c r="E2077" s="126"/>
      <c r="F2077" s="126"/>
      <c r="G2077" s="126"/>
      <c r="H2077" s="126"/>
      <c r="I2077" s="126"/>
      <c r="J2077" s="126"/>
      <c r="K2077" s="130"/>
      <c r="L2077" s="131"/>
    </row>
    <row r="2078" customFormat="false" ht="15" hidden="false" customHeight="false" outlineLevel="0" collapsed="false">
      <c r="A2078" s="145"/>
      <c r="B2078" s="146" t="s">
        <v>323</v>
      </c>
      <c r="C2078" s="146"/>
      <c r="D2078" s="146" t="s">
        <v>324</v>
      </c>
      <c r="E2078" s="146"/>
      <c r="F2078" s="146" t="s">
        <v>325</v>
      </c>
      <c r="G2078" s="146"/>
      <c r="H2078" s="146" t="s">
        <v>326</v>
      </c>
      <c r="I2078" s="146"/>
      <c r="J2078" s="126"/>
      <c r="K2078" s="135"/>
      <c r="L2078" s="131"/>
    </row>
    <row r="2079" customFormat="false" ht="15" hidden="false" customHeight="false" outlineLevel="0" collapsed="false">
      <c r="A2079" s="145"/>
      <c r="B2079" s="134"/>
      <c r="C2079" s="134"/>
      <c r="D2079" s="134"/>
      <c r="E2079" s="134"/>
      <c r="F2079" s="134"/>
      <c r="G2079" s="134"/>
      <c r="H2079" s="134"/>
      <c r="I2079" s="134"/>
      <c r="J2079" s="126"/>
      <c r="K2079" s="130"/>
      <c r="L2079" s="131"/>
    </row>
    <row r="2080" customFormat="false" ht="15" hidden="false" customHeight="false" outlineLevel="0" collapsed="false">
      <c r="A2080" s="145"/>
      <c r="B2080" s="149"/>
      <c r="C2080" s="149"/>
      <c r="D2080" s="149"/>
      <c r="E2080" s="149"/>
      <c r="F2080" s="149"/>
      <c r="G2080" s="149"/>
      <c r="H2080" s="149"/>
      <c r="I2080" s="126"/>
      <c r="J2080" s="126"/>
      <c r="K2080" s="130"/>
      <c r="L2080" s="131"/>
    </row>
    <row r="2081" customFormat="false" ht="15" hidden="false" customHeight="false" outlineLevel="0" collapsed="false">
      <c r="A2081" s="150" t="s">
        <v>331</v>
      </c>
      <c r="B2081" s="134"/>
      <c r="C2081" s="134"/>
      <c r="D2081" s="134"/>
      <c r="E2081" s="134"/>
      <c r="F2081" s="134"/>
      <c r="G2081" s="134"/>
      <c r="H2081" s="134"/>
      <c r="I2081" s="126"/>
      <c r="J2081" s="126"/>
      <c r="K2081" s="130"/>
      <c r="L2081" s="131"/>
    </row>
    <row r="2082" customFormat="false" ht="15" hidden="false" customHeight="false" outlineLevel="0" collapsed="false">
      <c r="A2082" s="150" t="s">
        <v>250</v>
      </c>
      <c r="B2082" s="134"/>
      <c r="C2082" s="134"/>
      <c r="D2082" s="151"/>
      <c r="E2082" s="151"/>
      <c r="F2082" s="151"/>
      <c r="G2082" s="151"/>
      <c r="H2082" s="151"/>
      <c r="I2082" s="126"/>
      <c r="J2082" s="126"/>
      <c r="K2082" s="135"/>
      <c r="L2082" s="131"/>
    </row>
    <row r="2083" customFormat="false" ht="15" hidden="false" customHeight="false" outlineLevel="0" collapsed="false">
      <c r="A2083" s="145"/>
      <c r="B2083" s="149"/>
      <c r="C2083" s="149"/>
      <c r="D2083" s="149"/>
      <c r="E2083" s="149"/>
      <c r="F2083" s="149"/>
      <c r="G2083" s="149"/>
      <c r="H2083" s="149"/>
      <c r="I2083" s="126"/>
      <c r="J2083" s="126"/>
      <c r="K2083" s="130"/>
      <c r="L2083" s="131"/>
    </row>
    <row r="2084" customFormat="false" ht="15" hidden="false" customHeight="false" outlineLevel="0" collapsed="false">
      <c r="A2084" s="152" t="s">
        <v>286</v>
      </c>
      <c r="B2084" s="126"/>
      <c r="C2084" s="126"/>
      <c r="D2084" s="126"/>
      <c r="E2084" s="126"/>
      <c r="F2084" s="126"/>
      <c r="G2084" s="126"/>
      <c r="H2084" s="126"/>
      <c r="I2084" s="126"/>
      <c r="J2084" s="126"/>
      <c r="K2084" s="130"/>
      <c r="L2084" s="131"/>
    </row>
    <row r="2085" customFormat="false" ht="13.8" hidden="false" customHeight="false" outlineLevel="0" collapsed="false">
      <c r="A2085" s="129"/>
      <c r="B2085" s="155"/>
      <c r="C2085" s="155"/>
      <c r="D2085" s="155"/>
      <c r="E2085" s="155"/>
      <c r="F2085" s="155"/>
      <c r="G2085" s="155"/>
      <c r="H2085" s="155"/>
      <c r="I2085" s="126"/>
      <c r="J2085" s="126"/>
      <c r="K2085" s="130"/>
      <c r="L2085" s="131"/>
    </row>
    <row r="2086" customFormat="false" ht="12.8" hidden="false" customHeight="false" outlineLevel="0" collapsed="false">
      <c r="A2086" s="129"/>
      <c r="B2086" s="126"/>
      <c r="C2086" s="126"/>
      <c r="D2086" s="126"/>
      <c r="E2086" s="126"/>
      <c r="F2086" s="126"/>
      <c r="G2086" s="126"/>
      <c r="H2086" s="126"/>
      <c r="I2086" s="126"/>
      <c r="J2086" s="126"/>
      <c r="K2086" s="135"/>
      <c r="L2086" s="131"/>
    </row>
    <row r="2087" customFormat="false" ht="15" hidden="false" customHeight="false" outlineLevel="0" collapsed="false">
      <c r="A2087" s="143" t="s">
        <v>309</v>
      </c>
      <c r="B2087" s="126"/>
      <c r="C2087" s="126"/>
      <c r="D2087" s="126"/>
      <c r="E2087" s="126"/>
      <c r="F2087" s="126"/>
      <c r="G2087" s="126"/>
      <c r="H2087" s="126"/>
      <c r="I2087" s="126"/>
      <c r="J2087" s="126"/>
      <c r="K2087" s="130"/>
      <c r="L2087" s="131"/>
    </row>
    <row r="2088" customFormat="false" ht="13.8" hidden="false" customHeight="false" outlineLevel="0" collapsed="false">
      <c r="A2088" s="129"/>
      <c r="B2088" s="155"/>
      <c r="C2088" s="155"/>
      <c r="D2088" s="155"/>
      <c r="E2088" s="155"/>
      <c r="F2088" s="155"/>
      <c r="G2088" s="155"/>
      <c r="H2088" s="155"/>
      <c r="I2088" s="126"/>
      <c r="J2088" s="126"/>
      <c r="K2088" s="130"/>
      <c r="L2088" s="131"/>
    </row>
    <row r="2089" customFormat="false" ht="13.8" hidden="false" customHeight="false" outlineLevel="0" collapsed="false">
      <c r="A2089" s="129"/>
      <c r="B2089" s="138"/>
      <c r="C2089" s="138"/>
      <c r="D2089" s="138"/>
      <c r="E2089" s="138"/>
      <c r="F2089" s="138"/>
      <c r="G2089" s="138"/>
      <c r="H2089" s="138"/>
      <c r="I2089" s="126"/>
      <c r="J2089" s="126"/>
      <c r="K2089" s="130"/>
      <c r="L2089" s="131"/>
    </row>
    <row r="2090" customFormat="false" ht="15" hidden="false" customHeight="false" outlineLevel="0" collapsed="false">
      <c r="A2090" s="143" t="s">
        <v>287</v>
      </c>
      <c r="B2090" s="138"/>
      <c r="C2090" s="138"/>
      <c r="D2090" s="138"/>
      <c r="E2090" s="138"/>
      <c r="F2090" s="138"/>
      <c r="G2090" s="138"/>
      <c r="H2090" s="138"/>
      <c r="I2090" s="126"/>
      <c r="J2090" s="126"/>
      <c r="K2090" s="135"/>
      <c r="L2090" s="131"/>
    </row>
    <row r="2091" customFormat="false" ht="13.8" hidden="false" customHeight="false" outlineLevel="0" collapsed="false">
      <c r="A2091" s="129"/>
      <c r="B2091" s="155"/>
      <c r="C2091" s="155"/>
      <c r="D2091" s="155"/>
      <c r="E2091" s="155"/>
      <c r="F2091" s="155"/>
      <c r="G2091" s="155"/>
      <c r="H2091" s="155"/>
      <c r="I2091" s="126"/>
      <c r="J2091" s="126"/>
      <c r="K2091" s="130"/>
      <c r="L2091" s="131"/>
    </row>
    <row r="2092" customFormat="false" ht="12.8" hidden="false" customHeight="false" outlineLevel="0" collapsed="false">
      <c r="A2092" s="129"/>
      <c r="B2092" s="126"/>
      <c r="C2092" s="126"/>
      <c r="D2092" s="126"/>
      <c r="E2092" s="126"/>
      <c r="F2092" s="126"/>
      <c r="G2092" s="126"/>
      <c r="H2092" s="126"/>
      <c r="I2092" s="126"/>
      <c r="J2092" s="126"/>
      <c r="K2092" s="130"/>
      <c r="L2092" s="131"/>
    </row>
    <row r="2093" customFormat="false" ht="12.8" hidden="false" customHeight="false" outlineLevel="0" collapsed="false">
      <c r="A2093" s="129"/>
      <c r="B2093" s="126"/>
      <c r="C2093" s="126"/>
      <c r="D2093" s="126"/>
      <c r="E2093" s="126"/>
      <c r="F2093" s="126"/>
      <c r="G2093" s="126"/>
      <c r="H2093" s="126"/>
      <c r="I2093" s="126"/>
      <c r="J2093" s="126"/>
      <c r="K2093" s="130"/>
      <c r="L2093" s="131"/>
    </row>
    <row r="2094" customFormat="false" ht="15" hidden="false" customHeight="false" outlineLevel="0" collapsed="false">
      <c r="A2094" s="156" t="s">
        <v>351</v>
      </c>
      <c r="B2094" s="126"/>
      <c r="C2094" s="126"/>
      <c r="D2094" s="126"/>
      <c r="E2094" s="126"/>
      <c r="F2094" s="126"/>
      <c r="G2094" s="126"/>
      <c r="H2094" s="126"/>
      <c r="I2094" s="126"/>
      <c r="J2094" s="126"/>
      <c r="K2094" s="135"/>
      <c r="L2094" s="131"/>
    </row>
    <row r="2095" customFormat="false" ht="12.8" hidden="false" customHeight="false" outlineLevel="0" collapsed="false">
      <c r="A2095" s="157"/>
      <c r="B2095" s="157"/>
      <c r="C2095" s="157"/>
      <c r="D2095" s="157"/>
      <c r="E2095" s="157"/>
      <c r="F2095" s="157"/>
      <c r="G2095" s="157"/>
      <c r="H2095" s="157"/>
      <c r="I2095" s="157"/>
      <c r="J2095" s="126"/>
      <c r="K2095" s="130"/>
      <c r="L2095" s="131"/>
    </row>
    <row r="2096" customFormat="false" ht="12.8" hidden="false" customHeight="false" outlineLevel="0" collapsed="false">
      <c r="A2096" s="129"/>
      <c r="B2096" s="126"/>
      <c r="C2096" s="126"/>
      <c r="D2096" s="126"/>
      <c r="E2096" s="126"/>
      <c r="F2096" s="126"/>
      <c r="G2096" s="126"/>
      <c r="H2096" s="126"/>
      <c r="I2096" s="126"/>
      <c r="J2096" s="126"/>
      <c r="K2096" s="130"/>
      <c r="L2096" s="131"/>
    </row>
    <row r="2097" customFormat="false" ht="15" hidden="false" customHeight="false" outlineLevel="0" collapsed="false">
      <c r="A2097" s="152" t="s">
        <v>355</v>
      </c>
      <c r="B2097" s="126"/>
      <c r="C2097" s="126"/>
      <c r="D2097" s="126"/>
      <c r="E2097" s="126"/>
      <c r="F2097" s="126"/>
      <c r="G2097" s="126"/>
      <c r="H2097" s="126"/>
      <c r="I2097" s="126"/>
      <c r="J2097" s="126"/>
      <c r="K2097" s="130"/>
      <c r="L2097" s="131"/>
    </row>
    <row r="2098" customFormat="false" ht="12.8" hidden="false" customHeight="false" outlineLevel="0" collapsed="false">
      <c r="A2098" s="129"/>
      <c r="B2098" s="126"/>
      <c r="C2098" s="126"/>
      <c r="D2098" s="126"/>
      <c r="E2098" s="126"/>
      <c r="F2098" s="126"/>
      <c r="G2098" s="126"/>
      <c r="H2098" s="126"/>
      <c r="I2098" s="126"/>
      <c r="J2098" s="126"/>
      <c r="K2098" s="135"/>
      <c r="L2098" s="131"/>
    </row>
    <row r="2099" customFormat="false" ht="13.8" hidden="false" customHeight="false" outlineLevel="0" collapsed="false">
      <c r="A2099" s="129"/>
      <c r="B2099" s="158" t="n">
        <f aca="false">'Articolazione della candidatura'!$C$24</f>
        <v>0</v>
      </c>
      <c r="C2099" s="158"/>
      <c r="D2099" s="158"/>
      <c r="E2099" s="158"/>
      <c r="F2099" s="158"/>
      <c r="G2099" s="158"/>
      <c r="H2099" s="158"/>
      <c r="I2099" s="126"/>
      <c r="J2099" s="126"/>
      <c r="K2099" s="130"/>
      <c r="L2099" s="131"/>
    </row>
    <row r="2100" customFormat="false" ht="12.8" hidden="false" customHeight="false" outlineLevel="0" collapsed="false">
      <c r="A2100" s="129"/>
      <c r="B2100" s="126"/>
      <c r="C2100" s="126"/>
      <c r="D2100" s="126"/>
      <c r="E2100" s="126"/>
      <c r="F2100" s="126"/>
      <c r="G2100" s="126"/>
      <c r="H2100" s="126"/>
      <c r="I2100" s="126"/>
      <c r="J2100" s="126"/>
      <c r="K2100" s="130"/>
      <c r="L2100" s="131"/>
    </row>
    <row r="2101" customFormat="false" ht="13.8" hidden="false" customHeight="false" outlineLevel="0" collapsed="false">
      <c r="A2101" s="159" t="s">
        <v>360</v>
      </c>
      <c r="B2101" s="160" t="n">
        <f aca="false">'Articolazione della candidatura'!$C$27</f>
        <v>0</v>
      </c>
      <c r="C2101" s="160"/>
      <c r="D2101" s="160"/>
      <c r="E2101" s="161" t="s">
        <v>329</v>
      </c>
      <c r="F2101" s="134"/>
      <c r="G2101" s="134"/>
      <c r="H2101" s="134"/>
      <c r="I2101" s="126"/>
      <c r="J2101" s="126"/>
      <c r="K2101" s="130"/>
      <c r="L2101" s="131"/>
    </row>
    <row r="2102" customFormat="false" ht="12.8" hidden="false" customHeight="false" outlineLevel="0" collapsed="false">
      <c r="A2102" s="129"/>
      <c r="B2102" s="126"/>
      <c r="C2102" s="126"/>
      <c r="D2102" s="126"/>
      <c r="E2102" s="126"/>
      <c r="F2102" s="126"/>
      <c r="G2102" s="126"/>
      <c r="H2102" s="126"/>
      <c r="I2102" s="126"/>
      <c r="J2102" s="126"/>
      <c r="K2102" s="135"/>
      <c r="L2102" s="131"/>
    </row>
    <row r="2103" customFormat="false" ht="13.8" hidden="false" customHeight="false" outlineLevel="0" collapsed="false">
      <c r="A2103" s="159"/>
      <c r="B2103" s="161" t="s">
        <v>363</v>
      </c>
      <c r="C2103" s="162"/>
      <c r="D2103" s="126"/>
      <c r="E2103" s="126"/>
      <c r="F2103" s="126"/>
      <c r="G2103" s="126"/>
      <c r="H2103" s="126"/>
      <c r="I2103" s="126"/>
      <c r="J2103" s="126"/>
      <c r="K2103" s="130"/>
      <c r="L2103" s="131"/>
    </row>
    <row r="2104" customFormat="false" ht="12.8" hidden="false" customHeight="false" outlineLevel="0" collapsed="false">
      <c r="A2104" s="163"/>
      <c r="B2104" s="126"/>
      <c r="C2104" s="126"/>
      <c r="D2104" s="126"/>
      <c r="E2104" s="126"/>
      <c r="F2104" s="126"/>
      <c r="G2104" s="126"/>
      <c r="H2104" s="126"/>
      <c r="I2104" s="126"/>
      <c r="J2104" s="126"/>
      <c r="K2104" s="130"/>
      <c r="L2104" s="131"/>
    </row>
    <row r="2105" customFormat="false" ht="13.8" hidden="false" customHeight="false" outlineLevel="0" collapsed="false">
      <c r="A2105" s="164" t="s">
        <v>366</v>
      </c>
      <c r="B2105" s="164"/>
      <c r="C2105" s="164"/>
      <c r="D2105" s="164"/>
      <c r="E2105" s="164"/>
      <c r="F2105" s="164"/>
      <c r="G2105" s="164"/>
      <c r="H2105" s="164"/>
      <c r="I2105" s="164"/>
      <c r="J2105" s="165"/>
      <c r="K2105" s="126" t="s">
        <v>367</v>
      </c>
      <c r="L2105" s="128"/>
    </row>
    <row r="2106" customFormat="false" ht="12.8" hidden="false" customHeight="false" outlineLevel="0" collapsed="false">
      <c r="A2106" s="166" t="s">
        <v>369</v>
      </c>
      <c r="B2106" s="166"/>
      <c r="C2106" s="166"/>
      <c r="D2106" s="166"/>
      <c r="E2106" s="166"/>
      <c r="F2106" s="166"/>
      <c r="G2106" s="166"/>
      <c r="H2106" s="166"/>
      <c r="I2106" s="166"/>
      <c r="J2106" s="126"/>
      <c r="K2106" s="126"/>
      <c r="L2106" s="128"/>
    </row>
    <row r="2107" customFormat="false" ht="12.8" hidden="false" customHeight="false" outlineLevel="0" collapsed="false">
      <c r="A2107" s="129"/>
      <c r="B2107" s="126"/>
      <c r="C2107" s="126"/>
      <c r="D2107" s="126"/>
      <c r="E2107" s="153"/>
      <c r="F2107" s="153"/>
      <c r="G2107" s="126"/>
      <c r="H2107" s="126"/>
      <c r="I2107" s="167" t="s">
        <v>371</v>
      </c>
      <c r="J2107" s="157"/>
      <c r="K2107" s="157"/>
      <c r="L2107" s="128"/>
    </row>
    <row r="2108" customFormat="false" ht="12.8" hidden="false" customHeight="false" outlineLevel="0" collapsed="false">
      <c r="A2108" s="129"/>
      <c r="B2108" s="161" t="s">
        <v>373</v>
      </c>
      <c r="C2108" s="153" t="s">
        <v>374</v>
      </c>
      <c r="D2108" s="153"/>
      <c r="E2108" s="153"/>
      <c r="F2108" s="153"/>
      <c r="G2108" s="153"/>
      <c r="H2108" s="153"/>
      <c r="I2108" s="153"/>
      <c r="J2108" s="126"/>
      <c r="K2108" s="126"/>
      <c r="L2108" s="128"/>
    </row>
    <row r="2109" customFormat="false" ht="12.8" hidden="false" customHeight="false" outlineLevel="0" collapsed="false">
      <c r="A2109" s="129"/>
      <c r="B2109" s="126"/>
      <c r="C2109" s="168"/>
      <c r="D2109" s="169"/>
      <c r="E2109" s="169"/>
      <c r="F2109" s="169"/>
      <c r="G2109" s="169"/>
      <c r="H2109" s="169"/>
      <c r="I2109" s="169"/>
      <c r="J2109" s="169"/>
      <c r="K2109" s="169"/>
      <c r="L2109" s="170"/>
    </row>
    <row r="2110" customFormat="false" ht="12.8" hidden="false" customHeight="false" outlineLevel="0" collapsed="false">
      <c r="A2110" s="172"/>
      <c r="B2110" s="173"/>
      <c r="C2110" s="173"/>
      <c r="D2110" s="173"/>
      <c r="E2110" s="173"/>
      <c r="F2110" s="173"/>
      <c r="G2110" s="173"/>
      <c r="H2110" s="173"/>
      <c r="I2110" s="173"/>
      <c r="J2110" s="173"/>
      <c r="K2110" s="174"/>
      <c r="L2110" s="175"/>
    </row>
    <row r="2111" customFormat="false" ht="12.8" hidden="false" customHeight="false" outlineLevel="0" collapsed="false">
      <c r="A2111" s="117" t="s">
        <v>280</v>
      </c>
      <c r="B2111" s="114"/>
      <c r="C2111" s="114"/>
      <c r="D2111" s="114"/>
      <c r="E2111" s="114"/>
      <c r="F2111" s="114"/>
      <c r="G2111" s="114"/>
      <c r="H2111" s="114"/>
      <c r="I2111" s="114"/>
      <c r="J2111" s="114"/>
      <c r="K2111" s="115"/>
      <c r="L2111" s="114"/>
    </row>
    <row r="2112" customFormat="false" ht="15" hidden="false" customHeight="false" outlineLevel="0" collapsed="false">
      <c r="A2112" s="118" t="s">
        <v>2016</v>
      </c>
      <c r="B2112" s="119"/>
      <c r="C2112" s="119"/>
      <c r="D2112" s="119"/>
      <c r="E2112" s="119"/>
      <c r="F2112" s="119"/>
      <c r="G2112" s="119"/>
      <c r="H2112" s="119"/>
      <c r="I2112" s="119"/>
      <c r="J2112" s="119"/>
      <c r="K2112" s="119"/>
      <c r="L2112" s="120"/>
    </row>
    <row r="2113" customFormat="false" ht="12.8" hidden="false" customHeight="false" outlineLevel="0" collapsed="false">
      <c r="A2113" s="121"/>
      <c r="B2113" s="122"/>
      <c r="C2113" s="122"/>
      <c r="D2113" s="122"/>
      <c r="E2113" s="122"/>
      <c r="F2113" s="122"/>
      <c r="G2113" s="122"/>
      <c r="H2113" s="122"/>
      <c r="I2113" s="122"/>
      <c r="J2113" s="122"/>
      <c r="K2113" s="122"/>
      <c r="L2113" s="123"/>
    </row>
    <row r="2114" customFormat="false" ht="15" hidden="false" customHeight="false" outlineLevel="0" collapsed="false">
      <c r="A2114" s="124" t="s">
        <v>285</v>
      </c>
      <c r="B2114" s="125" t="n">
        <f aca="false">'Dati sintetici Operazione'!C66</f>
        <v>0</v>
      </c>
      <c r="C2114" s="125"/>
      <c r="D2114" s="125"/>
      <c r="E2114" s="125"/>
      <c r="F2114" s="125"/>
      <c r="G2114" s="125"/>
      <c r="H2114" s="125"/>
      <c r="I2114" s="126"/>
      <c r="J2114" s="126"/>
      <c r="K2114" s="127"/>
      <c r="L2114" s="128"/>
    </row>
    <row r="2115" customFormat="false" ht="12.8" hidden="false" customHeight="false" outlineLevel="0" collapsed="false">
      <c r="A2115" s="129"/>
      <c r="B2115" s="126"/>
      <c r="C2115" s="126"/>
      <c r="D2115" s="126"/>
      <c r="E2115" s="126"/>
      <c r="F2115" s="126"/>
      <c r="G2115" s="126"/>
      <c r="H2115" s="126"/>
      <c r="I2115" s="126"/>
      <c r="J2115" s="126"/>
      <c r="K2115" s="130"/>
      <c r="L2115" s="131"/>
    </row>
    <row r="2116" customFormat="false" ht="15" hidden="false" customHeight="false" outlineLevel="0" collapsed="false">
      <c r="A2116" s="133" t="s">
        <v>291</v>
      </c>
      <c r="B2116" s="134"/>
      <c r="C2116" s="134"/>
      <c r="D2116" s="134"/>
      <c r="E2116" s="134"/>
      <c r="F2116" s="134"/>
      <c r="G2116" s="126"/>
      <c r="H2116" s="126"/>
      <c r="I2116" s="126"/>
      <c r="J2116" s="126"/>
      <c r="K2116" s="135"/>
      <c r="L2116" s="131"/>
    </row>
    <row r="2117" customFormat="false" ht="13.8" hidden="false" customHeight="false" outlineLevel="0" collapsed="false">
      <c r="A2117" s="129"/>
      <c r="B2117" s="138"/>
      <c r="C2117" s="138"/>
      <c r="D2117" s="138"/>
      <c r="E2117" s="138"/>
      <c r="F2117" s="138"/>
      <c r="G2117" s="126"/>
      <c r="H2117" s="126"/>
      <c r="I2117" s="126"/>
      <c r="J2117" s="126"/>
      <c r="K2117" s="130"/>
      <c r="L2117" s="131"/>
    </row>
    <row r="2118" customFormat="false" ht="15" hidden="false" customHeight="false" outlineLevel="0" collapsed="false">
      <c r="A2118" s="133" t="s">
        <v>296</v>
      </c>
      <c r="B2118" s="139"/>
      <c r="C2118" s="139"/>
      <c r="D2118" s="139"/>
      <c r="E2118" s="139"/>
      <c r="F2118" s="139"/>
      <c r="G2118" s="126"/>
      <c r="H2118" s="126"/>
      <c r="I2118" s="126"/>
      <c r="J2118" s="126"/>
      <c r="K2118" s="130"/>
      <c r="L2118" s="131"/>
    </row>
    <row r="2119" customFormat="false" ht="15" hidden="false" customHeight="false" outlineLevel="0" collapsed="false">
      <c r="A2119" s="143" t="s">
        <v>299</v>
      </c>
      <c r="B2119" s="126"/>
      <c r="C2119" s="126"/>
      <c r="D2119" s="126"/>
      <c r="E2119" s="126"/>
      <c r="F2119" s="126"/>
      <c r="G2119" s="126"/>
      <c r="H2119" s="126"/>
      <c r="I2119" s="126"/>
      <c r="J2119" s="126"/>
      <c r="K2119" s="130"/>
      <c r="L2119" s="131"/>
    </row>
    <row r="2120" customFormat="false" ht="15" hidden="false" customHeight="false" outlineLevel="0" collapsed="false">
      <c r="A2120" s="145"/>
      <c r="B2120" s="146" t="s">
        <v>302</v>
      </c>
      <c r="C2120" s="146"/>
      <c r="D2120" s="146" t="s">
        <v>303</v>
      </c>
      <c r="E2120" s="146"/>
      <c r="F2120" s="146" t="s">
        <v>304</v>
      </c>
      <c r="G2120" s="146"/>
      <c r="H2120" s="146" t="s">
        <v>305</v>
      </c>
      <c r="I2120" s="146"/>
      <c r="J2120" s="126"/>
      <c r="K2120" s="135"/>
      <c r="L2120" s="131"/>
    </row>
    <row r="2121" customFormat="false" ht="15" hidden="false" customHeight="false" outlineLevel="0" collapsed="false">
      <c r="A2121" s="145"/>
      <c r="B2121" s="134"/>
      <c r="C2121" s="134"/>
      <c r="D2121" s="134"/>
      <c r="E2121" s="134"/>
      <c r="F2121" s="134"/>
      <c r="G2121" s="134"/>
      <c r="H2121" s="134"/>
      <c r="I2121" s="134"/>
      <c r="J2121" s="126"/>
      <c r="K2121" s="130"/>
      <c r="L2121" s="131"/>
    </row>
    <row r="2122" customFormat="false" ht="15" hidden="false" customHeight="false" outlineLevel="0" collapsed="false">
      <c r="A2122" s="145"/>
      <c r="B2122" s="149"/>
      <c r="C2122" s="149"/>
      <c r="D2122" s="149"/>
      <c r="E2122" s="149"/>
      <c r="F2122" s="149"/>
      <c r="G2122" s="149"/>
      <c r="H2122" s="149"/>
      <c r="I2122" s="126"/>
      <c r="J2122" s="126"/>
      <c r="K2122" s="130"/>
      <c r="L2122" s="131"/>
    </row>
    <row r="2123" customFormat="false" ht="15" hidden="false" customHeight="false" outlineLevel="0" collapsed="false">
      <c r="A2123" s="150" t="s">
        <v>311</v>
      </c>
      <c r="B2123" s="134"/>
      <c r="C2123" s="134"/>
      <c r="D2123" s="134"/>
      <c r="E2123" s="134"/>
      <c r="F2123" s="134"/>
      <c r="G2123" s="134"/>
      <c r="H2123" s="134"/>
      <c r="I2123" s="126"/>
      <c r="J2123" s="126"/>
      <c r="K2123" s="130"/>
      <c r="L2123" s="131"/>
    </row>
    <row r="2124" customFormat="false" ht="15" hidden="false" customHeight="false" outlineLevel="0" collapsed="false">
      <c r="A2124" s="150" t="s">
        <v>250</v>
      </c>
      <c r="B2124" s="134"/>
      <c r="C2124" s="134"/>
      <c r="D2124" s="151"/>
      <c r="E2124" s="151"/>
      <c r="F2124" s="151"/>
      <c r="G2124" s="151"/>
      <c r="H2124" s="151"/>
      <c r="I2124" s="126"/>
      <c r="J2124" s="126"/>
      <c r="K2124" s="135"/>
      <c r="L2124" s="131"/>
    </row>
    <row r="2125" customFormat="false" ht="15" hidden="false" customHeight="false" outlineLevel="0" collapsed="false">
      <c r="A2125" s="145"/>
      <c r="B2125" s="149"/>
      <c r="C2125" s="149"/>
      <c r="D2125" s="149"/>
      <c r="E2125" s="149"/>
      <c r="F2125" s="149"/>
      <c r="G2125" s="149"/>
      <c r="H2125" s="149"/>
      <c r="I2125" s="126"/>
      <c r="J2125" s="126"/>
      <c r="K2125" s="130"/>
      <c r="L2125" s="131"/>
    </row>
    <row r="2126" customFormat="false" ht="12.8" hidden="false" customHeight="false" outlineLevel="0" collapsed="false">
      <c r="A2126" s="129"/>
      <c r="B2126" s="126"/>
      <c r="C2126" s="126"/>
      <c r="D2126" s="126"/>
      <c r="E2126" s="126"/>
      <c r="F2126" s="126"/>
      <c r="G2126" s="126"/>
      <c r="H2126" s="126"/>
      <c r="I2126" s="126"/>
      <c r="J2126" s="126"/>
      <c r="K2126" s="130"/>
      <c r="L2126" s="131"/>
    </row>
    <row r="2127" customFormat="false" ht="15" hidden="false" customHeight="false" outlineLevel="0" collapsed="false">
      <c r="A2127" s="152" t="s">
        <v>320</v>
      </c>
      <c r="B2127" s="153"/>
      <c r="C2127" s="153"/>
      <c r="D2127" s="126"/>
      <c r="E2127" s="126"/>
      <c r="F2127" s="126"/>
      <c r="G2127" s="126"/>
      <c r="H2127" s="126"/>
      <c r="I2127" s="126"/>
      <c r="J2127" s="126"/>
      <c r="K2127" s="130"/>
      <c r="L2127" s="131"/>
    </row>
    <row r="2128" customFormat="false" ht="15" hidden="false" customHeight="false" outlineLevel="0" collapsed="false">
      <c r="A2128" s="145"/>
      <c r="B2128" s="146" t="s">
        <v>323</v>
      </c>
      <c r="C2128" s="146"/>
      <c r="D2128" s="146" t="s">
        <v>324</v>
      </c>
      <c r="E2128" s="146"/>
      <c r="F2128" s="146" t="s">
        <v>325</v>
      </c>
      <c r="G2128" s="146"/>
      <c r="H2128" s="146" t="s">
        <v>326</v>
      </c>
      <c r="I2128" s="146"/>
      <c r="J2128" s="126"/>
      <c r="K2128" s="135"/>
      <c r="L2128" s="131"/>
    </row>
    <row r="2129" customFormat="false" ht="15" hidden="false" customHeight="false" outlineLevel="0" collapsed="false">
      <c r="A2129" s="145"/>
      <c r="B2129" s="134"/>
      <c r="C2129" s="134"/>
      <c r="D2129" s="134"/>
      <c r="E2129" s="134"/>
      <c r="F2129" s="134"/>
      <c r="G2129" s="134"/>
      <c r="H2129" s="134"/>
      <c r="I2129" s="134"/>
      <c r="J2129" s="126"/>
      <c r="K2129" s="130"/>
      <c r="L2129" s="131"/>
    </row>
    <row r="2130" customFormat="false" ht="15" hidden="false" customHeight="false" outlineLevel="0" collapsed="false">
      <c r="A2130" s="145"/>
      <c r="B2130" s="149"/>
      <c r="C2130" s="149"/>
      <c r="D2130" s="149"/>
      <c r="E2130" s="149"/>
      <c r="F2130" s="149"/>
      <c r="G2130" s="149"/>
      <c r="H2130" s="149"/>
      <c r="I2130" s="126"/>
      <c r="J2130" s="126"/>
      <c r="K2130" s="130"/>
      <c r="L2130" s="131"/>
    </row>
    <row r="2131" customFormat="false" ht="15" hidden="false" customHeight="false" outlineLevel="0" collapsed="false">
      <c r="A2131" s="150" t="s">
        <v>331</v>
      </c>
      <c r="B2131" s="134"/>
      <c r="C2131" s="134"/>
      <c r="D2131" s="134"/>
      <c r="E2131" s="134"/>
      <c r="F2131" s="134"/>
      <c r="G2131" s="134"/>
      <c r="H2131" s="134"/>
      <c r="I2131" s="126"/>
      <c r="J2131" s="126"/>
      <c r="K2131" s="130"/>
      <c r="L2131" s="131"/>
    </row>
    <row r="2132" customFormat="false" ht="15" hidden="false" customHeight="false" outlineLevel="0" collapsed="false">
      <c r="A2132" s="150" t="s">
        <v>250</v>
      </c>
      <c r="B2132" s="134"/>
      <c r="C2132" s="134"/>
      <c r="D2132" s="151"/>
      <c r="E2132" s="151"/>
      <c r="F2132" s="151"/>
      <c r="G2132" s="151"/>
      <c r="H2132" s="151"/>
      <c r="I2132" s="126"/>
      <c r="J2132" s="126"/>
      <c r="K2132" s="135"/>
      <c r="L2132" s="131"/>
    </row>
    <row r="2133" customFormat="false" ht="15" hidden="false" customHeight="false" outlineLevel="0" collapsed="false">
      <c r="A2133" s="145"/>
      <c r="B2133" s="149"/>
      <c r="C2133" s="149"/>
      <c r="D2133" s="149"/>
      <c r="E2133" s="149"/>
      <c r="F2133" s="149"/>
      <c r="G2133" s="149"/>
      <c r="H2133" s="149"/>
      <c r="I2133" s="126"/>
      <c r="J2133" s="126"/>
      <c r="K2133" s="130"/>
      <c r="L2133" s="131"/>
    </row>
    <row r="2134" customFormat="false" ht="15" hidden="false" customHeight="false" outlineLevel="0" collapsed="false">
      <c r="A2134" s="152" t="s">
        <v>286</v>
      </c>
      <c r="B2134" s="126"/>
      <c r="C2134" s="126"/>
      <c r="D2134" s="126"/>
      <c r="E2134" s="126"/>
      <c r="F2134" s="126"/>
      <c r="G2134" s="126"/>
      <c r="H2134" s="126"/>
      <c r="I2134" s="126"/>
      <c r="J2134" s="126"/>
      <c r="K2134" s="130"/>
      <c r="L2134" s="131"/>
    </row>
    <row r="2135" customFormat="false" ht="13.8" hidden="false" customHeight="false" outlineLevel="0" collapsed="false">
      <c r="A2135" s="129"/>
      <c r="B2135" s="155"/>
      <c r="C2135" s="155"/>
      <c r="D2135" s="155"/>
      <c r="E2135" s="155"/>
      <c r="F2135" s="155"/>
      <c r="G2135" s="155"/>
      <c r="H2135" s="155"/>
      <c r="I2135" s="126"/>
      <c r="J2135" s="126"/>
      <c r="K2135" s="130"/>
      <c r="L2135" s="131"/>
    </row>
    <row r="2136" customFormat="false" ht="12.8" hidden="false" customHeight="false" outlineLevel="0" collapsed="false">
      <c r="A2136" s="129"/>
      <c r="B2136" s="126"/>
      <c r="C2136" s="126"/>
      <c r="D2136" s="126"/>
      <c r="E2136" s="126"/>
      <c r="F2136" s="126"/>
      <c r="G2136" s="126"/>
      <c r="H2136" s="126"/>
      <c r="I2136" s="126"/>
      <c r="J2136" s="126"/>
      <c r="K2136" s="135"/>
      <c r="L2136" s="131"/>
    </row>
    <row r="2137" customFormat="false" ht="15" hidden="false" customHeight="false" outlineLevel="0" collapsed="false">
      <c r="A2137" s="143" t="s">
        <v>309</v>
      </c>
      <c r="B2137" s="126"/>
      <c r="C2137" s="126"/>
      <c r="D2137" s="126"/>
      <c r="E2137" s="126"/>
      <c r="F2137" s="126"/>
      <c r="G2137" s="126"/>
      <c r="H2137" s="126"/>
      <c r="I2137" s="126"/>
      <c r="J2137" s="126"/>
      <c r="K2137" s="130"/>
      <c r="L2137" s="131"/>
    </row>
    <row r="2138" customFormat="false" ht="13.8" hidden="false" customHeight="false" outlineLevel="0" collapsed="false">
      <c r="A2138" s="129"/>
      <c r="B2138" s="155"/>
      <c r="C2138" s="155"/>
      <c r="D2138" s="155"/>
      <c r="E2138" s="155"/>
      <c r="F2138" s="155"/>
      <c r="G2138" s="155"/>
      <c r="H2138" s="155"/>
      <c r="I2138" s="126"/>
      <c r="J2138" s="126"/>
      <c r="K2138" s="130"/>
      <c r="L2138" s="131"/>
    </row>
    <row r="2139" customFormat="false" ht="13.8" hidden="false" customHeight="false" outlineLevel="0" collapsed="false">
      <c r="A2139" s="129"/>
      <c r="B2139" s="138"/>
      <c r="C2139" s="138"/>
      <c r="D2139" s="138"/>
      <c r="E2139" s="138"/>
      <c r="F2139" s="138"/>
      <c r="G2139" s="138"/>
      <c r="H2139" s="138"/>
      <c r="I2139" s="126"/>
      <c r="J2139" s="126"/>
      <c r="K2139" s="130"/>
      <c r="L2139" s="131"/>
    </row>
    <row r="2140" customFormat="false" ht="15" hidden="false" customHeight="false" outlineLevel="0" collapsed="false">
      <c r="A2140" s="143" t="s">
        <v>287</v>
      </c>
      <c r="B2140" s="138"/>
      <c r="C2140" s="138"/>
      <c r="D2140" s="138"/>
      <c r="E2140" s="138"/>
      <c r="F2140" s="138"/>
      <c r="G2140" s="138"/>
      <c r="H2140" s="138"/>
      <c r="I2140" s="126"/>
      <c r="J2140" s="126"/>
      <c r="K2140" s="135"/>
      <c r="L2140" s="131"/>
    </row>
    <row r="2141" customFormat="false" ht="13.8" hidden="false" customHeight="false" outlineLevel="0" collapsed="false">
      <c r="A2141" s="129"/>
      <c r="B2141" s="155"/>
      <c r="C2141" s="155"/>
      <c r="D2141" s="155"/>
      <c r="E2141" s="155"/>
      <c r="F2141" s="155"/>
      <c r="G2141" s="155"/>
      <c r="H2141" s="155"/>
      <c r="I2141" s="126"/>
      <c r="J2141" s="126"/>
      <c r="K2141" s="130"/>
      <c r="L2141" s="131"/>
    </row>
    <row r="2142" customFormat="false" ht="12.8" hidden="false" customHeight="false" outlineLevel="0" collapsed="false">
      <c r="A2142" s="129"/>
      <c r="B2142" s="126"/>
      <c r="C2142" s="126"/>
      <c r="D2142" s="126"/>
      <c r="E2142" s="126"/>
      <c r="F2142" s="126"/>
      <c r="G2142" s="126"/>
      <c r="H2142" s="126"/>
      <c r="I2142" s="126"/>
      <c r="J2142" s="126"/>
      <c r="K2142" s="130"/>
      <c r="L2142" s="131"/>
    </row>
    <row r="2143" customFormat="false" ht="12.8" hidden="false" customHeight="false" outlineLevel="0" collapsed="false">
      <c r="A2143" s="129"/>
      <c r="B2143" s="126"/>
      <c r="C2143" s="126"/>
      <c r="D2143" s="126"/>
      <c r="E2143" s="126"/>
      <c r="F2143" s="126"/>
      <c r="G2143" s="126"/>
      <c r="H2143" s="126"/>
      <c r="I2143" s="126"/>
      <c r="J2143" s="126"/>
      <c r="K2143" s="130"/>
      <c r="L2143" s="131"/>
    </row>
    <row r="2144" customFormat="false" ht="15" hidden="false" customHeight="false" outlineLevel="0" collapsed="false">
      <c r="A2144" s="156" t="s">
        <v>351</v>
      </c>
      <c r="B2144" s="126"/>
      <c r="C2144" s="126"/>
      <c r="D2144" s="126"/>
      <c r="E2144" s="126"/>
      <c r="F2144" s="126"/>
      <c r="G2144" s="126"/>
      <c r="H2144" s="126"/>
      <c r="I2144" s="126"/>
      <c r="J2144" s="126"/>
      <c r="K2144" s="135"/>
      <c r="L2144" s="131"/>
    </row>
    <row r="2145" customFormat="false" ht="12.8" hidden="false" customHeight="false" outlineLevel="0" collapsed="false">
      <c r="A2145" s="157"/>
      <c r="B2145" s="157"/>
      <c r="C2145" s="157"/>
      <c r="D2145" s="157"/>
      <c r="E2145" s="157"/>
      <c r="F2145" s="157"/>
      <c r="G2145" s="157"/>
      <c r="H2145" s="157"/>
      <c r="I2145" s="157"/>
      <c r="J2145" s="126"/>
      <c r="K2145" s="130"/>
      <c r="L2145" s="131"/>
    </row>
    <row r="2146" customFormat="false" ht="12.8" hidden="false" customHeight="false" outlineLevel="0" collapsed="false">
      <c r="A2146" s="129"/>
      <c r="B2146" s="126"/>
      <c r="C2146" s="126"/>
      <c r="D2146" s="126"/>
      <c r="E2146" s="126"/>
      <c r="F2146" s="126"/>
      <c r="G2146" s="126"/>
      <c r="H2146" s="126"/>
      <c r="I2146" s="126"/>
      <c r="J2146" s="126"/>
      <c r="K2146" s="130"/>
      <c r="L2146" s="131"/>
    </row>
    <row r="2147" customFormat="false" ht="15" hidden="false" customHeight="false" outlineLevel="0" collapsed="false">
      <c r="A2147" s="152" t="s">
        <v>355</v>
      </c>
      <c r="B2147" s="126"/>
      <c r="C2147" s="126"/>
      <c r="D2147" s="126"/>
      <c r="E2147" s="126"/>
      <c r="F2147" s="126"/>
      <c r="G2147" s="126"/>
      <c r="H2147" s="126"/>
      <c r="I2147" s="126"/>
      <c r="J2147" s="126"/>
      <c r="K2147" s="130"/>
      <c r="L2147" s="131"/>
    </row>
    <row r="2148" customFormat="false" ht="12.8" hidden="false" customHeight="false" outlineLevel="0" collapsed="false">
      <c r="A2148" s="129"/>
      <c r="B2148" s="126"/>
      <c r="C2148" s="126"/>
      <c r="D2148" s="126"/>
      <c r="E2148" s="126"/>
      <c r="F2148" s="126"/>
      <c r="G2148" s="126"/>
      <c r="H2148" s="126"/>
      <c r="I2148" s="126"/>
      <c r="J2148" s="126"/>
      <c r="K2148" s="135"/>
      <c r="L2148" s="131"/>
    </row>
    <row r="2149" customFormat="false" ht="13.8" hidden="false" customHeight="false" outlineLevel="0" collapsed="false">
      <c r="A2149" s="129"/>
      <c r="B2149" s="158" t="n">
        <f aca="false">'Articolazione della candidatura'!$C$24</f>
        <v>0</v>
      </c>
      <c r="C2149" s="158"/>
      <c r="D2149" s="158"/>
      <c r="E2149" s="158"/>
      <c r="F2149" s="158"/>
      <c r="G2149" s="158"/>
      <c r="H2149" s="158"/>
      <c r="I2149" s="126"/>
      <c r="J2149" s="126"/>
      <c r="K2149" s="130"/>
      <c r="L2149" s="131"/>
    </row>
    <row r="2150" customFormat="false" ht="12.8" hidden="false" customHeight="false" outlineLevel="0" collapsed="false">
      <c r="A2150" s="129"/>
      <c r="B2150" s="126"/>
      <c r="C2150" s="126"/>
      <c r="D2150" s="126"/>
      <c r="E2150" s="126"/>
      <c r="F2150" s="126"/>
      <c r="G2150" s="126"/>
      <c r="H2150" s="126"/>
      <c r="I2150" s="126"/>
      <c r="J2150" s="126"/>
      <c r="K2150" s="130"/>
      <c r="L2150" s="131"/>
    </row>
    <row r="2151" customFormat="false" ht="13.8" hidden="false" customHeight="false" outlineLevel="0" collapsed="false">
      <c r="A2151" s="159" t="s">
        <v>360</v>
      </c>
      <c r="B2151" s="160" t="n">
        <f aca="false">'Articolazione della candidatura'!$C$27</f>
        <v>0</v>
      </c>
      <c r="C2151" s="160"/>
      <c r="D2151" s="160"/>
      <c r="E2151" s="161" t="s">
        <v>329</v>
      </c>
      <c r="F2151" s="134"/>
      <c r="G2151" s="134"/>
      <c r="H2151" s="134"/>
      <c r="I2151" s="126"/>
      <c r="J2151" s="126"/>
      <c r="K2151" s="130"/>
      <c r="L2151" s="131"/>
    </row>
    <row r="2152" customFormat="false" ht="12.8" hidden="false" customHeight="false" outlineLevel="0" collapsed="false">
      <c r="A2152" s="129"/>
      <c r="B2152" s="126"/>
      <c r="C2152" s="126"/>
      <c r="D2152" s="126"/>
      <c r="E2152" s="126"/>
      <c r="F2152" s="126"/>
      <c r="G2152" s="126"/>
      <c r="H2152" s="126"/>
      <c r="I2152" s="126"/>
      <c r="J2152" s="126"/>
      <c r="K2152" s="135"/>
      <c r="L2152" s="131"/>
    </row>
    <row r="2153" customFormat="false" ht="13.8" hidden="false" customHeight="false" outlineLevel="0" collapsed="false">
      <c r="A2153" s="159"/>
      <c r="B2153" s="161" t="s">
        <v>363</v>
      </c>
      <c r="C2153" s="162"/>
      <c r="D2153" s="126"/>
      <c r="E2153" s="126"/>
      <c r="F2153" s="126"/>
      <c r="G2153" s="126"/>
      <c r="H2153" s="126"/>
      <c r="I2153" s="126"/>
      <c r="J2153" s="126"/>
      <c r="K2153" s="130"/>
      <c r="L2153" s="131"/>
    </row>
    <row r="2154" customFormat="false" ht="12.8" hidden="false" customHeight="false" outlineLevel="0" collapsed="false">
      <c r="A2154" s="163"/>
      <c r="B2154" s="126"/>
      <c r="C2154" s="126"/>
      <c r="D2154" s="126"/>
      <c r="E2154" s="126"/>
      <c r="F2154" s="126"/>
      <c r="G2154" s="126"/>
      <c r="H2154" s="126"/>
      <c r="I2154" s="126"/>
      <c r="J2154" s="126"/>
      <c r="K2154" s="130"/>
      <c r="L2154" s="131"/>
    </row>
    <row r="2155" customFormat="false" ht="13.8" hidden="false" customHeight="false" outlineLevel="0" collapsed="false">
      <c r="A2155" s="164" t="s">
        <v>366</v>
      </c>
      <c r="B2155" s="164"/>
      <c r="C2155" s="164"/>
      <c r="D2155" s="164"/>
      <c r="E2155" s="164"/>
      <c r="F2155" s="164"/>
      <c r="G2155" s="164"/>
      <c r="H2155" s="164"/>
      <c r="I2155" s="164"/>
      <c r="J2155" s="165"/>
      <c r="K2155" s="126" t="s">
        <v>367</v>
      </c>
      <c r="L2155" s="128"/>
    </row>
    <row r="2156" customFormat="false" ht="12.8" hidden="false" customHeight="false" outlineLevel="0" collapsed="false">
      <c r="A2156" s="166" t="s">
        <v>369</v>
      </c>
      <c r="B2156" s="166"/>
      <c r="C2156" s="166"/>
      <c r="D2156" s="166"/>
      <c r="E2156" s="166"/>
      <c r="F2156" s="166"/>
      <c r="G2156" s="166"/>
      <c r="H2156" s="166"/>
      <c r="I2156" s="166"/>
      <c r="J2156" s="126"/>
      <c r="K2156" s="126"/>
      <c r="L2156" s="128"/>
    </row>
    <row r="2157" customFormat="false" ht="12.8" hidden="false" customHeight="false" outlineLevel="0" collapsed="false">
      <c r="A2157" s="129"/>
      <c r="B2157" s="126"/>
      <c r="C2157" s="126"/>
      <c r="D2157" s="126"/>
      <c r="E2157" s="153"/>
      <c r="F2157" s="153"/>
      <c r="G2157" s="126"/>
      <c r="H2157" s="126"/>
      <c r="I2157" s="167" t="s">
        <v>371</v>
      </c>
      <c r="J2157" s="157"/>
      <c r="K2157" s="157"/>
      <c r="L2157" s="128"/>
    </row>
    <row r="2158" customFormat="false" ht="12.8" hidden="false" customHeight="false" outlineLevel="0" collapsed="false">
      <c r="A2158" s="129"/>
      <c r="B2158" s="161" t="s">
        <v>373</v>
      </c>
      <c r="C2158" s="153" t="s">
        <v>374</v>
      </c>
      <c r="D2158" s="153"/>
      <c r="E2158" s="153"/>
      <c r="F2158" s="153"/>
      <c r="G2158" s="153"/>
      <c r="H2158" s="153"/>
      <c r="I2158" s="153"/>
      <c r="J2158" s="126"/>
      <c r="K2158" s="126"/>
      <c r="L2158" s="128"/>
    </row>
    <row r="2159" customFormat="false" ht="12.8" hidden="false" customHeight="false" outlineLevel="0" collapsed="false">
      <c r="A2159" s="129"/>
      <c r="B2159" s="126"/>
      <c r="C2159" s="168"/>
      <c r="D2159" s="169"/>
      <c r="E2159" s="169"/>
      <c r="F2159" s="169"/>
      <c r="G2159" s="169"/>
      <c r="H2159" s="169"/>
      <c r="I2159" s="169"/>
      <c r="J2159" s="169"/>
      <c r="K2159" s="169"/>
      <c r="L2159" s="170"/>
    </row>
    <row r="2160" customFormat="false" ht="12.8" hidden="false" customHeight="false" outlineLevel="0" collapsed="false">
      <c r="A2160" s="172"/>
      <c r="B2160" s="173"/>
      <c r="C2160" s="173"/>
      <c r="D2160" s="173"/>
      <c r="E2160" s="173"/>
      <c r="F2160" s="173"/>
      <c r="G2160" s="173"/>
      <c r="H2160" s="173"/>
      <c r="I2160" s="173"/>
      <c r="J2160" s="173"/>
      <c r="K2160" s="174"/>
      <c r="L2160" s="175"/>
    </row>
    <row r="2161" customFormat="false" ht="12.8" hidden="false" customHeight="false" outlineLevel="0" collapsed="false">
      <c r="A2161" s="117" t="s">
        <v>280</v>
      </c>
      <c r="B2161" s="114"/>
      <c r="C2161" s="114"/>
      <c r="D2161" s="114"/>
      <c r="E2161" s="114"/>
      <c r="F2161" s="114"/>
      <c r="G2161" s="114"/>
      <c r="H2161" s="114"/>
      <c r="I2161" s="114"/>
      <c r="J2161" s="114"/>
      <c r="K2161" s="115"/>
      <c r="L2161" s="114"/>
    </row>
    <row r="2162" customFormat="false" ht="15" hidden="false" customHeight="false" outlineLevel="0" collapsed="false">
      <c r="A2162" s="118" t="s">
        <v>2017</v>
      </c>
      <c r="B2162" s="119"/>
      <c r="C2162" s="119"/>
      <c r="D2162" s="119"/>
      <c r="E2162" s="119"/>
      <c r="F2162" s="119"/>
      <c r="G2162" s="119"/>
      <c r="H2162" s="119"/>
      <c r="I2162" s="119"/>
      <c r="J2162" s="119"/>
      <c r="K2162" s="119"/>
      <c r="L2162" s="120"/>
    </row>
    <row r="2163" customFormat="false" ht="12.8" hidden="false" customHeight="false" outlineLevel="0" collapsed="false">
      <c r="A2163" s="121"/>
      <c r="B2163" s="122"/>
      <c r="C2163" s="122"/>
      <c r="D2163" s="122"/>
      <c r="E2163" s="122"/>
      <c r="F2163" s="122"/>
      <c r="G2163" s="122"/>
      <c r="H2163" s="122"/>
      <c r="I2163" s="122"/>
      <c r="J2163" s="122"/>
      <c r="K2163" s="122"/>
      <c r="L2163" s="123"/>
    </row>
    <row r="2164" customFormat="false" ht="15" hidden="false" customHeight="false" outlineLevel="0" collapsed="false">
      <c r="A2164" s="124" t="s">
        <v>285</v>
      </c>
      <c r="B2164" s="125" t="n">
        <f aca="false">'Dati sintetici Operazione'!C67</f>
        <v>0</v>
      </c>
      <c r="C2164" s="125"/>
      <c r="D2164" s="125"/>
      <c r="E2164" s="125"/>
      <c r="F2164" s="125"/>
      <c r="G2164" s="125"/>
      <c r="H2164" s="125"/>
      <c r="I2164" s="126"/>
      <c r="J2164" s="126"/>
      <c r="K2164" s="127"/>
      <c r="L2164" s="128"/>
    </row>
    <row r="2165" customFormat="false" ht="12.8" hidden="false" customHeight="false" outlineLevel="0" collapsed="false">
      <c r="A2165" s="129"/>
      <c r="B2165" s="126"/>
      <c r="C2165" s="126"/>
      <c r="D2165" s="126"/>
      <c r="E2165" s="126"/>
      <c r="F2165" s="126"/>
      <c r="G2165" s="126"/>
      <c r="H2165" s="126"/>
      <c r="I2165" s="126"/>
      <c r="J2165" s="126"/>
      <c r="K2165" s="130"/>
      <c r="L2165" s="131"/>
    </row>
    <row r="2166" customFormat="false" ht="15" hidden="false" customHeight="false" outlineLevel="0" collapsed="false">
      <c r="A2166" s="133" t="s">
        <v>291</v>
      </c>
      <c r="B2166" s="134"/>
      <c r="C2166" s="134"/>
      <c r="D2166" s="134"/>
      <c r="E2166" s="134"/>
      <c r="F2166" s="134"/>
      <c r="G2166" s="126"/>
      <c r="H2166" s="126"/>
      <c r="I2166" s="126"/>
      <c r="J2166" s="126"/>
      <c r="K2166" s="135"/>
      <c r="L2166" s="131"/>
    </row>
    <row r="2167" customFormat="false" ht="13.8" hidden="false" customHeight="false" outlineLevel="0" collapsed="false">
      <c r="A2167" s="129"/>
      <c r="B2167" s="138"/>
      <c r="C2167" s="138"/>
      <c r="D2167" s="138"/>
      <c r="E2167" s="138"/>
      <c r="F2167" s="138"/>
      <c r="G2167" s="126"/>
      <c r="H2167" s="126"/>
      <c r="I2167" s="126"/>
      <c r="J2167" s="126"/>
      <c r="K2167" s="130"/>
      <c r="L2167" s="131"/>
    </row>
    <row r="2168" customFormat="false" ht="15" hidden="false" customHeight="false" outlineLevel="0" collapsed="false">
      <c r="A2168" s="133" t="s">
        <v>296</v>
      </c>
      <c r="B2168" s="139"/>
      <c r="C2168" s="139"/>
      <c r="D2168" s="139"/>
      <c r="E2168" s="139"/>
      <c r="F2168" s="139"/>
      <c r="G2168" s="126"/>
      <c r="H2168" s="126"/>
      <c r="I2168" s="126"/>
      <c r="J2168" s="126"/>
      <c r="K2168" s="130"/>
      <c r="L2168" s="131"/>
    </row>
    <row r="2169" customFormat="false" ht="15" hidden="false" customHeight="false" outlineLevel="0" collapsed="false">
      <c r="A2169" s="143" t="s">
        <v>299</v>
      </c>
      <c r="B2169" s="126"/>
      <c r="C2169" s="126"/>
      <c r="D2169" s="126"/>
      <c r="E2169" s="126"/>
      <c r="F2169" s="126"/>
      <c r="G2169" s="126"/>
      <c r="H2169" s="126"/>
      <c r="I2169" s="126"/>
      <c r="J2169" s="126"/>
      <c r="K2169" s="130"/>
      <c r="L2169" s="131"/>
    </row>
    <row r="2170" customFormat="false" ht="15" hidden="false" customHeight="false" outlineLevel="0" collapsed="false">
      <c r="A2170" s="145"/>
      <c r="B2170" s="146" t="s">
        <v>302</v>
      </c>
      <c r="C2170" s="146"/>
      <c r="D2170" s="146" t="s">
        <v>303</v>
      </c>
      <c r="E2170" s="146"/>
      <c r="F2170" s="146" t="s">
        <v>304</v>
      </c>
      <c r="G2170" s="146"/>
      <c r="H2170" s="146" t="s">
        <v>305</v>
      </c>
      <c r="I2170" s="146"/>
      <c r="J2170" s="126"/>
      <c r="K2170" s="135"/>
      <c r="L2170" s="131"/>
    </row>
    <row r="2171" customFormat="false" ht="15" hidden="false" customHeight="false" outlineLevel="0" collapsed="false">
      <c r="A2171" s="145"/>
      <c r="B2171" s="134"/>
      <c r="C2171" s="134"/>
      <c r="D2171" s="134"/>
      <c r="E2171" s="134"/>
      <c r="F2171" s="134"/>
      <c r="G2171" s="134"/>
      <c r="H2171" s="134"/>
      <c r="I2171" s="134"/>
      <c r="J2171" s="126"/>
      <c r="K2171" s="130"/>
      <c r="L2171" s="131"/>
    </row>
    <row r="2172" customFormat="false" ht="15" hidden="false" customHeight="false" outlineLevel="0" collapsed="false">
      <c r="A2172" s="145"/>
      <c r="B2172" s="149"/>
      <c r="C2172" s="149"/>
      <c r="D2172" s="149"/>
      <c r="E2172" s="149"/>
      <c r="F2172" s="149"/>
      <c r="G2172" s="149"/>
      <c r="H2172" s="149"/>
      <c r="I2172" s="126"/>
      <c r="J2172" s="126"/>
      <c r="K2172" s="130"/>
      <c r="L2172" s="131"/>
    </row>
    <row r="2173" customFormat="false" ht="15" hidden="false" customHeight="false" outlineLevel="0" collapsed="false">
      <c r="A2173" s="150" t="s">
        <v>311</v>
      </c>
      <c r="B2173" s="134"/>
      <c r="C2173" s="134"/>
      <c r="D2173" s="134"/>
      <c r="E2173" s="134"/>
      <c r="F2173" s="134"/>
      <c r="G2173" s="134"/>
      <c r="H2173" s="134"/>
      <c r="I2173" s="126"/>
      <c r="J2173" s="126"/>
      <c r="K2173" s="130"/>
      <c r="L2173" s="131"/>
    </row>
    <row r="2174" customFormat="false" ht="15" hidden="false" customHeight="false" outlineLevel="0" collapsed="false">
      <c r="A2174" s="150" t="s">
        <v>250</v>
      </c>
      <c r="B2174" s="134"/>
      <c r="C2174" s="134"/>
      <c r="D2174" s="151"/>
      <c r="E2174" s="151"/>
      <c r="F2174" s="151"/>
      <c r="G2174" s="151"/>
      <c r="H2174" s="151"/>
      <c r="I2174" s="126"/>
      <c r="J2174" s="126"/>
      <c r="K2174" s="135"/>
      <c r="L2174" s="131"/>
    </row>
    <row r="2175" customFormat="false" ht="15" hidden="false" customHeight="false" outlineLevel="0" collapsed="false">
      <c r="A2175" s="145"/>
      <c r="B2175" s="149"/>
      <c r="C2175" s="149"/>
      <c r="D2175" s="149"/>
      <c r="E2175" s="149"/>
      <c r="F2175" s="149"/>
      <c r="G2175" s="149"/>
      <c r="H2175" s="149"/>
      <c r="I2175" s="126"/>
      <c r="J2175" s="126"/>
      <c r="K2175" s="130"/>
      <c r="L2175" s="131"/>
    </row>
    <row r="2176" customFormat="false" ht="12.8" hidden="false" customHeight="false" outlineLevel="0" collapsed="false">
      <c r="A2176" s="129"/>
      <c r="B2176" s="126"/>
      <c r="C2176" s="126"/>
      <c r="D2176" s="126"/>
      <c r="E2176" s="126"/>
      <c r="F2176" s="126"/>
      <c r="G2176" s="126"/>
      <c r="H2176" s="126"/>
      <c r="I2176" s="126"/>
      <c r="J2176" s="126"/>
      <c r="K2176" s="130"/>
      <c r="L2176" s="131"/>
    </row>
    <row r="2177" customFormat="false" ht="15" hidden="false" customHeight="false" outlineLevel="0" collapsed="false">
      <c r="A2177" s="152" t="s">
        <v>320</v>
      </c>
      <c r="B2177" s="153"/>
      <c r="C2177" s="153"/>
      <c r="D2177" s="126"/>
      <c r="E2177" s="126"/>
      <c r="F2177" s="126"/>
      <c r="G2177" s="126"/>
      <c r="H2177" s="126"/>
      <c r="I2177" s="126"/>
      <c r="J2177" s="126"/>
      <c r="K2177" s="130"/>
      <c r="L2177" s="131"/>
    </row>
    <row r="2178" customFormat="false" ht="15" hidden="false" customHeight="false" outlineLevel="0" collapsed="false">
      <c r="A2178" s="145"/>
      <c r="B2178" s="146" t="s">
        <v>323</v>
      </c>
      <c r="C2178" s="146"/>
      <c r="D2178" s="146" t="s">
        <v>324</v>
      </c>
      <c r="E2178" s="146"/>
      <c r="F2178" s="146" t="s">
        <v>325</v>
      </c>
      <c r="G2178" s="146"/>
      <c r="H2178" s="146" t="s">
        <v>326</v>
      </c>
      <c r="I2178" s="146"/>
      <c r="J2178" s="126"/>
      <c r="K2178" s="135"/>
      <c r="L2178" s="131"/>
    </row>
    <row r="2179" customFormat="false" ht="15" hidden="false" customHeight="false" outlineLevel="0" collapsed="false">
      <c r="A2179" s="145"/>
      <c r="B2179" s="134"/>
      <c r="C2179" s="134"/>
      <c r="D2179" s="134"/>
      <c r="E2179" s="134"/>
      <c r="F2179" s="134"/>
      <c r="G2179" s="134"/>
      <c r="H2179" s="134"/>
      <c r="I2179" s="134"/>
      <c r="J2179" s="126"/>
      <c r="K2179" s="130"/>
      <c r="L2179" s="131"/>
    </row>
    <row r="2180" customFormat="false" ht="15" hidden="false" customHeight="false" outlineLevel="0" collapsed="false">
      <c r="A2180" s="145"/>
      <c r="B2180" s="149"/>
      <c r="C2180" s="149"/>
      <c r="D2180" s="149"/>
      <c r="E2180" s="149"/>
      <c r="F2180" s="149"/>
      <c r="G2180" s="149"/>
      <c r="H2180" s="149"/>
      <c r="I2180" s="126"/>
      <c r="J2180" s="126"/>
      <c r="K2180" s="130"/>
      <c r="L2180" s="131"/>
    </row>
    <row r="2181" customFormat="false" ht="15" hidden="false" customHeight="false" outlineLevel="0" collapsed="false">
      <c r="A2181" s="150" t="s">
        <v>331</v>
      </c>
      <c r="B2181" s="134"/>
      <c r="C2181" s="134"/>
      <c r="D2181" s="134"/>
      <c r="E2181" s="134"/>
      <c r="F2181" s="134"/>
      <c r="G2181" s="134"/>
      <c r="H2181" s="134"/>
      <c r="I2181" s="126"/>
      <c r="J2181" s="126"/>
      <c r="K2181" s="130"/>
      <c r="L2181" s="131"/>
    </row>
    <row r="2182" customFormat="false" ht="15" hidden="false" customHeight="false" outlineLevel="0" collapsed="false">
      <c r="A2182" s="150" t="s">
        <v>250</v>
      </c>
      <c r="B2182" s="134"/>
      <c r="C2182" s="134"/>
      <c r="D2182" s="151"/>
      <c r="E2182" s="151"/>
      <c r="F2182" s="151"/>
      <c r="G2182" s="151"/>
      <c r="H2182" s="151"/>
      <c r="I2182" s="126"/>
      <c r="J2182" s="126"/>
      <c r="K2182" s="135"/>
      <c r="L2182" s="131"/>
    </row>
    <row r="2183" customFormat="false" ht="15" hidden="false" customHeight="false" outlineLevel="0" collapsed="false">
      <c r="A2183" s="145"/>
      <c r="B2183" s="149"/>
      <c r="C2183" s="149"/>
      <c r="D2183" s="149"/>
      <c r="E2183" s="149"/>
      <c r="F2183" s="149"/>
      <c r="G2183" s="149"/>
      <c r="H2183" s="149"/>
      <c r="I2183" s="126"/>
      <c r="J2183" s="126"/>
      <c r="K2183" s="130"/>
      <c r="L2183" s="131"/>
    </row>
    <row r="2184" customFormat="false" ht="15" hidden="false" customHeight="false" outlineLevel="0" collapsed="false">
      <c r="A2184" s="152" t="s">
        <v>286</v>
      </c>
      <c r="B2184" s="126"/>
      <c r="C2184" s="126"/>
      <c r="D2184" s="126"/>
      <c r="E2184" s="126"/>
      <c r="F2184" s="126"/>
      <c r="G2184" s="126"/>
      <c r="H2184" s="126"/>
      <c r="I2184" s="126"/>
      <c r="J2184" s="126"/>
      <c r="K2184" s="130"/>
      <c r="L2184" s="131"/>
    </row>
    <row r="2185" customFormat="false" ht="13.8" hidden="false" customHeight="false" outlineLevel="0" collapsed="false">
      <c r="A2185" s="129"/>
      <c r="B2185" s="155"/>
      <c r="C2185" s="155"/>
      <c r="D2185" s="155"/>
      <c r="E2185" s="155"/>
      <c r="F2185" s="155"/>
      <c r="G2185" s="155"/>
      <c r="H2185" s="155"/>
      <c r="I2185" s="126"/>
      <c r="J2185" s="126"/>
      <c r="K2185" s="130"/>
      <c r="L2185" s="131"/>
    </row>
    <row r="2186" customFormat="false" ht="12.8" hidden="false" customHeight="false" outlineLevel="0" collapsed="false">
      <c r="A2186" s="129"/>
      <c r="B2186" s="126"/>
      <c r="C2186" s="126"/>
      <c r="D2186" s="126"/>
      <c r="E2186" s="126"/>
      <c r="F2186" s="126"/>
      <c r="G2186" s="126"/>
      <c r="H2186" s="126"/>
      <c r="I2186" s="126"/>
      <c r="J2186" s="126"/>
      <c r="K2186" s="135"/>
      <c r="L2186" s="131"/>
    </row>
    <row r="2187" customFormat="false" ht="15" hidden="false" customHeight="false" outlineLevel="0" collapsed="false">
      <c r="A2187" s="143" t="s">
        <v>309</v>
      </c>
      <c r="B2187" s="126"/>
      <c r="C2187" s="126"/>
      <c r="D2187" s="126"/>
      <c r="E2187" s="126"/>
      <c r="F2187" s="126"/>
      <c r="G2187" s="126"/>
      <c r="H2187" s="126"/>
      <c r="I2187" s="126"/>
      <c r="J2187" s="126"/>
      <c r="K2187" s="130"/>
      <c r="L2187" s="131"/>
    </row>
    <row r="2188" customFormat="false" ht="13.8" hidden="false" customHeight="false" outlineLevel="0" collapsed="false">
      <c r="A2188" s="129"/>
      <c r="B2188" s="155"/>
      <c r="C2188" s="155"/>
      <c r="D2188" s="155"/>
      <c r="E2188" s="155"/>
      <c r="F2188" s="155"/>
      <c r="G2188" s="155"/>
      <c r="H2188" s="155"/>
      <c r="I2188" s="126"/>
      <c r="J2188" s="126"/>
      <c r="K2188" s="130"/>
      <c r="L2188" s="131"/>
    </row>
    <row r="2189" customFormat="false" ht="13.8" hidden="false" customHeight="false" outlineLevel="0" collapsed="false">
      <c r="A2189" s="129"/>
      <c r="B2189" s="138"/>
      <c r="C2189" s="138"/>
      <c r="D2189" s="138"/>
      <c r="E2189" s="138"/>
      <c r="F2189" s="138"/>
      <c r="G2189" s="138"/>
      <c r="H2189" s="138"/>
      <c r="I2189" s="126"/>
      <c r="J2189" s="126"/>
      <c r="K2189" s="130"/>
      <c r="L2189" s="131"/>
    </row>
    <row r="2190" customFormat="false" ht="15" hidden="false" customHeight="false" outlineLevel="0" collapsed="false">
      <c r="A2190" s="143" t="s">
        <v>287</v>
      </c>
      <c r="B2190" s="138"/>
      <c r="C2190" s="138"/>
      <c r="D2190" s="138"/>
      <c r="E2190" s="138"/>
      <c r="F2190" s="138"/>
      <c r="G2190" s="138"/>
      <c r="H2190" s="138"/>
      <c r="I2190" s="126"/>
      <c r="J2190" s="126"/>
      <c r="K2190" s="135"/>
      <c r="L2190" s="131"/>
    </row>
    <row r="2191" customFormat="false" ht="13.8" hidden="false" customHeight="false" outlineLevel="0" collapsed="false">
      <c r="A2191" s="129"/>
      <c r="B2191" s="155"/>
      <c r="C2191" s="155"/>
      <c r="D2191" s="155"/>
      <c r="E2191" s="155"/>
      <c r="F2191" s="155"/>
      <c r="G2191" s="155"/>
      <c r="H2191" s="155"/>
      <c r="I2191" s="126"/>
      <c r="J2191" s="126"/>
      <c r="K2191" s="130"/>
      <c r="L2191" s="131"/>
    </row>
    <row r="2192" customFormat="false" ht="12.8" hidden="false" customHeight="false" outlineLevel="0" collapsed="false">
      <c r="A2192" s="129"/>
      <c r="B2192" s="126"/>
      <c r="C2192" s="126"/>
      <c r="D2192" s="126"/>
      <c r="E2192" s="126"/>
      <c r="F2192" s="126"/>
      <c r="G2192" s="126"/>
      <c r="H2192" s="126"/>
      <c r="I2192" s="126"/>
      <c r="J2192" s="126"/>
      <c r="K2192" s="130"/>
      <c r="L2192" s="131"/>
    </row>
    <row r="2193" customFormat="false" ht="12.8" hidden="false" customHeight="false" outlineLevel="0" collapsed="false">
      <c r="A2193" s="129"/>
      <c r="B2193" s="126"/>
      <c r="C2193" s="126"/>
      <c r="D2193" s="126"/>
      <c r="E2193" s="126"/>
      <c r="F2193" s="126"/>
      <c r="G2193" s="126"/>
      <c r="H2193" s="126"/>
      <c r="I2193" s="126"/>
      <c r="J2193" s="126"/>
      <c r="K2193" s="130"/>
      <c r="L2193" s="131"/>
    </row>
    <row r="2194" customFormat="false" ht="15" hidden="false" customHeight="false" outlineLevel="0" collapsed="false">
      <c r="A2194" s="156" t="s">
        <v>351</v>
      </c>
      <c r="B2194" s="126"/>
      <c r="C2194" s="126"/>
      <c r="D2194" s="126"/>
      <c r="E2194" s="126"/>
      <c r="F2194" s="126"/>
      <c r="G2194" s="126"/>
      <c r="H2194" s="126"/>
      <c r="I2194" s="126"/>
      <c r="J2194" s="126"/>
      <c r="K2194" s="135"/>
      <c r="L2194" s="131"/>
    </row>
    <row r="2195" customFormat="false" ht="12.8" hidden="false" customHeight="false" outlineLevel="0" collapsed="false">
      <c r="A2195" s="157"/>
      <c r="B2195" s="157"/>
      <c r="C2195" s="157"/>
      <c r="D2195" s="157"/>
      <c r="E2195" s="157"/>
      <c r="F2195" s="157"/>
      <c r="G2195" s="157"/>
      <c r="H2195" s="157"/>
      <c r="I2195" s="157"/>
      <c r="J2195" s="126"/>
      <c r="K2195" s="130"/>
      <c r="L2195" s="131"/>
    </row>
    <row r="2196" customFormat="false" ht="12.8" hidden="false" customHeight="false" outlineLevel="0" collapsed="false">
      <c r="A2196" s="129"/>
      <c r="B2196" s="126"/>
      <c r="C2196" s="126"/>
      <c r="D2196" s="126"/>
      <c r="E2196" s="126"/>
      <c r="F2196" s="126"/>
      <c r="G2196" s="126"/>
      <c r="H2196" s="126"/>
      <c r="I2196" s="126"/>
      <c r="J2196" s="126"/>
      <c r="K2196" s="130"/>
      <c r="L2196" s="131"/>
    </row>
    <row r="2197" customFormat="false" ht="15" hidden="false" customHeight="false" outlineLevel="0" collapsed="false">
      <c r="A2197" s="152" t="s">
        <v>355</v>
      </c>
      <c r="B2197" s="126"/>
      <c r="C2197" s="126"/>
      <c r="D2197" s="126"/>
      <c r="E2197" s="126"/>
      <c r="F2197" s="126"/>
      <c r="G2197" s="126"/>
      <c r="H2197" s="126"/>
      <c r="I2197" s="126"/>
      <c r="J2197" s="126"/>
      <c r="K2197" s="130"/>
      <c r="L2197" s="131"/>
    </row>
    <row r="2198" customFormat="false" ht="12.8" hidden="false" customHeight="false" outlineLevel="0" collapsed="false">
      <c r="A2198" s="129"/>
      <c r="B2198" s="126"/>
      <c r="C2198" s="126"/>
      <c r="D2198" s="126"/>
      <c r="E2198" s="126"/>
      <c r="F2198" s="126"/>
      <c r="G2198" s="126"/>
      <c r="H2198" s="126"/>
      <c r="I2198" s="126"/>
      <c r="J2198" s="126"/>
      <c r="K2198" s="135"/>
      <c r="L2198" s="131"/>
    </row>
    <row r="2199" customFormat="false" ht="13.8" hidden="false" customHeight="false" outlineLevel="0" collapsed="false">
      <c r="A2199" s="129"/>
      <c r="B2199" s="158" t="n">
        <f aca="false">'Articolazione della candidatura'!$C$24</f>
        <v>0</v>
      </c>
      <c r="C2199" s="158"/>
      <c r="D2199" s="158"/>
      <c r="E2199" s="158"/>
      <c r="F2199" s="158"/>
      <c r="G2199" s="158"/>
      <c r="H2199" s="158"/>
      <c r="I2199" s="126"/>
      <c r="J2199" s="126"/>
      <c r="K2199" s="130"/>
      <c r="L2199" s="131"/>
    </row>
    <row r="2200" customFormat="false" ht="12.8" hidden="false" customHeight="false" outlineLevel="0" collapsed="false">
      <c r="A2200" s="129"/>
      <c r="B2200" s="126"/>
      <c r="C2200" s="126"/>
      <c r="D2200" s="126"/>
      <c r="E2200" s="126"/>
      <c r="F2200" s="126"/>
      <c r="G2200" s="126"/>
      <c r="H2200" s="126"/>
      <c r="I2200" s="126"/>
      <c r="J2200" s="126"/>
      <c r="K2200" s="130"/>
      <c r="L2200" s="131"/>
    </row>
    <row r="2201" customFormat="false" ht="13.8" hidden="false" customHeight="false" outlineLevel="0" collapsed="false">
      <c r="A2201" s="159" t="s">
        <v>360</v>
      </c>
      <c r="B2201" s="160" t="n">
        <f aca="false">'Articolazione della candidatura'!$C$27</f>
        <v>0</v>
      </c>
      <c r="C2201" s="160"/>
      <c r="D2201" s="160"/>
      <c r="E2201" s="161" t="s">
        <v>329</v>
      </c>
      <c r="F2201" s="134"/>
      <c r="G2201" s="134"/>
      <c r="H2201" s="134"/>
      <c r="I2201" s="126"/>
      <c r="J2201" s="126"/>
      <c r="K2201" s="130"/>
      <c r="L2201" s="131"/>
    </row>
    <row r="2202" customFormat="false" ht="12.8" hidden="false" customHeight="false" outlineLevel="0" collapsed="false">
      <c r="A2202" s="129"/>
      <c r="B2202" s="126"/>
      <c r="C2202" s="126"/>
      <c r="D2202" s="126"/>
      <c r="E2202" s="126"/>
      <c r="F2202" s="126"/>
      <c r="G2202" s="126"/>
      <c r="H2202" s="126"/>
      <c r="I2202" s="126"/>
      <c r="J2202" s="126"/>
      <c r="K2202" s="135"/>
      <c r="L2202" s="131"/>
    </row>
    <row r="2203" customFormat="false" ht="13.8" hidden="false" customHeight="false" outlineLevel="0" collapsed="false">
      <c r="A2203" s="159"/>
      <c r="B2203" s="161" t="s">
        <v>363</v>
      </c>
      <c r="C2203" s="162"/>
      <c r="D2203" s="126"/>
      <c r="E2203" s="126"/>
      <c r="F2203" s="126"/>
      <c r="G2203" s="126"/>
      <c r="H2203" s="126"/>
      <c r="I2203" s="126"/>
      <c r="J2203" s="126"/>
      <c r="K2203" s="130"/>
      <c r="L2203" s="131"/>
    </row>
    <row r="2204" customFormat="false" ht="12.8" hidden="false" customHeight="false" outlineLevel="0" collapsed="false">
      <c r="A2204" s="163"/>
      <c r="B2204" s="126"/>
      <c r="C2204" s="126"/>
      <c r="D2204" s="126"/>
      <c r="E2204" s="126"/>
      <c r="F2204" s="126"/>
      <c r="G2204" s="126"/>
      <c r="H2204" s="126"/>
      <c r="I2204" s="126"/>
      <c r="J2204" s="126"/>
      <c r="K2204" s="130"/>
      <c r="L2204" s="131"/>
    </row>
    <row r="2205" customFormat="false" ht="13.8" hidden="false" customHeight="false" outlineLevel="0" collapsed="false">
      <c r="A2205" s="164" t="s">
        <v>366</v>
      </c>
      <c r="B2205" s="164"/>
      <c r="C2205" s="164"/>
      <c r="D2205" s="164"/>
      <c r="E2205" s="164"/>
      <c r="F2205" s="164"/>
      <c r="G2205" s="164"/>
      <c r="H2205" s="164"/>
      <c r="I2205" s="164"/>
      <c r="J2205" s="165"/>
      <c r="K2205" s="126" t="s">
        <v>367</v>
      </c>
      <c r="L2205" s="128"/>
    </row>
    <row r="2206" customFormat="false" ht="12.8" hidden="false" customHeight="false" outlineLevel="0" collapsed="false">
      <c r="A2206" s="166" t="s">
        <v>369</v>
      </c>
      <c r="B2206" s="166"/>
      <c r="C2206" s="166"/>
      <c r="D2206" s="166"/>
      <c r="E2206" s="166"/>
      <c r="F2206" s="166"/>
      <c r="G2206" s="166"/>
      <c r="H2206" s="166"/>
      <c r="I2206" s="166"/>
      <c r="J2206" s="126"/>
      <c r="K2206" s="126"/>
      <c r="L2206" s="128"/>
    </row>
    <row r="2207" customFormat="false" ht="12.8" hidden="false" customHeight="false" outlineLevel="0" collapsed="false">
      <c r="A2207" s="129"/>
      <c r="B2207" s="126"/>
      <c r="C2207" s="126"/>
      <c r="D2207" s="126"/>
      <c r="E2207" s="153"/>
      <c r="F2207" s="153"/>
      <c r="G2207" s="126"/>
      <c r="H2207" s="126"/>
      <c r="I2207" s="167" t="s">
        <v>371</v>
      </c>
      <c r="J2207" s="157"/>
      <c r="K2207" s="157"/>
      <c r="L2207" s="128"/>
    </row>
    <row r="2208" customFormat="false" ht="12.8" hidden="false" customHeight="false" outlineLevel="0" collapsed="false">
      <c r="A2208" s="129"/>
      <c r="B2208" s="161" t="s">
        <v>373</v>
      </c>
      <c r="C2208" s="153" t="s">
        <v>374</v>
      </c>
      <c r="D2208" s="153"/>
      <c r="E2208" s="153"/>
      <c r="F2208" s="153"/>
      <c r="G2208" s="153"/>
      <c r="H2208" s="153"/>
      <c r="I2208" s="153"/>
      <c r="J2208" s="126"/>
      <c r="K2208" s="126"/>
      <c r="L2208" s="128"/>
    </row>
    <row r="2209" customFormat="false" ht="12.8" hidden="false" customHeight="false" outlineLevel="0" collapsed="false">
      <c r="A2209" s="129"/>
      <c r="B2209" s="126"/>
      <c r="C2209" s="168"/>
      <c r="D2209" s="169"/>
      <c r="E2209" s="169"/>
      <c r="F2209" s="169"/>
      <c r="G2209" s="169"/>
      <c r="H2209" s="169"/>
      <c r="I2209" s="169"/>
      <c r="J2209" s="169"/>
      <c r="K2209" s="169"/>
      <c r="L2209" s="170"/>
    </row>
    <row r="2210" customFormat="false" ht="12.8" hidden="false" customHeight="false" outlineLevel="0" collapsed="false">
      <c r="A2210" s="172"/>
      <c r="B2210" s="173"/>
      <c r="C2210" s="173"/>
      <c r="D2210" s="173"/>
      <c r="E2210" s="173"/>
      <c r="F2210" s="173"/>
      <c r="G2210" s="173"/>
      <c r="H2210" s="173"/>
      <c r="I2210" s="173"/>
      <c r="J2210" s="173"/>
      <c r="K2210" s="174"/>
      <c r="L2210" s="175"/>
    </row>
    <row r="2211" customFormat="false" ht="12.8" hidden="false" customHeight="false" outlineLevel="0" collapsed="false">
      <c r="A2211" s="117" t="s">
        <v>280</v>
      </c>
      <c r="B2211" s="114"/>
      <c r="C2211" s="114"/>
      <c r="D2211" s="114"/>
      <c r="E2211" s="114"/>
      <c r="F2211" s="114"/>
      <c r="G2211" s="114"/>
      <c r="H2211" s="114"/>
      <c r="I2211" s="114"/>
      <c r="J2211" s="114"/>
      <c r="K2211" s="115"/>
      <c r="L2211" s="114"/>
    </row>
    <row r="2212" customFormat="false" ht="15" hidden="false" customHeight="false" outlineLevel="0" collapsed="false">
      <c r="A2212" s="118" t="s">
        <v>2018</v>
      </c>
      <c r="B2212" s="119"/>
      <c r="C2212" s="119"/>
      <c r="D2212" s="119"/>
      <c r="E2212" s="119"/>
      <c r="F2212" s="119"/>
      <c r="G2212" s="119"/>
      <c r="H2212" s="119"/>
      <c r="I2212" s="119"/>
      <c r="J2212" s="119"/>
      <c r="K2212" s="119"/>
      <c r="L2212" s="120"/>
    </row>
    <row r="2213" customFormat="false" ht="12.8" hidden="false" customHeight="false" outlineLevel="0" collapsed="false">
      <c r="A2213" s="121"/>
      <c r="B2213" s="122"/>
      <c r="C2213" s="122"/>
      <c r="D2213" s="122"/>
      <c r="E2213" s="122"/>
      <c r="F2213" s="122"/>
      <c r="G2213" s="122"/>
      <c r="H2213" s="122"/>
      <c r="I2213" s="122"/>
      <c r="J2213" s="122"/>
      <c r="K2213" s="122"/>
      <c r="L2213" s="123"/>
    </row>
    <row r="2214" customFormat="false" ht="15" hidden="false" customHeight="false" outlineLevel="0" collapsed="false">
      <c r="A2214" s="124" t="s">
        <v>285</v>
      </c>
      <c r="B2214" s="125" t="n">
        <f aca="false">'Dati sintetici Operazione'!C68</f>
        <v>0</v>
      </c>
      <c r="C2214" s="125"/>
      <c r="D2214" s="125"/>
      <c r="E2214" s="125"/>
      <c r="F2214" s="125"/>
      <c r="G2214" s="125"/>
      <c r="H2214" s="125"/>
      <c r="I2214" s="126"/>
      <c r="J2214" s="126"/>
      <c r="K2214" s="127"/>
      <c r="L2214" s="128"/>
    </row>
    <row r="2215" customFormat="false" ht="12.8" hidden="false" customHeight="false" outlineLevel="0" collapsed="false">
      <c r="A2215" s="129"/>
      <c r="B2215" s="126"/>
      <c r="C2215" s="126"/>
      <c r="D2215" s="126"/>
      <c r="E2215" s="126"/>
      <c r="F2215" s="126"/>
      <c r="G2215" s="126"/>
      <c r="H2215" s="126"/>
      <c r="I2215" s="126"/>
      <c r="J2215" s="126"/>
      <c r="K2215" s="130"/>
      <c r="L2215" s="131"/>
    </row>
    <row r="2216" customFormat="false" ht="15" hidden="false" customHeight="false" outlineLevel="0" collapsed="false">
      <c r="A2216" s="133" t="s">
        <v>291</v>
      </c>
      <c r="B2216" s="134"/>
      <c r="C2216" s="134"/>
      <c r="D2216" s="134"/>
      <c r="E2216" s="134"/>
      <c r="F2216" s="134"/>
      <c r="G2216" s="126"/>
      <c r="H2216" s="126"/>
      <c r="I2216" s="126"/>
      <c r="J2216" s="126"/>
      <c r="K2216" s="135"/>
      <c r="L2216" s="131"/>
    </row>
    <row r="2217" customFormat="false" ht="13.8" hidden="false" customHeight="false" outlineLevel="0" collapsed="false">
      <c r="A2217" s="129"/>
      <c r="B2217" s="138"/>
      <c r="C2217" s="138"/>
      <c r="D2217" s="138"/>
      <c r="E2217" s="138"/>
      <c r="F2217" s="138"/>
      <c r="G2217" s="126"/>
      <c r="H2217" s="126"/>
      <c r="I2217" s="126"/>
      <c r="J2217" s="126"/>
      <c r="K2217" s="130"/>
      <c r="L2217" s="131"/>
    </row>
    <row r="2218" customFormat="false" ht="15" hidden="false" customHeight="false" outlineLevel="0" collapsed="false">
      <c r="A2218" s="133" t="s">
        <v>296</v>
      </c>
      <c r="B2218" s="139"/>
      <c r="C2218" s="139"/>
      <c r="D2218" s="139"/>
      <c r="E2218" s="139"/>
      <c r="F2218" s="139"/>
      <c r="G2218" s="126"/>
      <c r="H2218" s="126"/>
      <c r="I2218" s="126"/>
      <c r="J2218" s="126"/>
      <c r="K2218" s="130"/>
      <c r="L2218" s="131"/>
    </row>
    <row r="2219" customFormat="false" ht="15" hidden="false" customHeight="false" outlineLevel="0" collapsed="false">
      <c r="A2219" s="143" t="s">
        <v>299</v>
      </c>
      <c r="B2219" s="126"/>
      <c r="C2219" s="126"/>
      <c r="D2219" s="126"/>
      <c r="E2219" s="126"/>
      <c r="F2219" s="126"/>
      <c r="G2219" s="126"/>
      <c r="H2219" s="126"/>
      <c r="I2219" s="126"/>
      <c r="J2219" s="126"/>
      <c r="K2219" s="130"/>
      <c r="L2219" s="131"/>
    </row>
    <row r="2220" customFormat="false" ht="15" hidden="false" customHeight="false" outlineLevel="0" collapsed="false">
      <c r="A2220" s="145"/>
      <c r="B2220" s="146" t="s">
        <v>302</v>
      </c>
      <c r="C2220" s="146"/>
      <c r="D2220" s="146" t="s">
        <v>303</v>
      </c>
      <c r="E2220" s="146"/>
      <c r="F2220" s="146" t="s">
        <v>304</v>
      </c>
      <c r="G2220" s="146"/>
      <c r="H2220" s="146" t="s">
        <v>305</v>
      </c>
      <c r="I2220" s="146"/>
      <c r="J2220" s="126"/>
      <c r="K2220" s="135"/>
      <c r="L2220" s="131"/>
    </row>
    <row r="2221" customFormat="false" ht="15" hidden="false" customHeight="false" outlineLevel="0" collapsed="false">
      <c r="A2221" s="145"/>
      <c r="B2221" s="134"/>
      <c r="C2221" s="134"/>
      <c r="D2221" s="134"/>
      <c r="E2221" s="134"/>
      <c r="F2221" s="134"/>
      <c r="G2221" s="134"/>
      <c r="H2221" s="134"/>
      <c r="I2221" s="134"/>
      <c r="J2221" s="126"/>
      <c r="K2221" s="130"/>
      <c r="L2221" s="131"/>
    </row>
    <row r="2222" customFormat="false" ht="15" hidden="false" customHeight="false" outlineLevel="0" collapsed="false">
      <c r="A2222" s="145"/>
      <c r="B2222" s="149"/>
      <c r="C2222" s="149"/>
      <c r="D2222" s="149"/>
      <c r="E2222" s="149"/>
      <c r="F2222" s="149"/>
      <c r="G2222" s="149"/>
      <c r="H2222" s="149"/>
      <c r="I2222" s="126"/>
      <c r="J2222" s="126"/>
      <c r="K2222" s="130"/>
      <c r="L2222" s="131"/>
    </row>
    <row r="2223" customFormat="false" ht="15" hidden="false" customHeight="false" outlineLevel="0" collapsed="false">
      <c r="A2223" s="150" t="s">
        <v>311</v>
      </c>
      <c r="B2223" s="134"/>
      <c r="C2223" s="134"/>
      <c r="D2223" s="134"/>
      <c r="E2223" s="134"/>
      <c r="F2223" s="134"/>
      <c r="G2223" s="134"/>
      <c r="H2223" s="134"/>
      <c r="I2223" s="126"/>
      <c r="J2223" s="126"/>
      <c r="K2223" s="130"/>
      <c r="L2223" s="131"/>
    </row>
    <row r="2224" customFormat="false" ht="15" hidden="false" customHeight="false" outlineLevel="0" collapsed="false">
      <c r="A2224" s="150" t="s">
        <v>250</v>
      </c>
      <c r="B2224" s="134"/>
      <c r="C2224" s="134"/>
      <c r="D2224" s="151"/>
      <c r="E2224" s="151"/>
      <c r="F2224" s="151"/>
      <c r="G2224" s="151"/>
      <c r="H2224" s="151"/>
      <c r="I2224" s="126"/>
      <c r="J2224" s="126"/>
      <c r="K2224" s="135"/>
      <c r="L2224" s="131"/>
    </row>
    <row r="2225" customFormat="false" ht="15" hidden="false" customHeight="false" outlineLevel="0" collapsed="false">
      <c r="A2225" s="145"/>
      <c r="B2225" s="149"/>
      <c r="C2225" s="149"/>
      <c r="D2225" s="149"/>
      <c r="E2225" s="149"/>
      <c r="F2225" s="149"/>
      <c r="G2225" s="149"/>
      <c r="H2225" s="149"/>
      <c r="I2225" s="126"/>
      <c r="J2225" s="126"/>
      <c r="K2225" s="130"/>
      <c r="L2225" s="131"/>
    </row>
    <row r="2226" customFormat="false" ht="12.8" hidden="false" customHeight="false" outlineLevel="0" collapsed="false">
      <c r="A2226" s="129"/>
      <c r="B2226" s="126"/>
      <c r="C2226" s="126"/>
      <c r="D2226" s="126"/>
      <c r="E2226" s="126"/>
      <c r="F2226" s="126"/>
      <c r="G2226" s="126"/>
      <c r="H2226" s="126"/>
      <c r="I2226" s="126"/>
      <c r="J2226" s="126"/>
      <c r="K2226" s="130"/>
      <c r="L2226" s="131"/>
    </row>
    <row r="2227" customFormat="false" ht="15" hidden="false" customHeight="false" outlineLevel="0" collapsed="false">
      <c r="A2227" s="152" t="s">
        <v>320</v>
      </c>
      <c r="B2227" s="153"/>
      <c r="C2227" s="153"/>
      <c r="D2227" s="126"/>
      <c r="E2227" s="126"/>
      <c r="F2227" s="126"/>
      <c r="G2227" s="126"/>
      <c r="H2227" s="126"/>
      <c r="I2227" s="126"/>
      <c r="J2227" s="126"/>
      <c r="K2227" s="130"/>
      <c r="L2227" s="131"/>
    </row>
    <row r="2228" customFormat="false" ht="15" hidden="false" customHeight="false" outlineLevel="0" collapsed="false">
      <c r="A2228" s="145"/>
      <c r="B2228" s="146" t="s">
        <v>323</v>
      </c>
      <c r="C2228" s="146"/>
      <c r="D2228" s="146" t="s">
        <v>324</v>
      </c>
      <c r="E2228" s="146"/>
      <c r="F2228" s="146" t="s">
        <v>325</v>
      </c>
      <c r="G2228" s="146"/>
      <c r="H2228" s="146" t="s">
        <v>326</v>
      </c>
      <c r="I2228" s="146"/>
      <c r="J2228" s="126"/>
      <c r="K2228" s="135"/>
      <c r="L2228" s="131"/>
    </row>
    <row r="2229" customFormat="false" ht="15" hidden="false" customHeight="false" outlineLevel="0" collapsed="false">
      <c r="A2229" s="145"/>
      <c r="B2229" s="134"/>
      <c r="C2229" s="134"/>
      <c r="D2229" s="134"/>
      <c r="E2229" s="134"/>
      <c r="F2229" s="134"/>
      <c r="G2229" s="134"/>
      <c r="H2229" s="134"/>
      <c r="I2229" s="134"/>
      <c r="J2229" s="126"/>
      <c r="K2229" s="130"/>
      <c r="L2229" s="131"/>
    </row>
    <row r="2230" customFormat="false" ht="15" hidden="false" customHeight="false" outlineLevel="0" collapsed="false">
      <c r="A2230" s="145"/>
      <c r="B2230" s="149"/>
      <c r="C2230" s="149"/>
      <c r="D2230" s="149"/>
      <c r="E2230" s="149"/>
      <c r="F2230" s="149"/>
      <c r="G2230" s="149"/>
      <c r="H2230" s="149"/>
      <c r="I2230" s="126"/>
      <c r="J2230" s="126"/>
      <c r="K2230" s="130"/>
      <c r="L2230" s="131"/>
    </row>
    <row r="2231" customFormat="false" ht="15" hidden="false" customHeight="false" outlineLevel="0" collapsed="false">
      <c r="A2231" s="150" t="s">
        <v>331</v>
      </c>
      <c r="B2231" s="134"/>
      <c r="C2231" s="134"/>
      <c r="D2231" s="134"/>
      <c r="E2231" s="134"/>
      <c r="F2231" s="134"/>
      <c r="G2231" s="134"/>
      <c r="H2231" s="134"/>
      <c r="I2231" s="126"/>
      <c r="J2231" s="126"/>
      <c r="K2231" s="130"/>
      <c r="L2231" s="131"/>
    </row>
    <row r="2232" customFormat="false" ht="15" hidden="false" customHeight="false" outlineLevel="0" collapsed="false">
      <c r="A2232" s="150" t="s">
        <v>250</v>
      </c>
      <c r="B2232" s="134"/>
      <c r="C2232" s="134"/>
      <c r="D2232" s="151"/>
      <c r="E2232" s="151"/>
      <c r="F2232" s="151"/>
      <c r="G2232" s="151"/>
      <c r="H2232" s="151"/>
      <c r="I2232" s="126"/>
      <c r="J2232" s="126"/>
      <c r="K2232" s="135"/>
      <c r="L2232" s="131"/>
    </row>
    <row r="2233" customFormat="false" ht="15" hidden="false" customHeight="false" outlineLevel="0" collapsed="false">
      <c r="A2233" s="145"/>
      <c r="B2233" s="149"/>
      <c r="C2233" s="149"/>
      <c r="D2233" s="149"/>
      <c r="E2233" s="149"/>
      <c r="F2233" s="149"/>
      <c r="G2233" s="149"/>
      <c r="H2233" s="149"/>
      <c r="I2233" s="126"/>
      <c r="J2233" s="126"/>
      <c r="K2233" s="130"/>
      <c r="L2233" s="131"/>
    </row>
    <row r="2234" customFormat="false" ht="15" hidden="false" customHeight="false" outlineLevel="0" collapsed="false">
      <c r="A2234" s="152" t="s">
        <v>286</v>
      </c>
      <c r="B2234" s="126"/>
      <c r="C2234" s="126"/>
      <c r="D2234" s="126"/>
      <c r="E2234" s="126"/>
      <c r="F2234" s="126"/>
      <c r="G2234" s="126"/>
      <c r="H2234" s="126"/>
      <c r="I2234" s="126"/>
      <c r="J2234" s="126"/>
      <c r="K2234" s="130"/>
      <c r="L2234" s="131"/>
    </row>
    <row r="2235" customFormat="false" ht="13.8" hidden="false" customHeight="false" outlineLevel="0" collapsed="false">
      <c r="A2235" s="129"/>
      <c r="B2235" s="155"/>
      <c r="C2235" s="155"/>
      <c r="D2235" s="155"/>
      <c r="E2235" s="155"/>
      <c r="F2235" s="155"/>
      <c r="G2235" s="155"/>
      <c r="H2235" s="155"/>
      <c r="I2235" s="126"/>
      <c r="J2235" s="126"/>
      <c r="K2235" s="130"/>
      <c r="L2235" s="131"/>
    </row>
    <row r="2236" customFormat="false" ht="12.8" hidden="false" customHeight="false" outlineLevel="0" collapsed="false">
      <c r="A2236" s="129"/>
      <c r="B2236" s="126"/>
      <c r="C2236" s="126"/>
      <c r="D2236" s="126"/>
      <c r="E2236" s="126"/>
      <c r="F2236" s="126"/>
      <c r="G2236" s="126"/>
      <c r="H2236" s="126"/>
      <c r="I2236" s="126"/>
      <c r="J2236" s="126"/>
      <c r="K2236" s="135"/>
      <c r="L2236" s="131"/>
    </row>
    <row r="2237" customFormat="false" ht="15" hidden="false" customHeight="false" outlineLevel="0" collapsed="false">
      <c r="A2237" s="143" t="s">
        <v>309</v>
      </c>
      <c r="B2237" s="126"/>
      <c r="C2237" s="126"/>
      <c r="D2237" s="126"/>
      <c r="E2237" s="126"/>
      <c r="F2237" s="126"/>
      <c r="G2237" s="126"/>
      <c r="H2237" s="126"/>
      <c r="I2237" s="126"/>
      <c r="J2237" s="126"/>
      <c r="K2237" s="130"/>
      <c r="L2237" s="131"/>
    </row>
    <row r="2238" customFormat="false" ht="13.8" hidden="false" customHeight="false" outlineLevel="0" collapsed="false">
      <c r="A2238" s="129"/>
      <c r="B2238" s="155"/>
      <c r="C2238" s="155"/>
      <c r="D2238" s="155"/>
      <c r="E2238" s="155"/>
      <c r="F2238" s="155"/>
      <c r="G2238" s="155"/>
      <c r="H2238" s="155"/>
      <c r="I2238" s="126"/>
      <c r="J2238" s="126"/>
      <c r="K2238" s="130"/>
      <c r="L2238" s="131"/>
    </row>
    <row r="2239" customFormat="false" ht="13.8" hidden="false" customHeight="false" outlineLevel="0" collapsed="false">
      <c r="A2239" s="129"/>
      <c r="B2239" s="138"/>
      <c r="C2239" s="138"/>
      <c r="D2239" s="138"/>
      <c r="E2239" s="138"/>
      <c r="F2239" s="138"/>
      <c r="G2239" s="138"/>
      <c r="H2239" s="138"/>
      <c r="I2239" s="126"/>
      <c r="J2239" s="126"/>
      <c r="K2239" s="130"/>
      <c r="L2239" s="131"/>
    </row>
    <row r="2240" customFormat="false" ht="15" hidden="false" customHeight="false" outlineLevel="0" collapsed="false">
      <c r="A2240" s="143" t="s">
        <v>287</v>
      </c>
      <c r="B2240" s="138"/>
      <c r="C2240" s="138"/>
      <c r="D2240" s="138"/>
      <c r="E2240" s="138"/>
      <c r="F2240" s="138"/>
      <c r="G2240" s="138"/>
      <c r="H2240" s="138"/>
      <c r="I2240" s="126"/>
      <c r="J2240" s="126"/>
      <c r="K2240" s="135"/>
      <c r="L2240" s="131"/>
    </row>
    <row r="2241" customFormat="false" ht="13.8" hidden="false" customHeight="false" outlineLevel="0" collapsed="false">
      <c r="A2241" s="129"/>
      <c r="B2241" s="155"/>
      <c r="C2241" s="155"/>
      <c r="D2241" s="155"/>
      <c r="E2241" s="155"/>
      <c r="F2241" s="155"/>
      <c r="G2241" s="155"/>
      <c r="H2241" s="155"/>
      <c r="I2241" s="126"/>
      <c r="J2241" s="126"/>
      <c r="K2241" s="130"/>
      <c r="L2241" s="131"/>
    </row>
    <row r="2242" customFormat="false" ht="12.8" hidden="false" customHeight="false" outlineLevel="0" collapsed="false">
      <c r="A2242" s="129"/>
      <c r="B2242" s="126"/>
      <c r="C2242" s="126"/>
      <c r="D2242" s="126"/>
      <c r="E2242" s="126"/>
      <c r="F2242" s="126"/>
      <c r="G2242" s="126"/>
      <c r="H2242" s="126"/>
      <c r="I2242" s="126"/>
      <c r="J2242" s="126"/>
      <c r="K2242" s="130"/>
      <c r="L2242" s="131"/>
    </row>
    <row r="2243" customFormat="false" ht="12.8" hidden="false" customHeight="false" outlineLevel="0" collapsed="false">
      <c r="A2243" s="129"/>
      <c r="B2243" s="126"/>
      <c r="C2243" s="126"/>
      <c r="D2243" s="126"/>
      <c r="E2243" s="126"/>
      <c r="F2243" s="126"/>
      <c r="G2243" s="126"/>
      <c r="H2243" s="126"/>
      <c r="I2243" s="126"/>
      <c r="J2243" s="126"/>
      <c r="K2243" s="130"/>
      <c r="L2243" s="131"/>
    </row>
    <row r="2244" customFormat="false" ht="15" hidden="false" customHeight="false" outlineLevel="0" collapsed="false">
      <c r="A2244" s="156" t="s">
        <v>351</v>
      </c>
      <c r="B2244" s="126"/>
      <c r="C2244" s="126"/>
      <c r="D2244" s="126"/>
      <c r="E2244" s="126"/>
      <c r="F2244" s="126"/>
      <c r="G2244" s="126"/>
      <c r="H2244" s="126"/>
      <c r="I2244" s="126"/>
      <c r="J2244" s="126"/>
      <c r="K2244" s="135"/>
      <c r="L2244" s="131"/>
    </row>
    <row r="2245" customFormat="false" ht="12.8" hidden="false" customHeight="false" outlineLevel="0" collapsed="false">
      <c r="A2245" s="157"/>
      <c r="B2245" s="157"/>
      <c r="C2245" s="157"/>
      <c r="D2245" s="157"/>
      <c r="E2245" s="157"/>
      <c r="F2245" s="157"/>
      <c r="G2245" s="157"/>
      <c r="H2245" s="157"/>
      <c r="I2245" s="157"/>
      <c r="J2245" s="126"/>
      <c r="K2245" s="130"/>
      <c r="L2245" s="131"/>
    </row>
    <row r="2246" customFormat="false" ht="12.8" hidden="false" customHeight="false" outlineLevel="0" collapsed="false">
      <c r="A2246" s="129"/>
      <c r="B2246" s="126"/>
      <c r="C2246" s="126"/>
      <c r="D2246" s="126"/>
      <c r="E2246" s="126"/>
      <c r="F2246" s="126"/>
      <c r="G2246" s="126"/>
      <c r="H2246" s="126"/>
      <c r="I2246" s="126"/>
      <c r="J2246" s="126"/>
      <c r="K2246" s="130"/>
      <c r="L2246" s="131"/>
    </row>
    <row r="2247" customFormat="false" ht="15" hidden="false" customHeight="false" outlineLevel="0" collapsed="false">
      <c r="A2247" s="152" t="s">
        <v>355</v>
      </c>
      <c r="B2247" s="126"/>
      <c r="C2247" s="126"/>
      <c r="D2247" s="126"/>
      <c r="E2247" s="126"/>
      <c r="F2247" s="126"/>
      <c r="G2247" s="126"/>
      <c r="H2247" s="126"/>
      <c r="I2247" s="126"/>
      <c r="J2247" s="126"/>
      <c r="K2247" s="130"/>
      <c r="L2247" s="131"/>
    </row>
    <row r="2248" customFormat="false" ht="12.8" hidden="false" customHeight="false" outlineLevel="0" collapsed="false">
      <c r="A2248" s="129"/>
      <c r="B2248" s="126"/>
      <c r="C2248" s="126"/>
      <c r="D2248" s="126"/>
      <c r="E2248" s="126"/>
      <c r="F2248" s="126"/>
      <c r="G2248" s="126"/>
      <c r="H2248" s="126"/>
      <c r="I2248" s="126"/>
      <c r="J2248" s="126"/>
      <c r="K2248" s="135"/>
      <c r="L2248" s="131"/>
    </row>
    <row r="2249" customFormat="false" ht="13.8" hidden="false" customHeight="false" outlineLevel="0" collapsed="false">
      <c r="A2249" s="129"/>
      <c r="B2249" s="158" t="n">
        <f aca="false">'Articolazione della candidatura'!$C$24</f>
        <v>0</v>
      </c>
      <c r="C2249" s="158"/>
      <c r="D2249" s="158"/>
      <c r="E2249" s="158"/>
      <c r="F2249" s="158"/>
      <c r="G2249" s="158"/>
      <c r="H2249" s="158"/>
      <c r="I2249" s="126"/>
      <c r="J2249" s="126"/>
      <c r="K2249" s="130"/>
      <c r="L2249" s="131"/>
    </row>
    <row r="2250" customFormat="false" ht="12.8" hidden="false" customHeight="false" outlineLevel="0" collapsed="false">
      <c r="A2250" s="129"/>
      <c r="B2250" s="126"/>
      <c r="C2250" s="126"/>
      <c r="D2250" s="126"/>
      <c r="E2250" s="126"/>
      <c r="F2250" s="126"/>
      <c r="G2250" s="126"/>
      <c r="H2250" s="126"/>
      <c r="I2250" s="126"/>
      <c r="J2250" s="126"/>
      <c r="K2250" s="130"/>
      <c r="L2250" s="131"/>
    </row>
    <row r="2251" customFormat="false" ht="13.8" hidden="false" customHeight="false" outlineLevel="0" collapsed="false">
      <c r="A2251" s="159" t="s">
        <v>360</v>
      </c>
      <c r="B2251" s="160" t="n">
        <f aca="false">'Articolazione della candidatura'!$C$27</f>
        <v>0</v>
      </c>
      <c r="C2251" s="160"/>
      <c r="D2251" s="160"/>
      <c r="E2251" s="161" t="s">
        <v>329</v>
      </c>
      <c r="F2251" s="134"/>
      <c r="G2251" s="134"/>
      <c r="H2251" s="134"/>
      <c r="I2251" s="126"/>
      <c r="J2251" s="126"/>
      <c r="K2251" s="130"/>
      <c r="L2251" s="131"/>
    </row>
    <row r="2252" customFormat="false" ht="12.8" hidden="false" customHeight="false" outlineLevel="0" collapsed="false">
      <c r="A2252" s="129"/>
      <c r="B2252" s="126"/>
      <c r="C2252" s="126"/>
      <c r="D2252" s="126"/>
      <c r="E2252" s="126"/>
      <c r="F2252" s="126"/>
      <c r="G2252" s="126"/>
      <c r="H2252" s="126"/>
      <c r="I2252" s="126"/>
      <c r="J2252" s="126"/>
      <c r="K2252" s="135"/>
      <c r="L2252" s="131"/>
    </row>
    <row r="2253" customFormat="false" ht="13.8" hidden="false" customHeight="false" outlineLevel="0" collapsed="false">
      <c r="A2253" s="159"/>
      <c r="B2253" s="161" t="s">
        <v>363</v>
      </c>
      <c r="C2253" s="162"/>
      <c r="D2253" s="126"/>
      <c r="E2253" s="126"/>
      <c r="F2253" s="126"/>
      <c r="G2253" s="126"/>
      <c r="H2253" s="126"/>
      <c r="I2253" s="126"/>
      <c r="J2253" s="126"/>
      <c r="K2253" s="130"/>
      <c r="L2253" s="131"/>
    </row>
    <row r="2254" customFormat="false" ht="12.8" hidden="false" customHeight="false" outlineLevel="0" collapsed="false">
      <c r="A2254" s="163"/>
      <c r="B2254" s="126"/>
      <c r="C2254" s="126"/>
      <c r="D2254" s="126"/>
      <c r="E2254" s="126"/>
      <c r="F2254" s="126"/>
      <c r="G2254" s="126"/>
      <c r="H2254" s="126"/>
      <c r="I2254" s="126"/>
      <c r="J2254" s="126"/>
      <c r="K2254" s="130"/>
      <c r="L2254" s="131"/>
    </row>
    <row r="2255" customFormat="false" ht="13.8" hidden="false" customHeight="false" outlineLevel="0" collapsed="false">
      <c r="A2255" s="164" t="s">
        <v>366</v>
      </c>
      <c r="B2255" s="164"/>
      <c r="C2255" s="164"/>
      <c r="D2255" s="164"/>
      <c r="E2255" s="164"/>
      <c r="F2255" s="164"/>
      <c r="G2255" s="164"/>
      <c r="H2255" s="164"/>
      <c r="I2255" s="164"/>
      <c r="J2255" s="165"/>
      <c r="K2255" s="126" t="s">
        <v>367</v>
      </c>
      <c r="L2255" s="128"/>
    </row>
    <row r="2256" customFormat="false" ht="12.8" hidden="false" customHeight="false" outlineLevel="0" collapsed="false">
      <c r="A2256" s="166" t="s">
        <v>369</v>
      </c>
      <c r="B2256" s="166"/>
      <c r="C2256" s="166"/>
      <c r="D2256" s="166"/>
      <c r="E2256" s="166"/>
      <c r="F2256" s="166"/>
      <c r="G2256" s="166"/>
      <c r="H2256" s="166"/>
      <c r="I2256" s="166"/>
      <c r="J2256" s="126"/>
      <c r="K2256" s="126"/>
      <c r="L2256" s="128"/>
    </row>
    <row r="2257" customFormat="false" ht="12.8" hidden="false" customHeight="false" outlineLevel="0" collapsed="false">
      <c r="A2257" s="129"/>
      <c r="B2257" s="126"/>
      <c r="C2257" s="126"/>
      <c r="D2257" s="126"/>
      <c r="E2257" s="153"/>
      <c r="F2257" s="153"/>
      <c r="G2257" s="126"/>
      <c r="H2257" s="126"/>
      <c r="I2257" s="167" t="s">
        <v>371</v>
      </c>
      <c r="J2257" s="157"/>
      <c r="K2257" s="157"/>
      <c r="L2257" s="128"/>
    </row>
    <row r="2258" customFormat="false" ht="12.8" hidden="false" customHeight="false" outlineLevel="0" collapsed="false">
      <c r="A2258" s="129"/>
      <c r="B2258" s="161" t="s">
        <v>373</v>
      </c>
      <c r="C2258" s="153" t="s">
        <v>374</v>
      </c>
      <c r="D2258" s="153"/>
      <c r="E2258" s="153"/>
      <c r="F2258" s="153"/>
      <c r="G2258" s="153"/>
      <c r="H2258" s="153"/>
      <c r="I2258" s="153"/>
      <c r="J2258" s="126"/>
      <c r="K2258" s="126"/>
      <c r="L2258" s="128"/>
    </row>
    <row r="2259" customFormat="false" ht="12.8" hidden="false" customHeight="false" outlineLevel="0" collapsed="false">
      <c r="A2259" s="129"/>
      <c r="B2259" s="126"/>
      <c r="C2259" s="168"/>
      <c r="D2259" s="169"/>
      <c r="E2259" s="169"/>
      <c r="F2259" s="169"/>
      <c r="G2259" s="169"/>
      <c r="H2259" s="169"/>
      <c r="I2259" s="169"/>
      <c r="J2259" s="169"/>
      <c r="K2259" s="169"/>
      <c r="L2259" s="170"/>
    </row>
    <row r="2260" customFormat="false" ht="12.8" hidden="false" customHeight="false" outlineLevel="0" collapsed="false">
      <c r="A2260" s="172"/>
      <c r="B2260" s="173"/>
      <c r="C2260" s="173"/>
      <c r="D2260" s="173"/>
      <c r="E2260" s="173"/>
      <c r="F2260" s="173"/>
      <c r="G2260" s="173"/>
      <c r="H2260" s="173"/>
      <c r="I2260" s="173"/>
      <c r="J2260" s="173"/>
      <c r="K2260" s="174"/>
      <c r="L2260" s="175"/>
    </row>
    <row r="2261" customFormat="false" ht="12.8" hidden="false" customHeight="false" outlineLevel="0" collapsed="false">
      <c r="A2261" s="117" t="s">
        <v>280</v>
      </c>
      <c r="B2261" s="114"/>
      <c r="C2261" s="114"/>
      <c r="D2261" s="114"/>
      <c r="E2261" s="114"/>
      <c r="F2261" s="114"/>
      <c r="G2261" s="114"/>
      <c r="H2261" s="114"/>
      <c r="I2261" s="114"/>
      <c r="J2261" s="114"/>
      <c r="K2261" s="115"/>
      <c r="L2261" s="114"/>
    </row>
    <row r="2262" customFormat="false" ht="15" hidden="false" customHeight="false" outlineLevel="0" collapsed="false">
      <c r="A2262" s="118" t="s">
        <v>2019</v>
      </c>
      <c r="B2262" s="119"/>
      <c r="C2262" s="119"/>
      <c r="D2262" s="119"/>
      <c r="E2262" s="119"/>
      <c r="F2262" s="119"/>
      <c r="G2262" s="119"/>
      <c r="H2262" s="119"/>
      <c r="I2262" s="119"/>
      <c r="J2262" s="119"/>
      <c r="K2262" s="119"/>
      <c r="L2262" s="120"/>
    </row>
    <row r="2263" customFormat="false" ht="12.8" hidden="false" customHeight="false" outlineLevel="0" collapsed="false">
      <c r="A2263" s="121"/>
      <c r="B2263" s="122"/>
      <c r="C2263" s="122"/>
      <c r="D2263" s="122"/>
      <c r="E2263" s="122"/>
      <c r="F2263" s="122"/>
      <c r="G2263" s="122"/>
      <c r="H2263" s="122"/>
      <c r="I2263" s="122"/>
      <c r="J2263" s="122"/>
      <c r="K2263" s="122"/>
      <c r="L2263" s="123"/>
    </row>
    <row r="2264" customFormat="false" ht="15" hidden="false" customHeight="false" outlineLevel="0" collapsed="false">
      <c r="A2264" s="124" t="s">
        <v>285</v>
      </c>
      <c r="B2264" s="125" t="n">
        <f aca="false">'Dati sintetici Operazione'!C69</f>
        <v>0</v>
      </c>
      <c r="C2264" s="125"/>
      <c r="D2264" s="125"/>
      <c r="E2264" s="125"/>
      <c r="F2264" s="125"/>
      <c r="G2264" s="125"/>
      <c r="H2264" s="125"/>
      <c r="I2264" s="126"/>
      <c r="J2264" s="126"/>
      <c r="K2264" s="127"/>
      <c r="L2264" s="128"/>
    </row>
    <row r="2265" customFormat="false" ht="12.8" hidden="false" customHeight="false" outlineLevel="0" collapsed="false">
      <c r="A2265" s="129"/>
      <c r="B2265" s="126"/>
      <c r="C2265" s="126"/>
      <c r="D2265" s="126"/>
      <c r="E2265" s="126"/>
      <c r="F2265" s="126"/>
      <c r="G2265" s="126"/>
      <c r="H2265" s="126"/>
      <c r="I2265" s="126"/>
      <c r="J2265" s="126"/>
      <c r="K2265" s="130"/>
      <c r="L2265" s="131"/>
    </row>
    <row r="2266" customFormat="false" ht="15" hidden="false" customHeight="false" outlineLevel="0" collapsed="false">
      <c r="A2266" s="133" t="s">
        <v>291</v>
      </c>
      <c r="B2266" s="134"/>
      <c r="C2266" s="134"/>
      <c r="D2266" s="134"/>
      <c r="E2266" s="134"/>
      <c r="F2266" s="134"/>
      <c r="G2266" s="126"/>
      <c r="H2266" s="126"/>
      <c r="I2266" s="126"/>
      <c r="J2266" s="126"/>
      <c r="K2266" s="135"/>
      <c r="L2266" s="131"/>
    </row>
    <row r="2267" customFormat="false" ht="13.8" hidden="false" customHeight="false" outlineLevel="0" collapsed="false">
      <c r="A2267" s="129"/>
      <c r="B2267" s="138"/>
      <c r="C2267" s="138"/>
      <c r="D2267" s="138"/>
      <c r="E2267" s="138"/>
      <c r="F2267" s="138"/>
      <c r="G2267" s="126"/>
      <c r="H2267" s="126"/>
      <c r="I2267" s="126"/>
      <c r="J2267" s="126"/>
      <c r="K2267" s="130"/>
      <c r="L2267" s="131"/>
    </row>
    <row r="2268" customFormat="false" ht="15" hidden="false" customHeight="false" outlineLevel="0" collapsed="false">
      <c r="A2268" s="133" t="s">
        <v>296</v>
      </c>
      <c r="B2268" s="139"/>
      <c r="C2268" s="139"/>
      <c r="D2268" s="139"/>
      <c r="E2268" s="139"/>
      <c r="F2268" s="139"/>
      <c r="G2268" s="126"/>
      <c r="H2268" s="126"/>
      <c r="I2268" s="126"/>
      <c r="J2268" s="126"/>
      <c r="K2268" s="130"/>
      <c r="L2268" s="131"/>
    </row>
    <row r="2269" customFormat="false" ht="15" hidden="false" customHeight="false" outlineLevel="0" collapsed="false">
      <c r="A2269" s="143" t="s">
        <v>299</v>
      </c>
      <c r="B2269" s="126"/>
      <c r="C2269" s="126"/>
      <c r="D2269" s="126"/>
      <c r="E2269" s="126"/>
      <c r="F2269" s="126"/>
      <c r="G2269" s="126"/>
      <c r="H2269" s="126"/>
      <c r="I2269" s="126"/>
      <c r="J2269" s="126"/>
      <c r="K2269" s="130"/>
      <c r="L2269" s="131"/>
    </row>
    <row r="2270" customFormat="false" ht="15" hidden="false" customHeight="false" outlineLevel="0" collapsed="false">
      <c r="A2270" s="145"/>
      <c r="B2270" s="146" t="s">
        <v>302</v>
      </c>
      <c r="C2270" s="146"/>
      <c r="D2270" s="146" t="s">
        <v>303</v>
      </c>
      <c r="E2270" s="146"/>
      <c r="F2270" s="146" t="s">
        <v>304</v>
      </c>
      <c r="G2270" s="146"/>
      <c r="H2270" s="146" t="s">
        <v>305</v>
      </c>
      <c r="I2270" s="146"/>
      <c r="J2270" s="126"/>
      <c r="K2270" s="135"/>
      <c r="L2270" s="131"/>
    </row>
    <row r="2271" customFormat="false" ht="15" hidden="false" customHeight="false" outlineLevel="0" collapsed="false">
      <c r="A2271" s="145"/>
      <c r="B2271" s="134"/>
      <c r="C2271" s="134"/>
      <c r="D2271" s="134"/>
      <c r="E2271" s="134"/>
      <c r="F2271" s="134"/>
      <c r="G2271" s="134"/>
      <c r="H2271" s="134"/>
      <c r="I2271" s="134"/>
      <c r="J2271" s="126"/>
      <c r="K2271" s="130"/>
      <c r="L2271" s="131"/>
    </row>
    <row r="2272" customFormat="false" ht="15" hidden="false" customHeight="false" outlineLevel="0" collapsed="false">
      <c r="A2272" s="145"/>
      <c r="B2272" s="149"/>
      <c r="C2272" s="149"/>
      <c r="D2272" s="149"/>
      <c r="E2272" s="149"/>
      <c r="F2272" s="149"/>
      <c r="G2272" s="149"/>
      <c r="H2272" s="149"/>
      <c r="I2272" s="126"/>
      <c r="J2272" s="126"/>
      <c r="K2272" s="130"/>
      <c r="L2272" s="131"/>
    </row>
    <row r="2273" customFormat="false" ht="15" hidden="false" customHeight="false" outlineLevel="0" collapsed="false">
      <c r="A2273" s="150" t="s">
        <v>311</v>
      </c>
      <c r="B2273" s="134"/>
      <c r="C2273" s="134"/>
      <c r="D2273" s="134"/>
      <c r="E2273" s="134"/>
      <c r="F2273" s="134"/>
      <c r="G2273" s="134"/>
      <c r="H2273" s="134"/>
      <c r="I2273" s="126"/>
      <c r="J2273" s="126"/>
      <c r="K2273" s="130"/>
      <c r="L2273" s="131"/>
    </row>
    <row r="2274" customFormat="false" ht="15" hidden="false" customHeight="false" outlineLevel="0" collapsed="false">
      <c r="A2274" s="150" t="s">
        <v>250</v>
      </c>
      <c r="B2274" s="134"/>
      <c r="C2274" s="134"/>
      <c r="D2274" s="151"/>
      <c r="E2274" s="151"/>
      <c r="F2274" s="151"/>
      <c r="G2274" s="151"/>
      <c r="H2274" s="151"/>
      <c r="I2274" s="126"/>
      <c r="J2274" s="126"/>
      <c r="K2274" s="135"/>
      <c r="L2274" s="131"/>
    </row>
    <row r="2275" customFormat="false" ht="15" hidden="false" customHeight="false" outlineLevel="0" collapsed="false">
      <c r="A2275" s="145"/>
      <c r="B2275" s="149"/>
      <c r="C2275" s="149"/>
      <c r="D2275" s="149"/>
      <c r="E2275" s="149"/>
      <c r="F2275" s="149"/>
      <c r="G2275" s="149"/>
      <c r="H2275" s="149"/>
      <c r="I2275" s="126"/>
      <c r="J2275" s="126"/>
      <c r="K2275" s="130"/>
      <c r="L2275" s="131"/>
    </row>
    <row r="2276" customFormat="false" ht="12.8" hidden="false" customHeight="false" outlineLevel="0" collapsed="false">
      <c r="A2276" s="129"/>
      <c r="B2276" s="126"/>
      <c r="C2276" s="126"/>
      <c r="D2276" s="126"/>
      <c r="E2276" s="126"/>
      <c r="F2276" s="126"/>
      <c r="G2276" s="126"/>
      <c r="H2276" s="126"/>
      <c r="I2276" s="126"/>
      <c r="J2276" s="126"/>
      <c r="K2276" s="130"/>
      <c r="L2276" s="131"/>
    </row>
    <row r="2277" customFormat="false" ht="15" hidden="false" customHeight="false" outlineLevel="0" collapsed="false">
      <c r="A2277" s="152" t="s">
        <v>320</v>
      </c>
      <c r="B2277" s="153"/>
      <c r="C2277" s="153"/>
      <c r="D2277" s="126"/>
      <c r="E2277" s="126"/>
      <c r="F2277" s="126"/>
      <c r="G2277" s="126"/>
      <c r="H2277" s="126"/>
      <c r="I2277" s="126"/>
      <c r="J2277" s="126"/>
      <c r="K2277" s="130"/>
      <c r="L2277" s="131"/>
    </row>
    <row r="2278" customFormat="false" ht="15" hidden="false" customHeight="false" outlineLevel="0" collapsed="false">
      <c r="A2278" s="145"/>
      <c r="B2278" s="146" t="s">
        <v>323</v>
      </c>
      <c r="C2278" s="146"/>
      <c r="D2278" s="146" t="s">
        <v>324</v>
      </c>
      <c r="E2278" s="146"/>
      <c r="F2278" s="146" t="s">
        <v>325</v>
      </c>
      <c r="G2278" s="146"/>
      <c r="H2278" s="146" t="s">
        <v>326</v>
      </c>
      <c r="I2278" s="146"/>
      <c r="J2278" s="126"/>
      <c r="K2278" s="135"/>
      <c r="L2278" s="131"/>
    </row>
    <row r="2279" customFormat="false" ht="15" hidden="false" customHeight="false" outlineLevel="0" collapsed="false">
      <c r="A2279" s="145"/>
      <c r="B2279" s="134"/>
      <c r="C2279" s="134"/>
      <c r="D2279" s="134"/>
      <c r="E2279" s="134"/>
      <c r="F2279" s="134"/>
      <c r="G2279" s="134"/>
      <c r="H2279" s="134"/>
      <c r="I2279" s="134"/>
      <c r="J2279" s="126"/>
      <c r="K2279" s="130"/>
      <c r="L2279" s="131"/>
    </row>
    <row r="2280" customFormat="false" ht="15" hidden="false" customHeight="false" outlineLevel="0" collapsed="false">
      <c r="A2280" s="145"/>
      <c r="B2280" s="149"/>
      <c r="C2280" s="149"/>
      <c r="D2280" s="149"/>
      <c r="E2280" s="149"/>
      <c r="F2280" s="149"/>
      <c r="G2280" s="149"/>
      <c r="H2280" s="149"/>
      <c r="I2280" s="126"/>
      <c r="J2280" s="126"/>
      <c r="K2280" s="130"/>
      <c r="L2280" s="131"/>
    </row>
    <row r="2281" customFormat="false" ht="15" hidden="false" customHeight="false" outlineLevel="0" collapsed="false">
      <c r="A2281" s="150" t="s">
        <v>331</v>
      </c>
      <c r="B2281" s="134"/>
      <c r="C2281" s="134"/>
      <c r="D2281" s="134"/>
      <c r="E2281" s="134"/>
      <c r="F2281" s="134"/>
      <c r="G2281" s="134"/>
      <c r="H2281" s="134"/>
      <c r="I2281" s="126"/>
      <c r="J2281" s="126"/>
      <c r="K2281" s="130"/>
      <c r="L2281" s="131"/>
    </row>
    <row r="2282" customFormat="false" ht="15" hidden="false" customHeight="false" outlineLevel="0" collapsed="false">
      <c r="A2282" s="150" t="s">
        <v>250</v>
      </c>
      <c r="B2282" s="134"/>
      <c r="C2282" s="134"/>
      <c r="D2282" s="151"/>
      <c r="E2282" s="151"/>
      <c r="F2282" s="151"/>
      <c r="G2282" s="151"/>
      <c r="H2282" s="151"/>
      <c r="I2282" s="126"/>
      <c r="J2282" s="126"/>
      <c r="K2282" s="135"/>
      <c r="L2282" s="131"/>
    </row>
    <row r="2283" customFormat="false" ht="15" hidden="false" customHeight="false" outlineLevel="0" collapsed="false">
      <c r="A2283" s="145"/>
      <c r="B2283" s="149"/>
      <c r="C2283" s="149"/>
      <c r="D2283" s="149"/>
      <c r="E2283" s="149"/>
      <c r="F2283" s="149"/>
      <c r="G2283" s="149"/>
      <c r="H2283" s="149"/>
      <c r="I2283" s="126"/>
      <c r="J2283" s="126"/>
      <c r="K2283" s="130"/>
      <c r="L2283" s="131"/>
    </row>
    <row r="2284" customFormat="false" ht="15" hidden="false" customHeight="false" outlineLevel="0" collapsed="false">
      <c r="A2284" s="152" t="s">
        <v>286</v>
      </c>
      <c r="B2284" s="126"/>
      <c r="C2284" s="126"/>
      <c r="D2284" s="126"/>
      <c r="E2284" s="126"/>
      <c r="F2284" s="126"/>
      <c r="G2284" s="126"/>
      <c r="H2284" s="126"/>
      <c r="I2284" s="126"/>
      <c r="J2284" s="126"/>
      <c r="K2284" s="130"/>
      <c r="L2284" s="131"/>
    </row>
    <row r="2285" customFormat="false" ht="13.8" hidden="false" customHeight="false" outlineLevel="0" collapsed="false">
      <c r="A2285" s="129"/>
      <c r="B2285" s="155"/>
      <c r="C2285" s="155"/>
      <c r="D2285" s="155"/>
      <c r="E2285" s="155"/>
      <c r="F2285" s="155"/>
      <c r="G2285" s="155"/>
      <c r="H2285" s="155"/>
      <c r="I2285" s="126"/>
      <c r="J2285" s="126"/>
      <c r="K2285" s="130"/>
      <c r="L2285" s="131"/>
    </row>
    <row r="2286" customFormat="false" ht="12.8" hidden="false" customHeight="false" outlineLevel="0" collapsed="false">
      <c r="A2286" s="129"/>
      <c r="B2286" s="126"/>
      <c r="C2286" s="126"/>
      <c r="D2286" s="126"/>
      <c r="E2286" s="126"/>
      <c r="F2286" s="126"/>
      <c r="G2286" s="126"/>
      <c r="H2286" s="126"/>
      <c r="I2286" s="126"/>
      <c r="J2286" s="126"/>
      <c r="K2286" s="135"/>
      <c r="L2286" s="131"/>
    </row>
    <row r="2287" customFormat="false" ht="15" hidden="false" customHeight="false" outlineLevel="0" collapsed="false">
      <c r="A2287" s="143" t="s">
        <v>309</v>
      </c>
      <c r="B2287" s="126"/>
      <c r="C2287" s="126"/>
      <c r="D2287" s="126"/>
      <c r="E2287" s="126"/>
      <c r="F2287" s="126"/>
      <c r="G2287" s="126"/>
      <c r="H2287" s="126"/>
      <c r="I2287" s="126"/>
      <c r="J2287" s="126"/>
      <c r="K2287" s="130"/>
      <c r="L2287" s="131"/>
    </row>
    <row r="2288" customFormat="false" ht="13.8" hidden="false" customHeight="false" outlineLevel="0" collapsed="false">
      <c r="A2288" s="129"/>
      <c r="B2288" s="155"/>
      <c r="C2288" s="155"/>
      <c r="D2288" s="155"/>
      <c r="E2288" s="155"/>
      <c r="F2288" s="155"/>
      <c r="G2288" s="155"/>
      <c r="H2288" s="155"/>
      <c r="I2288" s="126"/>
      <c r="J2288" s="126"/>
      <c r="K2288" s="130"/>
      <c r="L2288" s="131"/>
    </row>
    <row r="2289" customFormat="false" ht="13.8" hidden="false" customHeight="false" outlineLevel="0" collapsed="false">
      <c r="A2289" s="129"/>
      <c r="B2289" s="138"/>
      <c r="C2289" s="138"/>
      <c r="D2289" s="138"/>
      <c r="E2289" s="138"/>
      <c r="F2289" s="138"/>
      <c r="G2289" s="138"/>
      <c r="H2289" s="138"/>
      <c r="I2289" s="126"/>
      <c r="J2289" s="126"/>
      <c r="K2289" s="130"/>
      <c r="L2289" s="131"/>
    </row>
    <row r="2290" customFormat="false" ht="15" hidden="false" customHeight="false" outlineLevel="0" collapsed="false">
      <c r="A2290" s="143" t="s">
        <v>287</v>
      </c>
      <c r="B2290" s="138"/>
      <c r="C2290" s="138"/>
      <c r="D2290" s="138"/>
      <c r="E2290" s="138"/>
      <c r="F2290" s="138"/>
      <c r="G2290" s="138"/>
      <c r="H2290" s="138"/>
      <c r="I2290" s="126"/>
      <c r="J2290" s="126"/>
      <c r="K2290" s="135"/>
      <c r="L2290" s="131"/>
    </row>
    <row r="2291" customFormat="false" ht="13.8" hidden="false" customHeight="false" outlineLevel="0" collapsed="false">
      <c r="A2291" s="129"/>
      <c r="B2291" s="155"/>
      <c r="C2291" s="155"/>
      <c r="D2291" s="155"/>
      <c r="E2291" s="155"/>
      <c r="F2291" s="155"/>
      <c r="G2291" s="155"/>
      <c r="H2291" s="155"/>
      <c r="I2291" s="126"/>
      <c r="J2291" s="126"/>
      <c r="K2291" s="130"/>
      <c r="L2291" s="131"/>
    </row>
    <row r="2292" customFormat="false" ht="12.8" hidden="false" customHeight="false" outlineLevel="0" collapsed="false">
      <c r="A2292" s="129"/>
      <c r="B2292" s="126"/>
      <c r="C2292" s="126"/>
      <c r="D2292" s="126"/>
      <c r="E2292" s="126"/>
      <c r="F2292" s="126"/>
      <c r="G2292" s="126"/>
      <c r="H2292" s="126"/>
      <c r="I2292" s="126"/>
      <c r="J2292" s="126"/>
      <c r="K2292" s="130"/>
      <c r="L2292" s="131"/>
    </row>
    <row r="2293" customFormat="false" ht="12.8" hidden="false" customHeight="false" outlineLevel="0" collapsed="false">
      <c r="A2293" s="129"/>
      <c r="B2293" s="126"/>
      <c r="C2293" s="126"/>
      <c r="D2293" s="126"/>
      <c r="E2293" s="126"/>
      <c r="F2293" s="126"/>
      <c r="G2293" s="126"/>
      <c r="H2293" s="126"/>
      <c r="I2293" s="126"/>
      <c r="J2293" s="126"/>
      <c r="K2293" s="130"/>
      <c r="L2293" s="131"/>
    </row>
    <row r="2294" customFormat="false" ht="15" hidden="false" customHeight="false" outlineLevel="0" collapsed="false">
      <c r="A2294" s="156" t="s">
        <v>351</v>
      </c>
      <c r="B2294" s="126"/>
      <c r="C2294" s="126"/>
      <c r="D2294" s="126"/>
      <c r="E2294" s="126"/>
      <c r="F2294" s="126"/>
      <c r="G2294" s="126"/>
      <c r="H2294" s="126"/>
      <c r="I2294" s="126"/>
      <c r="J2294" s="126"/>
      <c r="K2294" s="135"/>
      <c r="L2294" s="131"/>
    </row>
    <row r="2295" customFormat="false" ht="12.8" hidden="false" customHeight="false" outlineLevel="0" collapsed="false">
      <c r="A2295" s="157"/>
      <c r="B2295" s="157"/>
      <c r="C2295" s="157"/>
      <c r="D2295" s="157"/>
      <c r="E2295" s="157"/>
      <c r="F2295" s="157"/>
      <c r="G2295" s="157"/>
      <c r="H2295" s="157"/>
      <c r="I2295" s="157"/>
      <c r="J2295" s="126"/>
      <c r="K2295" s="130"/>
      <c r="L2295" s="131"/>
    </row>
    <row r="2296" customFormat="false" ht="12.8" hidden="false" customHeight="false" outlineLevel="0" collapsed="false">
      <c r="A2296" s="129"/>
      <c r="B2296" s="126"/>
      <c r="C2296" s="126"/>
      <c r="D2296" s="126"/>
      <c r="E2296" s="126"/>
      <c r="F2296" s="126"/>
      <c r="G2296" s="126"/>
      <c r="H2296" s="126"/>
      <c r="I2296" s="126"/>
      <c r="J2296" s="126"/>
      <c r="K2296" s="130"/>
      <c r="L2296" s="131"/>
    </row>
    <row r="2297" customFormat="false" ht="15" hidden="false" customHeight="false" outlineLevel="0" collapsed="false">
      <c r="A2297" s="152" t="s">
        <v>355</v>
      </c>
      <c r="B2297" s="126"/>
      <c r="C2297" s="126"/>
      <c r="D2297" s="126"/>
      <c r="E2297" s="126"/>
      <c r="F2297" s="126"/>
      <c r="G2297" s="126"/>
      <c r="H2297" s="126"/>
      <c r="I2297" s="126"/>
      <c r="J2297" s="126"/>
      <c r="K2297" s="130"/>
      <c r="L2297" s="131"/>
    </row>
    <row r="2298" customFormat="false" ht="12.8" hidden="false" customHeight="false" outlineLevel="0" collapsed="false">
      <c r="A2298" s="129"/>
      <c r="B2298" s="126"/>
      <c r="C2298" s="126"/>
      <c r="D2298" s="126"/>
      <c r="E2298" s="126"/>
      <c r="F2298" s="126"/>
      <c r="G2298" s="126"/>
      <c r="H2298" s="126"/>
      <c r="I2298" s="126"/>
      <c r="J2298" s="126"/>
      <c r="K2298" s="135"/>
      <c r="L2298" s="131"/>
    </row>
    <row r="2299" customFormat="false" ht="13.8" hidden="false" customHeight="false" outlineLevel="0" collapsed="false">
      <c r="A2299" s="129"/>
      <c r="B2299" s="158" t="n">
        <f aca="false">'Articolazione della candidatura'!$C$24</f>
        <v>0</v>
      </c>
      <c r="C2299" s="158"/>
      <c r="D2299" s="158"/>
      <c r="E2299" s="158"/>
      <c r="F2299" s="158"/>
      <c r="G2299" s="158"/>
      <c r="H2299" s="158"/>
      <c r="I2299" s="126"/>
      <c r="J2299" s="126"/>
      <c r="K2299" s="130"/>
      <c r="L2299" s="131"/>
    </row>
    <row r="2300" customFormat="false" ht="12.8" hidden="false" customHeight="false" outlineLevel="0" collapsed="false">
      <c r="A2300" s="129"/>
      <c r="B2300" s="126"/>
      <c r="C2300" s="126"/>
      <c r="D2300" s="126"/>
      <c r="E2300" s="126"/>
      <c r="F2300" s="126"/>
      <c r="G2300" s="126"/>
      <c r="H2300" s="126"/>
      <c r="I2300" s="126"/>
      <c r="J2300" s="126"/>
      <c r="K2300" s="130"/>
      <c r="L2300" s="131"/>
    </row>
    <row r="2301" customFormat="false" ht="13.8" hidden="false" customHeight="false" outlineLevel="0" collapsed="false">
      <c r="A2301" s="159" t="s">
        <v>360</v>
      </c>
      <c r="B2301" s="160" t="n">
        <f aca="false">'Articolazione della candidatura'!$C$27</f>
        <v>0</v>
      </c>
      <c r="C2301" s="160"/>
      <c r="D2301" s="160"/>
      <c r="E2301" s="161" t="s">
        <v>329</v>
      </c>
      <c r="F2301" s="134"/>
      <c r="G2301" s="134"/>
      <c r="H2301" s="134"/>
      <c r="I2301" s="126"/>
      <c r="J2301" s="126"/>
      <c r="K2301" s="130"/>
      <c r="L2301" s="131"/>
    </row>
    <row r="2302" customFormat="false" ht="12.8" hidden="false" customHeight="false" outlineLevel="0" collapsed="false">
      <c r="A2302" s="129"/>
      <c r="B2302" s="126"/>
      <c r="C2302" s="126"/>
      <c r="D2302" s="126"/>
      <c r="E2302" s="126"/>
      <c r="F2302" s="126"/>
      <c r="G2302" s="126"/>
      <c r="H2302" s="126"/>
      <c r="I2302" s="126"/>
      <c r="J2302" s="126"/>
      <c r="K2302" s="135"/>
      <c r="L2302" s="131"/>
    </row>
    <row r="2303" customFormat="false" ht="13.8" hidden="false" customHeight="false" outlineLevel="0" collapsed="false">
      <c r="A2303" s="159"/>
      <c r="B2303" s="161" t="s">
        <v>363</v>
      </c>
      <c r="C2303" s="162"/>
      <c r="D2303" s="126"/>
      <c r="E2303" s="126"/>
      <c r="F2303" s="126"/>
      <c r="G2303" s="126"/>
      <c r="H2303" s="126"/>
      <c r="I2303" s="126"/>
      <c r="J2303" s="126"/>
      <c r="K2303" s="130"/>
      <c r="L2303" s="131"/>
    </row>
    <row r="2304" customFormat="false" ht="12.8" hidden="false" customHeight="false" outlineLevel="0" collapsed="false">
      <c r="A2304" s="163"/>
      <c r="B2304" s="126"/>
      <c r="C2304" s="126"/>
      <c r="D2304" s="126"/>
      <c r="E2304" s="126"/>
      <c r="F2304" s="126"/>
      <c r="G2304" s="126"/>
      <c r="H2304" s="126"/>
      <c r="I2304" s="126"/>
      <c r="J2304" s="126"/>
      <c r="K2304" s="130"/>
      <c r="L2304" s="131"/>
    </row>
    <row r="2305" customFormat="false" ht="13.8" hidden="false" customHeight="false" outlineLevel="0" collapsed="false">
      <c r="A2305" s="164" t="s">
        <v>366</v>
      </c>
      <c r="B2305" s="164"/>
      <c r="C2305" s="164"/>
      <c r="D2305" s="164"/>
      <c r="E2305" s="164"/>
      <c r="F2305" s="164"/>
      <c r="G2305" s="164"/>
      <c r="H2305" s="164"/>
      <c r="I2305" s="164"/>
      <c r="J2305" s="165"/>
      <c r="K2305" s="126" t="s">
        <v>367</v>
      </c>
      <c r="L2305" s="128"/>
    </row>
    <row r="2306" customFormat="false" ht="12.8" hidden="false" customHeight="false" outlineLevel="0" collapsed="false">
      <c r="A2306" s="166" t="s">
        <v>369</v>
      </c>
      <c r="B2306" s="166"/>
      <c r="C2306" s="166"/>
      <c r="D2306" s="166"/>
      <c r="E2306" s="166"/>
      <c r="F2306" s="166"/>
      <c r="G2306" s="166"/>
      <c r="H2306" s="166"/>
      <c r="I2306" s="166"/>
      <c r="J2306" s="126"/>
      <c r="K2306" s="126"/>
      <c r="L2306" s="128"/>
    </row>
    <row r="2307" customFormat="false" ht="12.8" hidden="false" customHeight="false" outlineLevel="0" collapsed="false">
      <c r="A2307" s="129"/>
      <c r="B2307" s="126"/>
      <c r="C2307" s="126"/>
      <c r="D2307" s="126"/>
      <c r="E2307" s="153"/>
      <c r="F2307" s="153"/>
      <c r="G2307" s="126"/>
      <c r="H2307" s="126"/>
      <c r="I2307" s="167" t="s">
        <v>371</v>
      </c>
      <c r="J2307" s="157"/>
      <c r="K2307" s="157"/>
      <c r="L2307" s="128"/>
    </row>
    <row r="2308" customFormat="false" ht="12.8" hidden="false" customHeight="false" outlineLevel="0" collapsed="false">
      <c r="A2308" s="129"/>
      <c r="B2308" s="161" t="s">
        <v>373</v>
      </c>
      <c r="C2308" s="153" t="s">
        <v>374</v>
      </c>
      <c r="D2308" s="153"/>
      <c r="E2308" s="153"/>
      <c r="F2308" s="153"/>
      <c r="G2308" s="153"/>
      <c r="H2308" s="153"/>
      <c r="I2308" s="153"/>
      <c r="J2308" s="126"/>
      <c r="K2308" s="126"/>
      <c r="L2308" s="128"/>
    </row>
    <row r="2309" customFormat="false" ht="12.8" hidden="false" customHeight="false" outlineLevel="0" collapsed="false">
      <c r="A2309" s="129"/>
      <c r="B2309" s="126"/>
      <c r="C2309" s="168"/>
      <c r="D2309" s="169"/>
      <c r="E2309" s="169"/>
      <c r="F2309" s="169"/>
      <c r="G2309" s="169"/>
      <c r="H2309" s="169"/>
      <c r="I2309" s="169"/>
      <c r="J2309" s="169"/>
      <c r="K2309" s="169"/>
      <c r="L2309" s="170"/>
    </row>
    <row r="2310" customFormat="false" ht="12.8" hidden="false" customHeight="false" outlineLevel="0" collapsed="false">
      <c r="A2310" s="172"/>
      <c r="B2310" s="173"/>
      <c r="C2310" s="173"/>
      <c r="D2310" s="173"/>
      <c r="E2310" s="173"/>
      <c r="F2310" s="173"/>
      <c r="G2310" s="173"/>
      <c r="H2310" s="173"/>
      <c r="I2310" s="173"/>
      <c r="J2310" s="173"/>
      <c r="K2310" s="174"/>
      <c r="L2310" s="175"/>
    </row>
    <row r="2311" customFormat="false" ht="12.8" hidden="false" customHeight="false" outlineLevel="0" collapsed="false">
      <c r="A2311" s="117" t="s">
        <v>280</v>
      </c>
      <c r="B2311" s="114"/>
      <c r="C2311" s="114"/>
      <c r="D2311" s="114"/>
      <c r="E2311" s="114"/>
      <c r="F2311" s="114"/>
      <c r="G2311" s="114"/>
      <c r="H2311" s="114"/>
      <c r="I2311" s="114"/>
      <c r="J2311" s="114"/>
      <c r="K2311" s="115"/>
      <c r="L2311" s="114"/>
    </row>
    <row r="2312" customFormat="false" ht="15" hidden="false" customHeight="false" outlineLevel="0" collapsed="false">
      <c r="A2312" s="118" t="s">
        <v>2020</v>
      </c>
      <c r="B2312" s="119"/>
      <c r="C2312" s="119"/>
      <c r="D2312" s="119"/>
      <c r="E2312" s="119"/>
      <c r="F2312" s="119"/>
      <c r="G2312" s="119"/>
      <c r="H2312" s="119"/>
      <c r="I2312" s="119"/>
      <c r="J2312" s="119"/>
      <c r="K2312" s="119"/>
      <c r="L2312" s="120"/>
    </row>
    <row r="2313" customFormat="false" ht="12.8" hidden="false" customHeight="false" outlineLevel="0" collapsed="false">
      <c r="A2313" s="121"/>
      <c r="B2313" s="122"/>
      <c r="C2313" s="122"/>
      <c r="D2313" s="122"/>
      <c r="E2313" s="122"/>
      <c r="F2313" s="122"/>
      <c r="G2313" s="122"/>
      <c r="H2313" s="122"/>
      <c r="I2313" s="122"/>
      <c r="J2313" s="122"/>
      <c r="K2313" s="122"/>
      <c r="L2313" s="123"/>
    </row>
    <row r="2314" customFormat="false" ht="15" hidden="false" customHeight="false" outlineLevel="0" collapsed="false">
      <c r="A2314" s="124" t="s">
        <v>285</v>
      </c>
      <c r="B2314" s="125" t="n">
        <f aca="false">'Dati sintetici Operazione'!C70</f>
        <v>0</v>
      </c>
      <c r="C2314" s="125"/>
      <c r="D2314" s="125"/>
      <c r="E2314" s="125"/>
      <c r="F2314" s="125"/>
      <c r="G2314" s="125"/>
      <c r="H2314" s="125"/>
      <c r="I2314" s="126"/>
      <c r="J2314" s="126"/>
      <c r="K2314" s="127"/>
      <c r="L2314" s="128"/>
    </row>
    <row r="2315" customFormat="false" ht="12.8" hidden="false" customHeight="false" outlineLevel="0" collapsed="false">
      <c r="A2315" s="129"/>
      <c r="B2315" s="126"/>
      <c r="C2315" s="126"/>
      <c r="D2315" s="126"/>
      <c r="E2315" s="126"/>
      <c r="F2315" s="126"/>
      <c r="G2315" s="126"/>
      <c r="H2315" s="126"/>
      <c r="I2315" s="126"/>
      <c r="J2315" s="126"/>
      <c r="K2315" s="130"/>
      <c r="L2315" s="131"/>
    </row>
    <row r="2316" customFormat="false" ht="15" hidden="false" customHeight="false" outlineLevel="0" collapsed="false">
      <c r="A2316" s="133" t="s">
        <v>291</v>
      </c>
      <c r="B2316" s="134"/>
      <c r="C2316" s="134"/>
      <c r="D2316" s="134"/>
      <c r="E2316" s="134"/>
      <c r="F2316" s="134"/>
      <c r="G2316" s="126"/>
      <c r="H2316" s="126"/>
      <c r="I2316" s="126"/>
      <c r="J2316" s="126"/>
      <c r="K2316" s="135"/>
      <c r="L2316" s="131"/>
    </row>
    <row r="2317" customFormat="false" ht="13.8" hidden="false" customHeight="false" outlineLevel="0" collapsed="false">
      <c r="A2317" s="129"/>
      <c r="B2317" s="138"/>
      <c r="C2317" s="138"/>
      <c r="D2317" s="138"/>
      <c r="E2317" s="138"/>
      <c r="F2317" s="138"/>
      <c r="G2317" s="126"/>
      <c r="H2317" s="126"/>
      <c r="I2317" s="126"/>
      <c r="J2317" s="126"/>
      <c r="K2317" s="130"/>
      <c r="L2317" s="131"/>
    </row>
    <row r="2318" customFormat="false" ht="15" hidden="false" customHeight="false" outlineLevel="0" collapsed="false">
      <c r="A2318" s="133" t="s">
        <v>296</v>
      </c>
      <c r="B2318" s="139"/>
      <c r="C2318" s="139"/>
      <c r="D2318" s="139"/>
      <c r="E2318" s="139"/>
      <c r="F2318" s="139"/>
      <c r="G2318" s="126"/>
      <c r="H2318" s="126"/>
      <c r="I2318" s="126"/>
      <c r="J2318" s="126"/>
      <c r="K2318" s="130"/>
      <c r="L2318" s="131"/>
    </row>
    <row r="2319" customFormat="false" ht="15" hidden="false" customHeight="false" outlineLevel="0" collapsed="false">
      <c r="A2319" s="143" t="s">
        <v>299</v>
      </c>
      <c r="B2319" s="126"/>
      <c r="C2319" s="126"/>
      <c r="D2319" s="126"/>
      <c r="E2319" s="126"/>
      <c r="F2319" s="126"/>
      <c r="G2319" s="126"/>
      <c r="H2319" s="126"/>
      <c r="I2319" s="126"/>
      <c r="J2319" s="126"/>
      <c r="K2319" s="130"/>
      <c r="L2319" s="131"/>
    </row>
    <row r="2320" customFormat="false" ht="15" hidden="false" customHeight="false" outlineLevel="0" collapsed="false">
      <c r="A2320" s="145"/>
      <c r="B2320" s="146" t="s">
        <v>302</v>
      </c>
      <c r="C2320" s="146"/>
      <c r="D2320" s="146" t="s">
        <v>303</v>
      </c>
      <c r="E2320" s="146"/>
      <c r="F2320" s="146" t="s">
        <v>304</v>
      </c>
      <c r="G2320" s="146"/>
      <c r="H2320" s="146" t="s">
        <v>305</v>
      </c>
      <c r="I2320" s="146"/>
      <c r="J2320" s="126"/>
      <c r="K2320" s="135"/>
      <c r="L2320" s="131"/>
    </row>
    <row r="2321" customFormat="false" ht="15" hidden="false" customHeight="false" outlineLevel="0" collapsed="false">
      <c r="A2321" s="145"/>
      <c r="B2321" s="134"/>
      <c r="C2321" s="134"/>
      <c r="D2321" s="134"/>
      <c r="E2321" s="134"/>
      <c r="F2321" s="134"/>
      <c r="G2321" s="134"/>
      <c r="H2321" s="134"/>
      <c r="I2321" s="134"/>
      <c r="J2321" s="126"/>
      <c r="K2321" s="130"/>
      <c r="L2321" s="131"/>
    </row>
    <row r="2322" customFormat="false" ht="15" hidden="false" customHeight="false" outlineLevel="0" collapsed="false">
      <c r="A2322" s="145"/>
      <c r="B2322" s="149"/>
      <c r="C2322" s="149"/>
      <c r="D2322" s="149"/>
      <c r="E2322" s="149"/>
      <c r="F2322" s="149"/>
      <c r="G2322" s="149"/>
      <c r="H2322" s="149"/>
      <c r="I2322" s="126"/>
      <c r="J2322" s="126"/>
      <c r="K2322" s="130"/>
      <c r="L2322" s="131"/>
    </row>
    <row r="2323" customFormat="false" ht="15" hidden="false" customHeight="false" outlineLevel="0" collapsed="false">
      <c r="A2323" s="150" t="s">
        <v>311</v>
      </c>
      <c r="B2323" s="134"/>
      <c r="C2323" s="134"/>
      <c r="D2323" s="134"/>
      <c r="E2323" s="134"/>
      <c r="F2323" s="134"/>
      <c r="G2323" s="134"/>
      <c r="H2323" s="134"/>
      <c r="I2323" s="126"/>
      <c r="J2323" s="126"/>
      <c r="K2323" s="130"/>
      <c r="L2323" s="131"/>
    </row>
    <row r="2324" customFormat="false" ht="15" hidden="false" customHeight="false" outlineLevel="0" collapsed="false">
      <c r="A2324" s="150" t="s">
        <v>250</v>
      </c>
      <c r="B2324" s="134"/>
      <c r="C2324" s="134"/>
      <c r="D2324" s="151"/>
      <c r="E2324" s="151"/>
      <c r="F2324" s="151"/>
      <c r="G2324" s="151"/>
      <c r="H2324" s="151"/>
      <c r="I2324" s="126"/>
      <c r="J2324" s="126"/>
      <c r="K2324" s="135"/>
      <c r="L2324" s="131"/>
    </row>
    <row r="2325" customFormat="false" ht="15" hidden="false" customHeight="false" outlineLevel="0" collapsed="false">
      <c r="A2325" s="145"/>
      <c r="B2325" s="149"/>
      <c r="C2325" s="149"/>
      <c r="D2325" s="149"/>
      <c r="E2325" s="149"/>
      <c r="F2325" s="149"/>
      <c r="G2325" s="149"/>
      <c r="H2325" s="149"/>
      <c r="I2325" s="126"/>
      <c r="J2325" s="126"/>
      <c r="K2325" s="130"/>
      <c r="L2325" s="131"/>
    </row>
    <row r="2326" customFormat="false" ht="12.8" hidden="false" customHeight="false" outlineLevel="0" collapsed="false">
      <c r="A2326" s="129"/>
      <c r="B2326" s="126"/>
      <c r="C2326" s="126"/>
      <c r="D2326" s="126"/>
      <c r="E2326" s="126"/>
      <c r="F2326" s="126"/>
      <c r="G2326" s="126"/>
      <c r="H2326" s="126"/>
      <c r="I2326" s="126"/>
      <c r="J2326" s="126"/>
      <c r="K2326" s="130"/>
      <c r="L2326" s="131"/>
    </row>
    <row r="2327" customFormat="false" ht="15" hidden="false" customHeight="false" outlineLevel="0" collapsed="false">
      <c r="A2327" s="152" t="s">
        <v>320</v>
      </c>
      <c r="B2327" s="153"/>
      <c r="C2327" s="153"/>
      <c r="D2327" s="126"/>
      <c r="E2327" s="126"/>
      <c r="F2327" s="126"/>
      <c r="G2327" s="126"/>
      <c r="H2327" s="126"/>
      <c r="I2327" s="126"/>
      <c r="J2327" s="126"/>
      <c r="K2327" s="130"/>
      <c r="L2327" s="131"/>
    </row>
    <row r="2328" customFormat="false" ht="15" hidden="false" customHeight="false" outlineLevel="0" collapsed="false">
      <c r="A2328" s="145"/>
      <c r="B2328" s="146" t="s">
        <v>323</v>
      </c>
      <c r="C2328" s="146"/>
      <c r="D2328" s="146" t="s">
        <v>324</v>
      </c>
      <c r="E2328" s="146"/>
      <c r="F2328" s="146" t="s">
        <v>325</v>
      </c>
      <c r="G2328" s="146"/>
      <c r="H2328" s="146" t="s">
        <v>326</v>
      </c>
      <c r="I2328" s="146"/>
      <c r="J2328" s="126"/>
      <c r="K2328" s="135"/>
      <c r="L2328" s="131"/>
    </row>
    <row r="2329" customFormat="false" ht="15" hidden="false" customHeight="false" outlineLevel="0" collapsed="false">
      <c r="A2329" s="145"/>
      <c r="B2329" s="134"/>
      <c r="C2329" s="134"/>
      <c r="D2329" s="134"/>
      <c r="E2329" s="134"/>
      <c r="F2329" s="134"/>
      <c r="G2329" s="134"/>
      <c r="H2329" s="134"/>
      <c r="I2329" s="134"/>
      <c r="J2329" s="126"/>
      <c r="K2329" s="130"/>
      <c r="L2329" s="131"/>
    </row>
    <row r="2330" customFormat="false" ht="15" hidden="false" customHeight="false" outlineLevel="0" collapsed="false">
      <c r="A2330" s="145"/>
      <c r="B2330" s="149"/>
      <c r="C2330" s="149"/>
      <c r="D2330" s="149"/>
      <c r="E2330" s="149"/>
      <c r="F2330" s="149"/>
      <c r="G2330" s="149"/>
      <c r="H2330" s="149"/>
      <c r="I2330" s="126"/>
      <c r="J2330" s="126"/>
      <c r="K2330" s="130"/>
      <c r="L2330" s="131"/>
    </row>
    <row r="2331" customFormat="false" ht="15" hidden="false" customHeight="false" outlineLevel="0" collapsed="false">
      <c r="A2331" s="150" t="s">
        <v>331</v>
      </c>
      <c r="B2331" s="134"/>
      <c r="C2331" s="134"/>
      <c r="D2331" s="134"/>
      <c r="E2331" s="134"/>
      <c r="F2331" s="134"/>
      <c r="G2331" s="134"/>
      <c r="H2331" s="134"/>
      <c r="I2331" s="126"/>
      <c r="J2331" s="126"/>
      <c r="K2331" s="130"/>
      <c r="L2331" s="131"/>
    </row>
    <row r="2332" customFormat="false" ht="15" hidden="false" customHeight="false" outlineLevel="0" collapsed="false">
      <c r="A2332" s="150" t="s">
        <v>250</v>
      </c>
      <c r="B2332" s="134"/>
      <c r="C2332" s="134"/>
      <c r="D2332" s="151"/>
      <c r="E2332" s="151"/>
      <c r="F2332" s="151"/>
      <c r="G2332" s="151"/>
      <c r="H2332" s="151"/>
      <c r="I2332" s="126"/>
      <c r="J2332" s="126"/>
      <c r="K2332" s="135"/>
      <c r="L2332" s="131"/>
    </row>
    <row r="2333" customFormat="false" ht="15" hidden="false" customHeight="false" outlineLevel="0" collapsed="false">
      <c r="A2333" s="145"/>
      <c r="B2333" s="149"/>
      <c r="C2333" s="149"/>
      <c r="D2333" s="149"/>
      <c r="E2333" s="149"/>
      <c r="F2333" s="149"/>
      <c r="G2333" s="149"/>
      <c r="H2333" s="149"/>
      <c r="I2333" s="126"/>
      <c r="J2333" s="126"/>
      <c r="K2333" s="130"/>
      <c r="L2333" s="131"/>
    </row>
    <row r="2334" customFormat="false" ht="15" hidden="false" customHeight="false" outlineLevel="0" collapsed="false">
      <c r="A2334" s="152" t="s">
        <v>286</v>
      </c>
      <c r="B2334" s="126"/>
      <c r="C2334" s="126"/>
      <c r="D2334" s="126"/>
      <c r="E2334" s="126"/>
      <c r="F2334" s="126"/>
      <c r="G2334" s="126"/>
      <c r="H2334" s="126"/>
      <c r="I2334" s="126"/>
      <c r="J2334" s="126"/>
      <c r="K2334" s="130"/>
      <c r="L2334" s="131"/>
    </row>
    <row r="2335" customFormat="false" ht="13.8" hidden="false" customHeight="false" outlineLevel="0" collapsed="false">
      <c r="A2335" s="129"/>
      <c r="B2335" s="155"/>
      <c r="C2335" s="155"/>
      <c r="D2335" s="155"/>
      <c r="E2335" s="155"/>
      <c r="F2335" s="155"/>
      <c r="G2335" s="155"/>
      <c r="H2335" s="155"/>
      <c r="I2335" s="126"/>
      <c r="J2335" s="126"/>
      <c r="K2335" s="130"/>
      <c r="L2335" s="131"/>
    </row>
    <row r="2336" customFormat="false" ht="12.8" hidden="false" customHeight="false" outlineLevel="0" collapsed="false">
      <c r="A2336" s="129"/>
      <c r="B2336" s="126"/>
      <c r="C2336" s="126"/>
      <c r="D2336" s="126"/>
      <c r="E2336" s="126"/>
      <c r="F2336" s="126"/>
      <c r="G2336" s="126"/>
      <c r="H2336" s="126"/>
      <c r="I2336" s="126"/>
      <c r="J2336" s="126"/>
      <c r="K2336" s="135"/>
      <c r="L2336" s="131"/>
    </row>
    <row r="2337" customFormat="false" ht="15" hidden="false" customHeight="false" outlineLevel="0" collapsed="false">
      <c r="A2337" s="143" t="s">
        <v>309</v>
      </c>
      <c r="B2337" s="126"/>
      <c r="C2337" s="126"/>
      <c r="D2337" s="126"/>
      <c r="E2337" s="126"/>
      <c r="F2337" s="126"/>
      <c r="G2337" s="126"/>
      <c r="H2337" s="126"/>
      <c r="I2337" s="126"/>
      <c r="J2337" s="126"/>
      <c r="K2337" s="130"/>
      <c r="L2337" s="131"/>
    </row>
    <row r="2338" customFormat="false" ht="13.8" hidden="false" customHeight="false" outlineLevel="0" collapsed="false">
      <c r="A2338" s="129"/>
      <c r="B2338" s="155"/>
      <c r="C2338" s="155"/>
      <c r="D2338" s="155"/>
      <c r="E2338" s="155"/>
      <c r="F2338" s="155"/>
      <c r="G2338" s="155"/>
      <c r="H2338" s="155"/>
      <c r="I2338" s="126"/>
      <c r="J2338" s="126"/>
      <c r="K2338" s="130"/>
      <c r="L2338" s="131"/>
    </row>
    <row r="2339" customFormat="false" ht="13.8" hidden="false" customHeight="false" outlineLevel="0" collapsed="false">
      <c r="A2339" s="129"/>
      <c r="B2339" s="138"/>
      <c r="C2339" s="138"/>
      <c r="D2339" s="138"/>
      <c r="E2339" s="138"/>
      <c r="F2339" s="138"/>
      <c r="G2339" s="138"/>
      <c r="H2339" s="138"/>
      <c r="I2339" s="126"/>
      <c r="J2339" s="126"/>
      <c r="K2339" s="130"/>
      <c r="L2339" s="131"/>
    </row>
    <row r="2340" customFormat="false" ht="15" hidden="false" customHeight="false" outlineLevel="0" collapsed="false">
      <c r="A2340" s="143" t="s">
        <v>287</v>
      </c>
      <c r="B2340" s="138"/>
      <c r="C2340" s="138"/>
      <c r="D2340" s="138"/>
      <c r="E2340" s="138"/>
      <c r="F2340" s="138"/>
      <c r="G2340" s="138"/>
      <c r="H2340" s="138"/>
      <c r="I2340" s="126"/>
      <c r="J2340" s="126"/>
      <c r="K2340" s="135"/>
      <c r="L2340" s="131"/>
    </row>
    <row r="2341" customFormat="false" ht="13.8" hidden="false" customHeight="false" outlineLevel="0" collapsed="false">
      <c r="A2341" s="129"/>
      <c r="B2341" s="155"/>
      <c r="C2341" s="155"/>
      <c r="D2341" s="155"/>
      <c r="E2341" s="155"/>
      <c r="F2341" s="155"/>
      <c r="G2341" s="155"/>
      <c r="H2341" s="155"/>
      <c r="I2341" s="126"/>
      <c r="J2341" s="126"/>
      <c r="K2341" s="130"/>
      <c r="L2341" s="131"/>
    </row>
    <row r="2342" customFormat="false" ht="12.8" hidden="false" customHeight="false" outlineLevel="0" collapsed="false">
      <c r="A2342" s="129"/>
      <c r="B2342" s="126"/>
      <c r="C2342" s="126"/>
      <c r="D2342" s="126"/>
      <c r="E2342" s="126"/>
      <c r="F2342" s="126"/>
      <c r="G2342" s="126"/>
      <c r="H2342" s="126"/>
      <c r="I2342" s="126"/>
      <c r="J2342" s="126"/>
      <c r="K2342" s="130"/>
      <c r="L2342" s="131"/>
    </row>
    <row r="2343" customFormat="false" ht="12.8" hidden="false" customHeight="false" outlineLevel="0" collapsed="false">
      <c r="A2343" s="129"/>
      <c r="B2343" s="126"/>
      <c r="C2343" s="126"/>
      <c r="D2343" s="126"/>
      <c r="E2343" s="126"/>
      <c r="F2343" s="126"/>
      <c r="G2343" s="126"/>
      <c r="H2343" s="126"/>
      <c r="I2343" s="126"/>
      <c r="J2343" s="126"/>
      <c r="K2343" s="130"/>
      <c r="L2343" s="131"/>
    </row>
    <row r="2344" customFormat="false" ht="15" hidden="false" customHeight="false" outlineLevel="0" collapsed="false">
      <c r="A2344" s="156" t="s">
        <v>351</v>
      </c>
      <c r="B2344" s="126"/>
      <c r="C2344" s="126"/>
      <c r="D2344" s="126"/>
      <c r="E2344" s="126"/>
      <c r="F2344" s="126"/>
      <c r="G2344" s="126"/>
      <c r="H2344" s="126"/>
      <c r="I2344" s="126"/>
      <c r="J2344" s="126"/>
      <c r="K2344" s="135"/>
      <c r="L2344" s="131"/>
    </row>
    <row r="2345" customFormat="false" ht="12.8" hidden="false" customHeight="false" outlineLevel="0" collapsed="false">
      <c r="A2345" s="157"/>
      <c r="B2345" s="157"/>
      <c r="C2345" s="157"/>
      <c r="D2345" s="157"/>
      <c r="E2345" s="157"/>
      <c r="F2345" s="157"/>
      <c r="G2345" s="157"/>
      <c r="H2345" s="157"/>
      <c r="I2345" s="157"/>
      <c r="J2345" s="126"/>
      <c r="K2345" s="130"/>
      <c r="L2345" s="131"/>
    </row>
    <row r="2346" customFormat="false" ht="12.8" hidden="false" customHeight="false" outlineLevel="0" collapsed="false">
      <c r="A2346" s="129"/>
      <c r="B2346" s="126"/>
      <c r="C2346" s="126"/>
      <c r="D2346" s="126"/>
      <c r="E2346" s="126"/>
      <c r="F2346" s="126"/>
      <c r="G2346" s="126"/>
      <c r="H2346" s="126"/>
      <c r="I2346" s="126"/>
      <c r="J2346" s="126"/>
      <c r="K2346" s="130"/>
      <c r="L2346" s="131"/>
    </row>
    <row r="2347" customFormat="false" ht="15" hidden="false" customHeight="false" outlineLevel="0" collapsed="false">
      <c r="A2347" s="152" t="s">
        <v>355</v>
      </c>
      <c r="B2347" s="126"/>
      <c r="C2347" s="126"/>
      <c r="D2347" s="126"/>
      <c r="E2347" s="126"/>
      <c r="F2347" s="126"/>
      <c r="G2347" s="126"/>
      <c r="H2347" s="126"/>
      <c r="I2347" s="126"/>
      <c r="J2347" s="126"/>
      <c r="K2347" s="130"/>
      <c r="L2347" s="131"/>
    </row>
    <row r="2348" customFormat="false" ht="12.8" hidden="false" customHeight="false" outlineLevel="0" collapsed="false">
      <c r="A2348" s="129"/>
      <c r="B2348" s="126"/>
      <c r="C2348" s="126"/>
      <c r="D2348" s="126"/>
      <c r="E2348" s="126"/>
      <c r="F2348" s="126"/>
      <c r="G2348" s="126"/>
      <c r="H2348" s="126"/>
      <c r="I2348" s="126"/>
      <c r="J2348" s="126"/>
      <c r="K2348" s="135"/>
      <c r="L2348" s="131"/>
    </row>
    <row r="2349" customFormat="false" ht="13.8" hidden="false" customHeight="false" outlineLevel="0" collapsed="false">
      <c r="A2349" s="129"/>
      <c r="B2349" s="158" t="n">
        <f aca="false">'Articolazione della candidatura'!$C$24</f>
        <v>0</v>
      </c>
      <c r="C2349" s="158"/>
      <c r="D2349" s="158"/>
      <c r="E2349" s="158"/>
      <c r="F2349" s="158"/>
      <c r="G2349" s="158"/>
      <c r="H2349" s="158"/>
      <c r="I2349" s="126"/>
      <c r="J2349" s="126"/>
      <c r="K2349" s="130"/>
      <c r="L2349" s="131"/>
    </row>
    <row r="2350" customFormat="false" ht="12.8" hidden="false" customHeight="false" outlineLevel="0" collapsed="false">
      <c r="A2350" s="129"/>
      <c r="B2350" s="126"/>
      <c r="C2350" s="126"/>
      <c r="D2350" s="126"/>
      <c r="E2350" s="126"/>
      <c r="F2350" s="126"/>
      <c r="G2350" s="126"/>
      <c r="H2350" s="126"/>
      <c r="I2350" s="126"/>
      <c r="J2350" s="126"/>
      <c r="K2350" s="130"/>
      <c r="L2350" s="131"/>
    </row>
    <row r="2351" customFormat="false" ht="13.8" hidden="false" customHeight="false" outlineLevel="0" collapsed="false">
      <c r="A2351" s="159" t="s">
        <v>360</v>
      </c>
      <c r="B2351" s="160" t="n">
        <f aca="false">'Articolazione della candidatura'!$C$27</f>
        <v>0</v>
      </c>
      <c r="C2351" s="160"/>
      <c r="D2351" s="160"/>
      <c r="E2351" s="161" t="s">
        <v>329</v>
      </c>
      <c r="F2351" s="134"/>
      <c r="G2351" s="134"/>
      <c r="H2351" s="134"/>
      <c r="I2351" s="126"/>
      <c r="J2351" s="126"/>
      <c r="K2351" s="130"/>
      <c r="L2351" s="131"/>
    </row>
    <row r="2352" customFormat="false" ht="12.8" hidden="false" customHeight="false" outlineLevel="0" collapsed="false">
      <c r="A2352" s="129"/>
      <c r="B2352" s="126"/>
      <c r="C2352" s="126"/>
      <c r="D2352" s="126"/>
      <c r="E2352" s="126"/>
      <c r="F2352" s="126"/>
      <c r="G2352" s="126"/>
      <c r="H2352" s="126"/>
      <c r="I2352" s="126"/>
      <c r="J2352" s="126"/>
      <c r="K2352" s="135"/>
      <c r="L2352" s="131"/>
    </row>
    <row r="2353" customFormat="false" ht="13.8" hidden="false" customHeight="false" outlineLevel="0" collapsed="false">
      <c r="A2353" s="159"/>
      <c r="B2353" s="161" t="s">
        <v>363</v>
      </c>
      <c r="C2353" s="162"/>
      <c r="D2353" s="126"/>
      <c r="E2353" s="126"/>
      <c r="F2353" s="126"/>
      <c r="G2353" s="126"/>
      <c r="H2353" s="126"/>
      <c r="I2353" s="126"/>
      <c r="J2353" s="126"/>
      <c r="K2353" s="130"/>
      <c r="L2353" s="131"/>
    </row>
    <row r="2354" customFormat="false" ht="12.8" hidden="false" customHeight="false" outlineLevel="0" collapsed="false">
      <c r="A2354" s="163"/>
      <c r="B2354" s="126"/>
      <c r="C2354" s="126"/>
      <c r="D2354" s="126"/>
      <c r="E2354" s="126"/>
      <c r="F2354" s="126"/>
      <c r="G2354" s="126"/>
      <c r="H2354" s="126"/>
      <c r="I2354" s="126"/>
      <c r="J2354" s="126"/>
      <c r="K2354" s="130"/>
      <c r="L2354" s="131"/>
    </row>
    <row r="2355" customFormat="false" ht="13.8" hidden="false" customHeight="false" outlineLevel="0" collapsed="false">
      <c r="A2355" s="164" t="s">
        <v>366</v>
      </c>
      <c r="B2355" s="164"/>
      <c r="C2355" s="164"/>
      <c r="D2355" s="164"/>
      <c r="E2355" s="164"/>
      <c r="F2355" s="164"/>
      <c r="G2355" s="164"/>
      <c r="H2355" s="164"/>
      <c r="I2355" s="164"/>
      <c r="J2355" s="165"/>
      <c r="K2355" s="126" t="s">
        <v>367</v>
      </c>
      <c r="L2355" s="128"/>
    </row>
    <row r="2356" customFormat="false" ht="12.8" hidden="false" customHeight="false" outlineLevel="0" collapsed="false">
      <c r="A2356" s="166" t="s">
        <v>369</v>
      </c>
      <c r="B2356" s="166"/>
      <c r="C2356" s="166"/>
      <c r="D2356" s="166"/>
      <c r="E2356" s="166"/>
      <c r="F2356" s="166"/>
      <c r="G2356" s="166"/>
      <c r="H2356" s="166"/>
      <c r="I2356" s="166"/>
      <c r="J2356" s="126"/>
      <c r="K2356" s="126"/>
      <c r="L2356" s="128"/>
    </row>
    <row r="2357" customFormat="false" ht="12.8" hidden="false" customHeight="false" outlineLevel="0" collapsed="false">
      <c r="A2357" s="129"/>
      <c r="B2357" s="126"/>
      <c r="C2357" s="126"/>
      <c r="D2357" s="126"/>
      <c r="E2357" s="153"/>
      <c r="F2357" s="153"/>
      <c r="G2357" s="126"/>
      <c r="H2357" s="126"/>
      <c r="I2357" s="167" t="s">
        <v>371</v>
      </c>
      <c r="J2357" s="157"/>
      <c r="K2357" s="157"/>
      <c r="L2357" s="128"/>
    </row>
    <row r="2358" customFormat="false" ht="12.8" hidden="false" customHeight="false" outlineLevel="0" collapsed="false">
      <c r="A2358" s="129"/>
      <c r="B2358" s="161" t="s">
        <v>373</v>
      </c>
      <c r="C2358" s="153" t="s">
        <v>374</v>
      </c>
      <c r="D2358" s="153"/>
      <c r="E2358" s="153"/>
      <c r="F2358" s="153"/>
      <c r="G2358" s="153"/>
      <c r="H2358" s="153"/>
      <c r="I2358" s="153"/>
      <c r="J2358" s="126"/>
      <c r="K2358" s="126"/>
      <c r="L2358" s="128"/>
    </row>
    <row r="2359" customFormat="false" ht="12.8" hidden="false" customHeight="false" outlineLevel="0" collapsed="false">
      <c r="A2359" s="129"/>
      <c r="B2359" s="126"/>
      <c r="C2359" s="168"/>
      <c r="D2359" s="169"/>
      <c r="E2359" s="169"/>
      <c r="F2359" s="169"/>
      <c r="G2359" s="169"/>
      <c r="H2359" s="169"/>
      <c r="I2359" s="169"/>
      <c r="J2359" s="169"/>
      <c r="K2359" s="169"/>
      <c r="L2359" s="170"/>
    </row>
    <row r="2360" customFormat="false" ht="12.8" hidden="false" customHeight="false" outlineLevel="0" collapsed="false">
      <c r="A2360" s="172"/>
      <c r="B2360" s="173"/>
      <c r="C2360" s="173"/>
      <c r="D2360" s="173"/>
      <c r="E2360" s="173"/>
      <c r="F2360" s="173"/>
      <c r="G2360" s="173"/>
      <c r="H2360" s="173"/>
      <c r="I2360" s="173"/>
      <c r="J2360" s="173"/>
      <c r="K2360" s="174"/>
      <c r="L2360" s="175"/>
    </row>
    <row r="2361" customFormat="false" ht="12.8" hidden="false" customHeight="false" outlineLevel="0" collapsed="false">
      <c r="A2361" s="117" t="s">
        <v>280</v>
      </c>
      <c r="B2361" s="114"/>
      <c r="C2361" s="114"/>
      <c r="D2361" s="114"/>
      <c r="E2361" s="114"/>
      <c r="F2361" s="114"/>
      <c r="G2361" s="114"/>
      <c r="H2361" s="114"/>
      <c r="I2361" s="114"/>
      <c r="J2361" s="114"/>
      <c r="K2361" s="115"/>
      <c r="L2361" s="114"/>
    </row>
    <row r="2362" customFormat="false" ht="15" hidden="false" customHeight="false" outlineLevel="0" collapsed="false">
      <c r="A2362" s="118" t="s">
        <v>2021</v>
      </c>
      <c r="B2362" s="119"/>
      <c r="C2362" s="119"/>
      <c r="D2362" s="119"/>
      <c r="E2362" s="119"/>
      <c r="F2362" s="119"/>
      <c r="G2362" s="119"/>
      <c r="H2362" s="119"/>
      <c r="I2362" s="119"/>
      <c r="J2362" s="119"/>
      <c r="K2362" s="119"/>
      <c r="L2362" s="120"/>
    </row>
    <row r="2363" customFormat="false" ht="12.8" hidden="false" customHeight="false" outlineLevel="0" collapsed="false">
      <c r="A2363" s="121"/>
      <c r="B2363" s="122"/>
      <c r="C2363" s="122"/>
      <c r="D2363" s="122"/>
      <c r="E2363" s="122"/>
      <c r="F2363" s="122"/>
      <c r="G2363" s="122"/>
      <c r="H2363" s="122"/>
      <c r="I2363" s="122"/>
      <c r="J2363" s="122"/>
      <c r="K2363" s="122"/>
      <c r="L2363" s="123"/>
    </row>
    <row r="2364" customFormat="false" ht="15" hidden="false" customHeight="false" outlineLevel="0" collapsed="false">
      <c r="A2364" s="124" t="s">
        <v>285</v>
      </c>
      <c r="B2364" s="125" t="n">
        <f aca="false">'Dati sintetici Operazione'!C71</f>
        <v>0</v>
      </c>
      <c r="C2364" s="125"/>
      <c r="D2364" s="125"/>
      <c r="E2364" s="125"/>
      <c r="F2364" s="125"/>
      <c r="G2364" s="125"/>
      <c r="H2364" s="125"/>
      <c r="I2364" s="126"/>
      <c r="J2364" s="126"/>
      <c r="K2364" s="127"/>
      <c r="L2364" s="128"/>
    </row>
    <row r="2365" customFormat="false" ht="12.8" hidden="false" customHeight="false" outlineLevel="0" collapsed="false">
      <c r="A2365" s="129"/>
      <c r="B2365" s="126"/>
      <c r="C2365" s="126"/>
      <c r="D2365" s="126"/>
      <c r="E2365" s="126"/>
      <c r="F2365" s="126"/>
      <c r="G2365" s="126"/>
      <c r="H2365" s="126"/>
      <c r="I2365" s="126"/>
      <c r="J2365" s="126"/>
      <c r="K2365" s="130"/>
      <c r="L2365" s="131"/>
    </row>
    <row r="2366" customFormat="false" ht="15" hidden="false" customHeight="false" outlineLevel="0" collapsed="false">
      <c r="A2366" s="133" t="s">
        <v>291</v>
      </c>
      <c r="B2366" s="134"/>
      <c r="C2366" s="134"/>
      <c r="D2366" s="134"/>
      <c r="E2366" s="134"/>
      <c r="F2366" s="134"/>
      <c r="G2366" s="126"/>
      <c r="H2366" s="126"/>
      <c r="I2366" s="126"/>
      <c r="J2366" s="126"/>
      <c r="K2366" s="135"/>
      <c r="L2366" s="131"/>
    </row>
    <row r="2367" customFormat="false" ht="13.8" hidden="false" customHeight="false" outlineLevel="0" collapsed="false">
      <c r="A2367" s="129"/>
      <c r="B2367" s="138"/>
      <c r="C2367" s="138"/>
      <c r="D2367" s="138"/>
      <c r="E2367" s="138"/>
      <c r="F2367" s="138"/>
      <c r="G2367" s="126"/>
      <c r="H2367" s="126"/>
      <c r="I2367" s="126"/>
      <c r="J2367" s="126"/>
      <c r="K2367" s="130"/>
      <c r="L2367" s="131"/>
    </row>
    <row r="2368" customFormat="false" ht="15" hidden="false" customHeight="false" outlineLevel="0" collapsed="false">
      <c r="A2368" s="133" t="s">
        <v>296</v>
      </c>
      <c r="B2368" s="139"/>
      <c r="C2368" s="139"/>
      <c r="D2368" s="139"/>
      <c r="E2368" s="139"/>
      <c r="F2368" s="139"/>
      <c r="G2368" s="126"/>
      <c r="H2368" s="126"/>
      <c r="I2368" s="126"/>
      <c r="J2368" s="126"/>
      <c r="K2368" s="130"/>
      <c r="L2368" s="131"/>
    </row>
    <row r="2369" customFormat="false" ht="15" hidden="false" customHeight="false" outlineLevel="0" collapsed="false">
      <c r="A2369" s="143" t="s">
        <v>299</v>
      </c>
      <c r="B2369" s="126"/>
      <c r="C2369" s="126"/>
      <c r="D2369" s="126"/>
      <c r="E2369" s="126"/>
      <c r="F2369" s="126"/>
      <c r="G2369" s="126"/>
      <c r="H2369" s="126"/>
      <c r="I2369" s="126"/>
      <c r="J2369" s="126"/>
      <c r="K2369" s="130"/>
      <c r="L2369" s="131"/>
    </row>
    <row r="2370" customFormat="false" ht="15" hidden="false" customHeight="false" outlineLevel="0" collapsed="false">
      <c r="A2370" s="145"/>
      <c r="B2370" s="146" t="s">
        <v>302</v>
      </c>
      <c r="C2370" s="146"/>
      <c r="D2370" s="146" t="s">
        <v>303</v>
      </c>
      <c r="E2370" s="146"/>
      <c r="F2370" s="146" t="s">
        <v>304</v>
      </c>
      <c r="G2370" s="146"/>
      <c r="H2370" s="146" t="s">
        <v>305</v>
      </c>
      <c r="I2370" s="146"/>
      <c r="J2370" s="126"/>
      <c r="K2370" s="135"/>
      <c r="L2370" s="131"/>
    </row>
    <row r="2371" customFormat="false" ht="15" hidden="false" customHeight="false" outlineLevel="0" collapsed="false">
      <c r="A2371" s="145"/>
      <c r="B2371" s="134"/>
      <c r="C2371" s="134"/>
      <c r="D2371" s="134"/>
      <c r="E2371" s="134"/>
      <c r="F2371" s="134"/>
      <c r="G2371" s="134"/>
      <c r="H2371" s="134"/>
      <c r="I2371" s="134"/>
      <c r="J2371" s="126"/>
      <c r="K2371" s="130"/>
      <c r="L2371" s="131"/>
    </row>
    <row r="2372" customFormat="false" ht="15" hidden="false" customHeight="false" outlineLevel="0" collapsed="false">
      <c r="A2372" s="145"/>
      <c r="B2372" s="149"/>
      <c r="C2372" s="149"/>
      <c r="D2372" s="149"/>
      <c r="E2372" s="149"/>
      <c r="F2372" s="149"/>
      <c r="G2372" s="149"/>
      <c r="H2372" s="149"/>
      <c r="I2372" s="126"/>
      <c r="J2372" s="126"/>
      <c r="K2372" s="130"/>
      <c r="L2372" s="131"/>
    </row>
    <row r="2373" customFormat="false" ht="15" hidden="false" customHeight="false" outlineLevel="0" collapsed="false">
      <c r="A2373" s="150" t="s">
        <v>311</v>
      </c>
      <c r="B2373" s="134"/>
      <c r="C2373" s="134"/>
      <c r="D2373" s="134"/>
      <c r="E2373" s="134"/>
      <c r="F2373" s="134"/>
      <c r="G2373" s="134"/>
      <c r="H2373" s="134"/>
      <c r="I2373" s="126"/>
      <c r="J2373" s="126"/>
      <c r="K2373" s="130"/>
      <c r="L2373" s="131"/>
    </row>
    <row r="2374" customFormat="false" ht="15" hidden="false" customHeight="false" outlineLevel="0" collapsed="false">
      <c r="A2374" s="150" t="s">
        <v>250</v>
      </c>
      <c r="B2374" s="134"/>
      <c r="C2374" s="134"/>
      <c r="D2374" s="151"/>
      <c r="E2374" s="151"/>
      <c r="F2374" s="151"/>
      <c r="G2374" s="151"/>
      <c r="H2374" s="151"/>
      <c r="I2374" s="126"/>
      <c r="J2374" s="126"/>
      <c r="K2374" s="135"/>
      <c r="L2374" s="131"/>
    </row>
    <row r="2375" customFormat="false" ht="15" hidden="false" customHeight="false" outlineLevel="0" collapsed="false">
      <c r="A2375" s="145"/>
      <c r="B2375" s="149"/>
      <c r="C2375" s="149"/>
      <c r="D2375" s="149"/>
      <c r="E2375" s="149"/>
      <c r="F2375" s="149"/>
      <c r="G2375" s="149"/>
      <c r="H2375" s="149"/>
      <c r="I2375" s="126"/>
      <c r="J2375" s="126"/>
      <c r="K2375" s="130"/>
      <c r="L2375" s="131"/>
    </row>
    <row r="2376" customFormat="false" ht="12.8" hidden="false" customHeight="false" outlineLevel="0" collapsed="false">
      <c r="A2376" s="129"/>
      <c r="B2376" s="126"/>
      <c r="C2376" s="126"/>
      <c r="D2376" s="126"/>
      <c r="E2376" s="126"/>
      <c r="F2376" s="126"/>
      <c r="G2376" s="126"/>
      <c r="H2376" s="126"/>
      <c r="I2376" s="126"/>
      <c r="J2376" s="126"/>
      <c r="K2376" s="130"/>
      <c r="L2376" s="131"/>
    </row>
    <row r="2377" customFormat="false" ht="15" hidden="false" customHeight="false" outlineLevel="0" collapsed="false">
      <c r="A2377" s="152" t="s">
        <v>320</v>
      </c>
      <c r="B2377" s="153"/>
      <c r="C2377" s="153"/>
      <c r="D2377" s="126"/>
      <c r="E2377" s="126"/>
      <c r="F2377" s="126"/>
      <c r="G2377" s="126"/>
      <c r="H2377" s="126"/>
      <c r="I2377" s="126"/>
      <c r="J2377" s="126"/>
      <c r="K2377" s="130"/>
      <c r="L2377" s="131"/>
    </row>
    <row r="2378" customFormat="false" ht="15" hidden="false" customHeight="false" outlineLevel="0" collapsed="false">
      <c r="A2378" s="145"/>
      <c r="B2378" s="146" t="s">
        <v>323</v>
      </c>
      <c r="C2378" s="146"/>
      <c r="D2378" s="146" t="s">
        <v>324</v>
      </c>
      <c r="E2378" s="146"/>
      <c r="F2378" s="146" t="s">
        <v>325</v>
      </c>
      <c r="G2378" s="146"/>
      <c r="H2378" s="146" t="s">
        <v>326</v>
      </c>
      <c r="I2378" s="146"/>
      <c r="J2378" s="126"/>
      <c r="K2378" s="135"/>
      <c r="L2378" s="131"/>
    </row>
    <row r="2379" customFormat="false" ht="15" hidden="false" customHeight="false" outlineLevel="0" collapsed="false">
      <c r="A2379" s="145"/>
      <c r="B2379" s="134"/>
      <c r="C2379" s="134"/>
      <c r="D2379" s="134"/>
      <c r="E2379" s="134"/>
      <c r="F2379" s="134"/>
      <c r="G2379" s="134"/>
      <c r="H2379" s="134"/>
      <c r="I2379" s="134"/>
      <c r="J2379" s="126"/>
      <c r="K2379" s="130"/>
      <c r="L2379" s="131"/>
    </row>
    <row r="2380" customFormat="false" ht="15" hidden="false" customHeight="false" outlineLevel="0" collapsed="false">
      <c r="A2380" s="145"/>
      <c r="B2380" s="149"/>
      <c r="C2380" s="149"/>
      <c r="D2380" s="149"/>
      <c r="E2380" s="149"/>
      <c r="F2380" s="149"/>
      <c r="G2380" s="149"/>
      <c r="H2380" s="149"/>
      <c r="I2380" s="126"/>
      <c r="J2380" s="126"/>
      <c r="K2380" s="130"/>
      <c r="L2380" s="131"/>
    </row>
    <row r="2381" customFormat="false" ht="15" hidden="false" customHeight="false" outlineLevel="0" collapsed="false">
      <c r="A2381" s="150" t="s">
        <v>331</v>
      </c>
      <c r="B2381" s="134"/>
      <c r="C2381" s="134"/>
      <c r="D2381" s="134"/>
      <c r="E2381" s="134"/>
      <c r="F2381" s="134"/>
      <c r="G2381" s="134"/>
      <c r="H2381" s="134"/>
      <c r="I2381" s="126"/>
      <c r="J2381" s="126"/>
      <c r="K2381" s="130"/>
      <c r="L2381" s="131"/>
    </row>
    <row r="2382" customFormat="false" ht="15" hidden="false" customHeight="false" outlineLevel="0" collapsed="false">
      <c r="A2382" s="150" t="s">
        <v>250</v>
      </c>
      <c r="B2382" s="134"/>
      <c r="C2382" s="134"/>
      <c r="D2382" s="151"/>
      <c r="E2382" s="151"/>
      <c r="F2382" s="151"/>
      <c r="G2382" s="151"/>
      <c r="H2382" s="151"/>
      <c r="I2382" s="126"/>
      <c r="J2382" s="126"/>
      <c r="K2382" s="135"/>
      <c r="L2382" s="131"/>
    </row>
    <row r="2383" customFormat="false" ht="15" hidden="false" customHeight="false" outlineLevel="0" collapsed="false">
      <c r="A2383" s="145"/>
      <c r="B2383" s="149"/>
      <c r="C2383" s="149"/>
      <c r="D2383" s="149"/>
      <c r="E2383" s="149"/>
      <c r="F2383" s="149"/>
      <c r="G2383" s="149"/>
      <c r="H2383" s="149"/>
      <c r="I2383" s="126"/>
      <c r="J2383" s="126"/>
      <c r="K2383" s="130"/>
      <c r="L2383" s="131"/>
    </row>
    <row r="2384" customFormat="false" ht="15" hidden="false" customHeight="false" outlineLevel="0" collapsed="false">
      <c r="A2384" s="152" t="s">
        <v>286</v>
      </c>
      <c r="B2384" s="126"/>
      <c r="C2384" s="126"/>
      <c r="D2384" s="126"/>
      <c r="E2384" s="126"/>
      <c r="F2384" s="126"/>
      <c r="G2384" s="126"/>
      <c r="H2384" s="126"/>
      <c r="I2384" s="126"/>
      <c r="J2384" s="126"/>
      <c r="K2384" s="130"/>
      <c r="L2384" s="131"/>
    </row>
    <row r="2385" customFormat="false" ht="13.8" hidden="false" customHeight="false" outlineLevel="0" collapsed="false">
      <c r="A2385" s="129"/>
      <c r="B2385" s="155"/>
      <c r="C2385" s="155"/>
      <c r="D2385" s="155"/>
      <c r="E2385" s="155"/>
      <c r="F2385" s="155"/>
      <c r="G2385" s="155"/>
      <c r="H2385" s="155"/>
      <c r="I2385" s="126"/>
      <c r="J2385" s="126"/>
      <c r="K2385" s="130"/>
      <c r="L2385" s="131"/>
    </row>
    <row r="2386" customFormat="false" ht="12.8" hidden="false" customHeight="false" outlineLevel="0" collapsed="false">
      <c r="A2386" s="129"/>
      <c r="B2386" s="126"/>
      <c r="C2386" s="126"/>
      <c r="D2386" s="126"/>
      <c r="E2386" s="126"/>
      <c r="F2386" s="126"/>
      <c r="G2386" s="126"/>
      <c r="H2386" s="126"/>
      <c r="I2386" s="126"/>
      <c r="J2386" s="126"/>
      <c r="K2386" s="135"/>
      <c r="L2386" s="131"/>
    </row>
    <row r="2387" customFormat="false" ht="15" hidden="false" customHeight="false" outlineLevel="0" collapsed="false">
      <c r="A2387" s="143" t="s">
        <v>309</v>
      </c>
      <c r="B2387" s="126"/>
      <c r="C2387" s="126"/>
      <c r="D2387" s="126"/>
      <c r="E2387" s="126"/>
      <c r="F2387" s="126"/>
      <c r="G2387" s="126"/>
      <c r="H2387" s="126"/>
      <c r="I2387" s="126"/>
      <c r="J2387" s="126"/>
      <c r="K2387" s="130"/>
      <c r="L2387" s="131"/>
    </row>
    <row r="2388" customFormat="false" ht="13.8" hidden="false" customHeight="false" outlineLevel="0" collapsed="false">
      <c r="A2388" s="129"/>
      <c r="B2388" s="155"/>
      <c r="C2388" s="155"/>
      <c r="D2388" s="155"/>
      <c r="E2388" s="155"/>
      <c r="F2388" s="155"/>
      <c r="G2388" s="155"/>
      <c r="H2388" s="155"/>
      <c r="I2388" s="126"/>
      <c r="J2388" s="126"/>
      <c r="K2388" s="130"/>
      <c r="L2388" s="131"/>
    </row>
    <row r="2389" customFormat="false" ht="13.8" hidden="false" customHeight="false" outlineLevel="0" collapsed="false">
      <c r="A2389" s="129"/>
      <c r="B2389" s="138"/>
      <c r="C2389" s="138"/>
      <c r="D2389" s="138"/>
      <c r="E2389" s="138"/>
      <c r="F2389" s="138"/>
      <c r="G2389" s="138"/>
      <c r="H2389" s="138"/>
      <c r="I2389" s="126"/>
      <c r="J2389" s="126"/>
      <c r="K2389" s="130"/>
      <c r="L2389" s="131"/>
    </row>
    <row r="2390" customFormat="false" ht="15" hidden="false" customHeight="false" outlineLevel="0" collapsed="false">
      <c r="A2390" s="143" t="s">
        <v>287</v>
      </c>
      <c r="B2390" s="138"/>
      <c r="C2390" s="138"/>
      <c r="D2390" s="138"/>
      <c r="E2390" s="138"/>
      <c r="F2390" s="138"/>
      <c r="G2390" s="138"/>
      <c r="H2390" s="138"/>
      <c r="I2390" s="126"/>
      <c r="J2390" s="126"/>
      <c r="K2390" s="135"/>
      <c r="L2390" s="131"/>
    </row>
    <row r="2391" customFormat="false" ht="13.8" hidden="false" customHeight="false" outlineLevel="0" collapsed="false">
      <c r="A2391" s="129"/>
      <c r="B2391" s="155"/>
      <c r="C2391" s="155"/>
      <c r="D2391" s="155"/>
      <c r="E2391" s="155"/>
      <c r="F2391" s="155"/>
      <c r="G2391" s="155"/>
      <c r="H2391" s="155"/>
      <c r="I2391" s="126"/>
      <c r="J2391" s="126"/>
      <c r="K2391" s="130"/>
      <c r="L2391" s="131"/>
    </row>
    <row r="2392" customFormat="false" ht="12.8" hidden="false" customHeight="false" outlineLevel="0" collapsed="false">
      <c r="A2392" s="129"/>
      <c r="B2392" s="126"/>
      <c r="C2392" s="126"/>
      <c r="D2392" s="126"/>
      <c r="E2392" s="126"/>
      <c r="F2392" s="126"/>
      <c r="G2392" s="126"/>
      <c r="H2392" s="126"/>
      <c r="I2392" s="126"/>
      <c r="J2392" s="126"/>
      <c r="K2392" s="130"/>
      <c r="L2392" s="131"/>
    </row>
    <row r="2393" customFormat="false" ht="12.8" hidden="false" customHeight="false" outlineLevel="0" collapsed="false">
      <c r="A2393" s="129"/>
      <c r="B2393" s="126"/>
      <c r="C2393" s="126"/>
      <c r="D2393" s="126"/>
      <c r="E2393" s="126"/>
      <c r="F2393" s="126"/>
      <c r="G2393" s="126"/>
      <c r="H2393" s="126"/>
      <c r="I2393" s="126"/>
      <c r="J2393" s="126"/>
      <c r="K2393" s="130"/>
      <c r="L2393" s="131"/>
    </row>
    <row r="2394" customFormat="false" ht="15" hidden="false" customHeight="false" outlineLevel="0" collapsed="false">
      <c r="A2394" s="156" t="s">
        <v>351</v>
      </c>
      <c r="B2394" s="126"/>
      <c r="C2394" s="126"/>
      <c r="D2394" s="126"/>
      <c r="E2394" s="126"/>
      <c r="F2394" s="126"/>
      <c r="G2394" s="126"/>
      <c r="H2394" s="126"/>
      <c r="I2394" s="126"/>
      <c r="J2394" s="126"/>
      <c r="K2394" s="135"/>
      <c r="L2394" s="131"/>
    </row>
    <row r="2395" customFormat="false" ht="12.8" hidden="false" customHeight="false" outlineLevel="0" collapsed="false">
      <c r="A2395" s="157"/>
      <c r="B2395" s="157"/>
      <c r="C2395" s="157"/>
      <c r="D2395" s="157"/>
      <c r="E2395" s="157"/>
      <c r="F2395" s="157"/>
      <c r="G2395" s="157"/>
      <c r="H2395" s="157"/>
      <c r="I2395" s="157"/>
      <c r="J2395" s="126"/>
      <c r="K2395" s="130"/>
      <c r="L2395" s="131"/>
    </row>
    <row r="2396" customFormat="false" ht="12.8" hidden="false" customHeight="false" outlineLevel="0" collapsed="false">
      <c r="A2396" s="129"/>
      <c r="B2396" s="126"/>
      <c r="C2396" s="126"/>
      <c r="D2396" s="126"/>
      <c r="E2396" s="126"/>
      <c r="F2396" s="126"/>
      <c r="G2396" s="126"/>
      <c r="H2396" s="126"/>
      <c r="I2396" s="126"/>
      <c r="J2396" s="126"/>
      <c r="K2396" s="130"/>
      <c r="L2396" s="131"/>
    </row>
    <row r="2397" customFormat="false" ht="15" hidden="false" customHeight="false" outlineLevel="0" collapsed="false">
      <c r="A2397" s="152" t="s">
        <v>355</v>
      </c>
      <c r="B2397" s="126"/>
      <c r="C2397" s="126"/>
      <c r="D2397" s="126"/>
      <c r="E2397" s="126"/>
      <c r="F2397" s="126"/>
      <c r="G2397" s="126"/>
      <c r="H2397" s="126"/>
      <c r="I2397" s="126"/>
      <c r="J2397" s="126"/>
      <c r="K2397" s="130"/>
      <c r="L2397" s="131"/>
    </row>
    <row r="2398" customFormat="false" ht="12.8" hidden="false" customHeight="false" outlineLevel="0" collapsed="false">
      <c r="A2398" s="129"/>
      <c r="B2398" s="126"/>
      <c r="C2398" s="126"/>
      <c r="D2398" s="126"/>
      <c r="E2398" s="126"/>
      <c r="F2398" s="126"/>
      <c r="G2398" s="126"/>
      <c r="H2398" s="126"/>
      <c r="I2398" s="126"/>
      <c r="J2398" s="126"/>
      <c r="K2398" s="135"/>
      <c r="L2398" s="131"/>
    </row>
    <row r="2399" customFormat="false" ht="13.8" hidden="false" customHeight="false" outlineLevel="0" collapsed="false">
      <c r="A2399" s="129"/>
      <c r="B2399" s="158" t="n">
        <f aca="false">'Articolazione della candidatura'!$C$24</f>
        <v>0</v>
      </c>
      <c r="C2399" s="158"/>
      <c r="D2399" s="158"/>
      <c r="E2399" s="158"/>
      <c r="F2399" s="158"/>
      <c r="G2399" s="158"/>
      <c r="H2399" s="158"/>
      <c r="I2399" s="126"/>
      <c r="J2399" s="126"/>
      <c r="K2399" s="130"/>
      <c r="L2399" s="131"/>
    </row>
    <row r="2400" customFormat="false" ht="12.8" hidden="false" customHeight="false" outlineLevel="0" collapsed="false">
      <c r="A2400" s="129"/>
      <c r="B2400" s="126"/>
      <c r="C2400" s="126"/>
      <c r="D2400" s="126"/>
      <c r="E2400" s="126"/>
      <c r="F2400" s="126"/>
      <c r="G2400" s="126"/>
      <c r="H2400" s="126"/>
      <c r="I2400" s="126"/>
      <c r="J2400" s="126"/>
      <c r="K2400" s="130"/>
      <c r="L2400" s="131"/>
    </row>
    <row r="2401" customFormat="false" ht="13.8" hidden="false" customHeight="false" outlineLevel="0" collapsed="false">
      <c r="A2401" s="159" t="s">
        <v>360</v>
      </c>
      <c r="B2401" s="160" t="n">
        <f aca="false">'Articolazione della candidatura'!$C$27</f>
        <v>0</v>
      </c>
      <c r="C2401" s="160"/>
      <c r="D2401" s="160"/>
      <c r="E2401" s="161" t="s">
        <v>329</v>
      </c>
      <c r="F2401" s="134"/>
      <c r="G2401" s="134"/>
      <c r="H2401" s="134"/>
      <c r="I2401" s="126"/>
      <c r="J2401" s="126"/>
      <c r="K2401" s="130"/>
      <c r="L2401" s="131"/>
    </row>
    <row r="2402" customFormat="false" ht="12.8" hidden="false" customHeight="false" outlineLevel="0" collapsed="false">
      <c r="A2402" s="129"/>
      <c r="B2402" s="126"/>
      <c r="C2402" s="126"/>
      <c r="D2402" s="126"/>
      <c r="E2402" s="126"/>
      <c r="F2402" s="126"/>
      <c r="G2402" s="126"/>
      <c r="H2402" s="126"/>
      <c r="I2402" s="126"/>
      <c r="J2402" s="126"/>
      <c r="K2402" s="135"/>
      <c r="L2402" s="131"/>
    </row>
    <row r="2403" customFormat="false" ht="13.8" hidden="false" customHeight="false" outlineLevel="0" collapsed="false">
      <c r="A2403" s="159"/>
      <c r="B2403" s="161" t="s">
        <v>363</v>
      </c>
      <c r="C2403" s="162"/>
      <c r="D2403" s="126"/>
      <c r="E2403" s="126"/>
      <c r="F2403" s="126"/>
      <c r="G2403" s="126"/>
      <c r="H2403" s="126"/>
      <c r="I2403" s="126"/>
      <c r="J2403" s="126"/>
      <c r="K2403" s="130"/>
      <c r="L2403" s="131"/>
    </row>
    <row r="2404" customFormat="false" ht="12.8" hidden="false" customHeight="false" outlineLevel="0" collapsed="false">
      <c r="A2404" s="163"/>
      <c r="B2404" s="126"/>
      <c r="C2404" s="126"/>
      <c r="D2404" s="126"/>
      <c r="E2404" s="126"/>
      <c r="F2404" s="126"/>
      <c r="G2404" s="126"/>
      <c r="H2404" s="126"/>
      <c r="I2404" s="126"/>
      <c r="J2404" s="126"/>
      <c r="K2404" s="130"/>
      <c r="L2404" s="131"/>
    </row>
    <row r="2405" customFormat="false" ht="13.8" hidden="false" customHeight="false" outlineLevel="0" collapsed="false">
      <c r="A2405" s="164" t="s">
        <v>366</v>
      </c>
      <c r="B2405" s="164"/>
      <c r="C2405" s="164"/>
      <c r="D2405" s="164"/>
      <c r="E2405" s="164"/>
      <c r="F2405" s="164"/>
      <c r="G2405" s="164"/>
      <c r="H2405" s="164"/>
      <c r="I2405" s="164"/>
      <c r="J2405" s="165"/>
      <c r="K2405" s="126" t="s">
        <v>367</v>
      </c>
      <c r="L2405" s="128"/>
    </row>
    <row r="2406" customFormat="false" ht="12.8" hidden="false" customHeight="false" outlineLevel="0" collapsed="false">
      <c r="A2406" s="166" t="s">
        <v>369</v>
      </c>
      <c r="B2406" s="166"/>
      <c r="C2406" s="166"/>
      <c r="D2406" s="166"/>
      <c r="E2406" s="166"/>
      <c r="F2406" s="166"/>
      <c r="G2406" s="166"/>
      <c r="H2406" s="166"/>
      <c r="I2406" s="166"/>
      <c r="J2406" s="126"/>
      <c r="K2406" s="126"/>
      <c r="L2406" s="128"/>
    </row>
    <row r="2407" customFormat="false" ht="12.8" hidden="false" customHeight="false" outlineLevel="0" collapsed="false">
      <c r="A2407" s="129"/>
      <c r="B2407" s="126"/>
      <c r="C2407" s="126"/>
      <c r="D2407" s="126"/>
      <c r="E2407" s="153"/>
      <c r="F2407" s="153"/>
      <c r="G2407" s="126"/>
      <c r="H2407" s="126"/>
      <c r="I2407" s="167" t="s">
        <v>371</v>
      </c>
      <c r="J2407" s="157"/>
      <c r="K2407" s="157"/>
      <c r="L2407" s="128"/>
    </row>
    <row r="2408" customFormat="false" ht="12.8" hidden="false" customHeight="false" outlineLevel="0" collapsed="false">
      <c r="A2408" s="129"/>
      <c r="B2408" s="161" t="s">
        <v>373</v>
      </c>
      <c r="C2408" s="153" t="s">
        <v>374</v>
      </c>
      <c r="D2408" s="153"/>
      <c r="E2408" s="153"/>
      <c r="F2408" s="153"/>
      <c r="G2408" s="153"/>
      <c r="H2408" s="153"/>
      <c r="I2408" s="153"/>
      <c r="J2408" s="126"/>
      <c r="K2408" s="126"/>
      <c r="L2408" s="128"/>
    </row>
    <row r="2409" customFormat="false" ht="12.8" hidden="false" customHeight="false" outlineLevel="0" collapsed="false">
      <c r="A2409" s="129"/>
      <c r="B2409" s="126"/>
      <c r="C2409" s="168"/>
      <c r="D2409" s="169"/>
      <c r="E2409" s="169"/>
      <c r="F2409" s="169"/>
      <c r="G2409" s="169"/>
      <c r="H2409" s="169"/>
      <c r="I2409" s="169"/>
      <c r="J2409" s="169"/>
      <c r="K2409" s="169"/>
      <c r="L2409" s="170"/>
    </row>
    <row r="2410" customFormat="false" ht="12.8" hidden="false" customHeight="false" outlineLevel="0" collapsed="false">
      <c r="A2410" s="172"/>
      <c r="B2410" s="173"/>
      <c r="C2410" s="173"/>
      <c r="D2410" s="173"/>
      <c r="E2410" s="173"/>
      <c r="F2410" s="173"/>
      <c r="G2410" s="173"/>
      <c r="H2410" s="173"/>
      <c r="I2410" s="173"/>
      <c r="J2410" s="173"/>
      <c r="K2410" s="174"/>
      <c r="L2410" s="175"/>
    </row>
    <row r="2411" customFormat="false" ht="12.8" hidden="false" customHeight="false" outlineLevel="0" collapsed="false">
      <c r="A2411" s="117" t="s">
        <v>280</v>
      </c>
      <c r="B2411" s="114"/>
      <c r="C2411" s="114"/>
      <c r="D2411" s="114"/>
      <c r="E2411" s="114"/>
      <c r="F2411" s="114"/>
      <c r="G2411" s="114"/>
      <c r="H2411" s="114"/>
      <c r="I2411" s="114"/>
      <c r="J2411" s="114"/>
      <c r="K2411" s="115"/>
      <c r="L2411" s="114"/>
    </row>
    <row r="2412" customFormat="false" ht="15" hidden="false" customHeight="false" outlineLevel="0" collapsed="false">
      <c r="A2412" s="118" t="s">
        <v>2022</v>
      </c>
      <c r="B2412" s="119"/>
      <c r="C2412" s="119"/>
      <c r="D2412" s="119"/>
      <c r="E2412" s="119"/>
      <c r="F2412" s="119"/>
      <c r="G2412" s="119"/>
      <c r="H2412" s="119"/>
      <c r="I2412" s="119"/>
      <c r="J2412" s="119"/>
      <c r="K2412" s="119"/>
      <c r="L2412" s="120"/>
    </row>
    <row r="2413" customFormat="false" ht="12.8" hidden="false" customHeight="false" outlineLevel="0" collapsed="false">
      <c r="A2413" s="121"/>
      <c r="B2413" s="122"/>
      <c r="C2413" s="122"/>
      <c r="D2413" s="122"/>
      <c r="E2413" s="122"/>
      <c r="F2413" s="122"/>
      <c r="G2413" s="122"/>
      <c r="H2413" s="122"/>
      <c r="I2413" s="122"/>
      <c r="J2413" s="122"/>
      <c r="K2413" s="122"/>
      <c r="L2413" s="123"/>
    </row>
    <row r="2414" customFormat="false" ht="15" hidden="false" customHeight="false" outlineLevel="0" collapsed="false">
      <c r="A2414" s="124" t="s">
        <v>285</v>
      </c>
      <c r="B2414" s="125" t="n">
        <f aca="false">'Dati sintetici Operazione'!C72</f>
        <v>0</v>
      </c>
      <c r="C2414" s="125"/>
      <c r="D2414" s="125"/>
      <c r="E2414" s="125"/>
      <c r="F2414" s="125"/>
      <c r="G2414" s="125"/>
      <c r="H2414" s="125"/>
      <c r="I2414" s="126"/>
      <c r="J2414" s="126"/>
      <c r="K2414" s="127"/>
      <c r="L2414" s="128"/>
    </row>
    <row r="2415" customFormat="false" ht="12.8" hidden="false" customHeight="false" outlineLevel="0" collapsed="false">
      <c r="A2415" s="129"/>
      <c r="B2415" s="126"/>
      <c r="C2415" s="126"/>
      <c r="D2415" s="126"/>
      <c r="E2415" s="126"/>
      <c r="F2415" s="126"/>
      <c r="G2415" s="126"/>
      <c r="H2415" s="126"/>
      <c r="I2415" s="126"/>
      <c r="J2415" s="126"/>
      <c r="K2415" s="130"/>
      <c r="L2415" s="131"/>
    </row>
    <row r="2416" customFormat="false" ht="15" hidden="false" customHeight="false" outlineLevel="0" collapsed="false">
      <c r="A2416" s="133" t="s">
        <v>291</v>
      </c>
      <c r="B2416" s="134"/>
      <c r="C2416" s="134"/>
      <c r="D2416" s="134"/>
      <c r="E2416" s="134"/>
      <c r="F2416" s="134"/>
      <c r="G2416" s="126"/>
      <c r="H2416" s="126"/>
      <c r="I2416" s="126"/>
      <c r="J2416" s="126"/>
      <c r="K2416" s="135"/>
      <c r="L2416" s="131"/>
    </row>
    <row r="2417" customFormat="false" ht="13.8" hidden="false" customHeight="false" outlineLevel="0" collapsed="false">
      <c r="A2417" s="129"/>
      <c r="B2417" s="138"/>
      <c r="C2417" s="138"/>
      <c r="D2417" s="138"/>
      <c r="E2417" s="138"/>
      <c r="F2417" s="138"/>
      <c r="G2417" s="126"/>
      <c r="H2417" s="126"/>
      <c r="I2417" s="126"/>
      <c r="J2417" s="126"/>
      <c r="K2417" s="130"/>
      <c r="L2417" s="131"/>
    </row>
    <row r="2418" customFormat="false" ht="15" hidden="false" customHeight="false" outlineLevel="0" collapsed="false">
      <c r="A2418" s="133" t="s">
        <v>296</v>
      </c>
      <c r="B2418" s="139"/>
      <c r="C2418" s="139"/>
      <c r="D2418" s="139"/>
      <c r="E2418" s="139"/>
      <c r="F2418" s="139"/>
      <c r="G2418" s="126"/>
      <c r="H2418" s="126"/>
      <c r="I2418" s="126"/>
      <c r="J2418" s="126"/>
      <c r="K2418" s="130"/>
      <c r="L2418" s="131"/>
    </row>
    <row r="2419" customFormat="false" ht="15" hidden="false" customHeight="false" outlineLevel="0" collapsed="false">
      <c r="A2419" s="143" t="s">
        <v>299</v>
      </c>
      <c r="B2419" s="126"/>
      <c r="C2419" s="126"/>
      <c r="D2419" s="126"/>
      <c r="E2419" s="126"/>
      <c r="F2419" s="126"/>
      <c r="G2419" s="126"/>
      <c r="H2419" s="126"/>
      <c r="I2419" s="126"/>
      <c r="J2419" s="126"/>
      <c r="K2419" s="130"/>
      <c r="L2419" s="131"/>
    </row>
    <row r="2420" customFormat="false" ht="15" hidden="false" customHeight="false" outlineLevel="0" collapsed="false">
      <c r="A2420" s="145"/>
      <c r="B2420" s="146" t="s">
        <v>302</v>
      </c>
      <c r="C2420" s="146"/>
      <c r="D2420" s="146" t="s">
        <v>303</v>
      </c>
      <c r="E2420" s="146"/>
      <c r="F2420" s="146" t="s">
        <v>304</v>
      </c>
      <c r="G2420" s="146"/>
      <c r="H2420" s="146" t="s">
        <v>305</v>
      </c>
      <c r="I2420" s="146"/>
      <c r="J2420" s="126"/>
      <c r="K2420" s="135"/>
      <c r="L2420" s="131"/>
    </row>
    <row r="2421" customFormat="false" ht="15" hidden="false" customHeight="false" outlineLevel="0" collapsed="false">
      <c r="A2421" s="145"/>
      <c r="B2421" s="134"/>
      <c r="C2421" s="134"/>
      <c r="D2421" s="134"/>
      <c r="E2421" s="134"/>
      <c r="F2421" s="134"/>
      <c r="G2421" s="134"/>
      <c r="H2421" s="134"/>
      <c r="I2421" s="134"/>
      <c r="J2421" s="126"/>
      <c r="K2421" s="130"/>
      <c r="L2421" s="131"/>
    </row>
    <row r="2422" customFormat="false" ht="15" hidden="false" customHeight="false" outlineLevel="0" collapsed="false">
      <c r="A2422" s="145"/>
      <c r="B2422" s="149"/>
      <c r="C2422" s="149"/>
      <c r="D2422" s="149"/>
      <c r="E2422" s="149"/>
      <c r="F2422" s="149"/>
      <c r="G2422" s="149"/>
      <c r="H2422" s="149"/>
      <c r="I2422" s="126"/>
      <c r="J2422" s="126"/>
      <c r="K2422" s="130"/>
      <c r="L2422" s="131"/>
    </row>
    <row r="2423" customFormat="false" ht="15" hidden="false" customHeight="false" outlineLevel="0" collapsed="false">
      <c r="A2423" s="150" t="s">
        <v>311</v>
      </c>
      <c r="B2423" s="134"/>
      <c r="C2423" s="134"/>
      <c r="D2423" s="134"/>
      <c r="E2423" s="134"/>
      <c r="F2423" s="134"/>
      <c r="G2423" s="134"/>
      <c r="H2423" s="134"/>
      <c r="I2423" s="126"/>
      <c r="J2423" s="126"/>
      <c r="K2423" s="130"/>
      <c r="L2423" s="131"/>
    </row>
    <row r="2424" customFormat="false" ht="15" hidden="false" customHeight="false" outlineLevel="0" collapsed="false">
      <c r="A2424" s="150" t="s">
        <v>250</v>
      </c>
      <c r="B2424" s="134"/>
      <c r="C2424" s="134"/>
      <c r="D2424" s="151"/>
      <c r="E2424" s="151"/>
      <c r="F2424" s="151"/>
      <c r="G2424" s="151"/>
      <c r="H2424" s="151"/>
      <c r="I2424" s="126"/>
      <c r="J2424" s="126"/>
      <c r="K2424" s="135"/>
      <c r="L2424" s="131"/>
    </row>
    <row r="2425" customFormat="false" ht="15" hidden="false" customHeight="false" outlineLevel="0" collapsed="false">
      <c r="A2425" s="145"/>
      <c r="B2425" s="149"/>
      <c r="C2425" s="149"/>
      <c r="D2425" s="149"/>
      <c r="E2425" s="149"/>
      <c r="F2425" s="149"/>
      <c r="G2425" s="149"/>
      <c r="H2425" s="149"/>
      <c r="I2425" s="126"/>
      <c r="J2425" s="126"/>
      <c r="K2425" s="130"/>
      <c r="L2425" s="131"/>
    </row>
    <row r="2426" customFormat="false" ht="12.8" hidden="false" customHeight="false" outlineLevel="0" collapsed="false">
      <c r="A2426" s="129"/>
      <c r="B2426" s="126"/>
      <c r="C2426" s="126"/>
      <c r="D2426" s="126"/>
      <c r="E2426" s="126"/>
      <c r="F2426" s="126"/>
      <c r="G2426" s="126"/>
      <c r="H2426" s="126"/>
      <c r="I2426" s="126"/>
      <c r="J2426" s="126"/>
      <c r="K2426" s="130"/>
      <c r="L2426" s="131"/>
    </row>
    <row r="2427" customFormat="false" ht="15" hidden="false" customHeight="false" outlineLevel="0" collapsed="false">
      <c r="A2427" s="152" t="s">
        <v>320</v>
      </c>
      <c r="B2427" s="153"/>
      <c r="C2427" s="153"/>
      <c r="D2427" s="126"/>
      <c r="E2427" s="126"/>
      <c r="F2427" s="126"/>
      <c r="G2427" s="126"/>
      <c r="H2427" s="126"/>
      <c r="I2427" s="126"/>
      <c r="J2427" s="126"/>
      <c r="K2427" s="130"/>
      <c r="L2427" s="131"/>
    </row>
    <row r="2428" customFormat="false" ht="15" hidden="false" customHeight="false" outlineLevel="0" collapsed="false">
      <c r="A2428" s="145"/>
      <c r="B2428" s="146" t="s">
        <v>323</v>
      </c>
      <c r="C2428" s="146"/>
      <c r="D2428" s="146" t="s">
        <v>324</v>
      </c>
      <c r="E2428" s="146"/>
      <c r="F2428" s="146" t="s">
        <v>325</v>
      </c>
      <c r="G2428" s="146"/>
      <c r="H2428" s="146" t="s">
        <v>326</v>
      </c>
      <c r="I2428" s="146"/>
      <c r="J2428" s="126"/>
      <c r="K2428" s="135"/>
      <c r="L2428" s="131"/>
    </row>
    <row r="2429" customFormat="false" ht="15" hidden="false" customHeight="false" outlineLevel="0" collapsed="false">
      <c r="A2429" s="145"/>
      <c r="B2429" s="134"/>
      <c r="C2429" s="134"/>
      <c r="D2429" s="134"/>
      <c r="E2429" s="134"/>
      <c r="F2429" s="134"/>
      <c r="G2429" s="134"/>
      <c r="H2429" s="134"/>
      <c r="I2429" s="134"/>
      <c r="J2429" s="126"/>
      <c r="K2429" s="130"/>
      <c r="L2429" s="131"/>
    </row>
    <row r="2430" customFormat="false" ht="15" hidden="false" customHeight="false" outlineLevel="0" collapsed="false">
      <c r="A2430" s="145"/>
      <c r="B2430" s="149"/>
      <c r="C2430" s="149"/>
      <c r="D2430" s="149"/>
      <c r="E2430" s="149"/>
      <c r="F2430" s="149"/>
      <c r="G2430" s="149"/>
      <c r="H2430" s="149"/>
      <c r="I2430" s="126"/>
      <c r="J2430" s="126"/>
      <c r="K2430" s="130"/>
      <c r="L2430" s="131"/>
    </row>
    <row r="2431" customFormat="false" ht="15" hidden="false" customHeight="false" outlineLevel="0" collapsed="false">
      <c r="A2431" s="150" t="s">
        <v>331</v>
      </c>
      <c r="B2431" s="134"/>
      <c r="C2431" s="134"/>
      <c r="D2431" s="134"/>
      <c r="E2431" s="134"/>
      <c r="F2431" s="134"/>
      <c r="G2431" s="134"/>
      <c r="H2431" s="134"/>
      <c r="I2431" s="126"/>
      <c r="J2431" s="126"/>
      <c r="K2431" s="130"/>
      <c r="L2431" s="131"/>
    </row>
    <row r="2432" customFormat="false" ht="15" hidden="false" customHeight="false" outlineLevel="0" collapsed="false">
      <c r="A2432" s="150" t="s">
        <v>250</v>
      </c>
      <c r="B2432" s="134"/>
      <c r="C2432" s="134"/>
      <c r="D2432" s="151"/>
      <c r="E2432" s="151"/>
      <c r="F2432" s="151"/>
      <c r="G2432" s="151"/>
      <c r="H2432" s="151"/>
      <c r="I2432" s="126"/>
      <c r="J2432" s="126"/>
      <c r="K2432" s="135"/>
      <c r="L2432" s="131"/>
    </row>
    <row r="2433" customFormat="false" ht="15" hidden="false" customHeight="false" outlineLevel="0" collapsed="false">
      <c r="A2433" s="145"/>
      <c r="B2433" s="149"/>
      <c r="C2433" s="149"/>
      <c r="D2433" s="149"/>
      <c r="E2433" s="149"/>
      <c r="F2433" s="149"/>
      <c r="G2433" s="149"/>
      <c r="H2433" s="149"/>
      <c r="I2433" s="126"/>
      <c r="J2433" s="126"/>
      <c r="K2433" s="130"/>
      <c r="L2433" s="131"/>
    </row>
    <row r="2434" customFormat="false" ht="15" hidden="false" customHeight="false" outlineLevel="0" collapsed="false">
      <c r="A2434" s="152" t="s">
        <v>286</v>
      </c>
      <c r="B2434" s="126"/>
      <c r="C2434" s="126"/>
      <c r="D2434" s="126"/>
      <c r="E2434" s="126"/>
      <c r="F2434" s="126"/>
      <c r="G2434" s="126"/>
      <c r="H2434" s="126"/>
      <c r="I2434" s="126"/>
      <c r="J2434" s="126"/>
      <c r="K2434" s="130"/>
      <c r="L2434" s="131"/>
    </row>
    <row r="2435" customFormat="false" ht="13.8" hidden="false" customHeight="false" outlineLevel="0" collapsed="false">
      <c r="A2435" s="129"/>
      <c r="B2435" s="155"/>
      <c r="C2435" s="155"/>
      <c r="D2435" s="155"/>
      <c r="E2435" s="155"/>
      <c r="F2435" s="155"/>
      <c r="G2435" s="155"/>
      <c r="H2435" s="155"/>
      <c r="I2435" s="126"/>
      <c r="J2435" s="126"/>
      <c r="K2435" s="130"/>
      <c r="L2435" s="131"/>
    </row>
    <row r="2436" customFormat="false" ht="12.8" hidden="false" customHeight="false" outlineLevel="0" collapsed="false">
      <c r="A2436" s="129"/>
      <c r="B2436" s="126"/>
      <c r="C2436" s="126"/>
      <c r="D2436" s="126"/>
      <c r="E2436" s="126"/>
      <c r="F2436" s="126"/>
      <c r="G2436" s="126"/>
      <c r="H2436" s="126"/>
      <c r="I2436" s="126"/>
      <c r="J2436" s="126"/>
      <c r="K2436" s="135"/>
      <c r="L2436" s="131"/>
    </row>
    <row r="2437" customFormat="false" ht="15" hidden="false" customHeight="false" outlineLevel="0" collapsed="false">
      <c r="A2437" s="143" t="s">
        <v>309</v>
      </c>
      <c r="B2437" s="126"/>
      <c r="C2437" s="126"/>
      <c r="D2437" s="126"/>
      <c r="E2437" s="126"/>
      <c r="F2437" s="126"/>
      <c r="G2437" s="126"/>
      <c r="H2437" s="126"/>
      <c r="I2437" s="126"/>
      <c r="J2437" s="126"/>
      <c r="K2437" s="130"/>
      <c r="L2437" s="131"/>
    </row>
    <row r="2438" customFormat="false" ht="13.8" hidden="false" customHeight="false" outlineLevel="0" collapsed="false">
      <c r="A2438" s="129"/>
      <c r="B2438" s="155"/>
      <c r="C2438" s="155"/>
      <c r="D2438" s="155"/>
      <c r="E2438" s="155"/>
      <c r="F2438" s="155"/>
      <c r="G2438" s="155"/>
      <c r="H2438" s="155"/>
      <c r="I2438" s="126"/>
      <c r="J2438" s="126"/>
      <c r="K2438" s="130"/>
      <c r="L2438" s="131"/>
    </row>
    <row r="2439" customFormat="false" ht="13.8" hidden="false" customHeight="false" outlineLevel="0" collapsed="false">
      <c r="A2439" s="129"/>
      <c r="B2439" s="138"/>
      <c r="C2439" s="138"/>
      <c r="D2439" s="138"/>
      <c r="E2439" s="138"/>
      <c r="F2439" s="138"/>
      <c r="G2439" s="138"/>
      <c r="H2439" s="138"/>
      <c r="I2439" s="126"/>
      <c r="J2439" s="126"/>
      <c r="K2439" s="130"/>
      <c r="L2439" s="131"/>
    </row>
    <row r="2440" customFormat="false" ht="15" hidden="false" customHeight="false" outlineLevel="0" collapsed="false">
      <c r="A2440" s="143" t="s">
        <v>287</v>
      </c>
      <c r="B2440" s="138"/>
      <c r="C2440" s="138"/>
      <c r="D2440" s="138"/>
      <c r="E2440" s="138"/>
      <c r="F2440" s="138"/>
      <c r="G2440" s="138"/>
      <c r="H2440" s="138"/>
      <c r="I2440" s="126"/>
      <c r="J2440" s="126"/>
      <c r="K2440" s="135"/>
      <c r="L2440" s="131"/>
    </row>
    <row r="2441" customFormat="false" ht="13.8" hidden="false" customHeight="false" outlineLevel="0" collapsed="false">
      <c r="A2441" s="129"/>
      <c r="B2441" s="155"/>
      <c r="C2441" s="155"/>
      <c r="D2441" s="155"/>
      <c r="E2441" s="155"/>
      <c r="F2441" s="155"/>
      <c r="G2441" s="155"/>
      <c r="H2441" s="155"/>
      <c r="I2441" s="126"/>
      <c r="J2441" s="126"/>
      <c r="K2441" s="130"/>
      <c r="L2441" s="131"/>
    </row>
    <row r="2442" customFormat="false" ht="12.8" hidden="false" customHeight="false" outlineLevel="0" collapsed="false">
      <c r="A2442" s="129"/>
      <c r="B2442" s="126"/>
      <c r="C2442" s="126"/>
      <c r="D2442" s="126"/>
      <c r="E2442" s="126"/>
      <c r="F2442" s="126"/>
      <c r="G2442" s="126"/>
      <c r="H2442" s="126"/>
      <c r="I2442" s="126"/>
      <c r="J2442" s="126"/>
      <c r="K2442" s="130"/>
      <c r="L2442" s="131"/>
    </row>
    <row r="2443" customFormat="false" ht="12.8" hidden="false" customHeight="false" outlineLevel="0" collapsed="false">
      <c r="A2443" s="129"/>
      <c r="B2443" s="126"/>
      <c r="C2443" s="126"/>
      <c r="D2443" s="126"/>
      <c r="E2443" s="126"/>
      <c r="F2443" s="126"/>
      <c r="G2443" s="126"/>
      <c r="H2443" s="126"/>
      <c r="I2443" s="126"/>
      <c r="J2443" s="126"/>
      <c r="K2443" s="130"/>
      <c r="L2443" s="131"/>
    </row>
    <row r="2444" customFormat="false" ht="15" hidden="false" customHeight="false" outlineLevel="0" collapsed="false">
      <c r="A2444" s="156" t="s">
        <v>351</v>
      </c>
      <c r="B2444" s="126"/>
      <c r="C2444" s="126"/>
      <c r="D2444" s="126"/>
      <c r="E2444" s="126"/>
      <c r="F2444" s="126"/>
      <c r="G2444" s="126"/>
      <c r="H2444" s="126"/>
      <c r="I2444" s="126"/>
      <c r="J2444" s="126"/>
      <c r="K2444" s="135"/>
      <c r="L2444" s="131"/>
    </row>
    <row r="2445" customFormat="false" ht="12.8" hidden="false" customHeight="false" outlineLevel="0" collapsed="false">
      <c r="A2445" s="157"/>
      <c r="B2445" s="157"/>
      <c r="C2445" s="157"/>
      <c r="D2445" s="157"/>
      <c r="E2445" s="157"/>
      <c r="F2445" s="157"/>
      <c r="G2445" s="157"/>
      <c r="H2445" s="157"/>
      <c r="I2445" s="157"/>
      <c r="J2445" s="126"/>
      <c r="K2445" s="130"/>
      <c r="L2445" s="131"/>
    </row>
    <row r="2446" customFormat="false" ht="12.8" hidden="false" customHeight="false" outlineLevel="0" collapsed="false">
      <c r="A2446" s="129"/>
      <c r="B2446" s="126"/>
      <c r="C2446" s="126"/>
      <c r="D2446" s="126"/>
      <c r="E2446" s="126"/>
      <c r="F2446" s="126"/>
      <c r="G2446" s="126"/>
      <c r="H2446" s="126"/>
      <c r="I2446" s="126"/>
      <c r="J2446" s="126"/>
      <c r="K2446" s="130"/>
      <c r="L2446" s="131"/>
    </row>
    <row r="2447" customFormat="false" ht="15" hidden="false" customHeight="false" outlineLevel="0" collapsed="false">
      <c r="A2447" s="152" t="s">
        <v>355</v>
      </c>
      <c r="B2447" s="126"/>
      <c r="C2447" s="126"/>
      <c r="D2447" s="126"/>
      <c r="E2447" s="126"/>
      <c r="F2447" s="126"/>
      <c r="G2447" s="126"/>
      <c r="H2447" s="126"/>
      <c r="I2447" s="126"/>
      <c r="J2447" s="126"/>
      <c r="K2447" s="130"/>
      <c r="L2447" s="131"/>
    </row>
    <row r="2448" customFormat="false" ht="12.8" hidden="false" customHeight="false" outlineLevel="0" collapsed="false">
      <c r="A2448" s="129"/>
      <c r="B2448" s="126"/>
      <c r="C2448" s="126"/>
      <c r="D2448" s="126"/>
      <c r="E2448" s="126"/>
      <c r="F2448" s="126"/>
      <c r="G2448" s="126"/>
      <c r="H2448" s="126"/>
      <c r="I2448" s="126"/>
      <c r="J2448" s="126"/>
      <c r="K2448" s="135"/>
      <c r="L2448" s="131"/>
    </row>
    <row r="2449" customFormat="false" ht="13.8" hidden="false" customHeight="false" outlineLevel="0" collapsed="false">
      <c r="A2449" s="129"/>
      <c r="B2449" s="158" t="n">
        <f aca="false">'Articolazione della candidatura'!$C$24</f>
        <v>0</v>
      </c>
      <c r="C2449" s="158"/>
      <c r="D2449" s="158"/>
      <c r="E2449" s="158"/>
      <c r="F2449" s="158"/>
      <c r="G2449" s="158"/>
      <c r="H2449" s="158"/>
      <c r="I2449" s="126"/>
      <c r="J2449" s="126"/>
      <c r="K2449" s="130"/>
      <c r="L2449" s="131"/>
    </row>
    <row r="2450" customFormat="false" ht="12.8" hidden="false" customHeight="false" outlineLevel="0" collapsed="false">
      <c r="A2450" s="129"/>
      <c r="B2450" s="126"/>
      <c r="C2450" s="126"/>
      <c r="D2450" s="126"/>
      <c r="E2450" s="126"/>
      <c r="F2450" s="126"/>
      <c r="G2450" s="126"/>
      <c r="H2450" s="126"/>
      <c r="I2450" s="126"/>
      <c r="J2450" s="126"/>
      <c r="K2450" s="130"/>
      <c r="L2450" s="131"/>
    </row>
    <row r="2451" customFormat="false" ht="13.8" hidden="false" customHeight="false" outlineLevel="0" collapsed="false">
      <c r="A2451" s="159" t="s">
        <v>360</v>
      </c>
      <c r="B2451" s="160" t="n">
        <f aca="false">'Articolazione della candidatura'!$C$27</f>
        <v>0</v>
      </c>
      <c r="C2451" s="160"/>
      <c r="D2451" s="160"/>
      <c r="E2451" s="161" t="s">
        <v>329</v>
      </c>
      <c r="F2451" s="134"/>
      <c r="G2451" s="134"/>
      <c r="H2451" s="134"/>
      <c r="I2451" s="126"/>
      <c r="J2451" s="126"/>
      <c r="K2451" s="130"/>
      <c r="L2451" s="131"/>
    </row>
    <row r="2452" customFormat="false" ht="12.8" hidden="false" customHeight="false" outlineLevel="0" collapsed="false">
      <c r="A2452" s="129"/>
      <c r="B2452" s="126"/>
      <c r="C2452" s="126"/>
      <c r="D2452" s="126"/>
      <c r="E2452" s="126"/>
      <c r="F2452" s="126"/>
      <c r="G2452" s="126"/>
      <c r="H2452" s="126"/>
      <c r="I2452" s="126"/>
      <c r="J2452" s="126"/>
      <c r="K2452" s="135"/>
      <c r="L2452" s="131"/>
    </row>
    <row r="2453" customFormat="false" ht="13.8" hidden="false" customHeight="false" outlineLevel="0" collapsed="false">
      <c r="A2453" s="159"/>
      <c r="B2453" s="161" t="s">
        <v>363</v>
      </c>
      <c r="C2453" s="162"/>
      <c r="D2453" s="126"/>
      <c r="E2453" s="126"/>
      <c r="F2453" s="126"/>
      <c r="G2453" s="126"/>
      <c r="H2453" s="126"/>
      <c r="I2453" s="126"/>
      <c r="J2453" s="126"/>
      <c r="K2453" s="130"/>
      <c r="L2453" s="131"/>
    </row>
    <row r="2454" customFormat="false" ht="12.8" hidden="false" customHeight="false" outlineLevel="0" collapsed="false">
      <c r="A2454" s="163"/>
      <c r="B2454" s="126"/>
      <c r="C2454" s="126"/>
      <c r="D2454" s="126"/>
      <c r="E2454" s="126"/>
      <c r="F2454" s="126"/>
      <c r="G2454" s="126"/>
      <c r="H2454" s="126"/>
      <c r="I2454" s="126"/>
      <c r="J2454" s="126"/>
      <c r="K2454" s="130"/>
      <c r="L2454" s="131"/>
    </row>
    <row r="2455" customFormat="false" ht="13.8" hidden="false" customHeight="false" outlineLevel="0" collapsed="false">
      <c r="A2455" s="164" t="s">
        <v>366</v>
      </c>
      <c r="B2455" s="164"/>
      <c r="C2455" s="164"/>
      <c r="D2455" s="164"/>
      <c r="E2455" s="164"/>
      <c r="F2455" s="164"/>
      <c r="G2455" s="164"/>
      <c r="H2455" s="164"/>
      <c r="I2455" s="164"/>
      <c r="J2455" s="165"/>
      <c r="K2455" s="126" t="s">
        <v>367</v>
      </c>
      <c r="L2455" s="128"/>
    </row>
    <row r="2456" customFormat="false" ht="12.8" hidden="false" customHeight="false" outlineLevel="0" collapsed="false">
      <c r="A2456" s="166" t="s">
        <v>369</v>
      </c>
      <c r="B2456" s="166"/>
      <c r="C2456" s="166"/>
      <c r="D2456" s="166"/>
      <c r="E2456" s="166"/>
      <c r="F2456" s="166"/>
      <c r="G2456" s="166"/>
      <c r="H2456" s="166"/>
      <c r="I2456" s="166"/>
      <c r="J2456" s="126"/>
      <c r="K2456" s="126"/>
      <c r="L2456" s="128"/>
    </row>
    <row r="2457" customFormat="false" ht="12.8" hidden="false" customHeight="false" outlineLevel="0" collapsed="false">
      <c r="A2457" s="129"/>
      <c r="B2457" s="126"/>
      <c r="C2457" s="126"/>
      <c r="D2457" s="126"/>
      <c r="E2457" s="153"/>
      <c r="F2457" s="153"/>
      <c r="G2457" s="126"/>
      <c r="H2457" s="126"/>
      <c r="I2457" s="167" t="s">
        <v>371</v>
      </c>
      <c r="J2457" s="157"/>
      <c r="K2457" s="157"/>
      <c r="L2457" s="128"/>
    </row>
    <row r="2458" customFormat="false" ht="12.8" hidden="false" customHeight="false" outlineLevel="0" collapsed="false">
      <c r="A2458" s="129"/>
      <c r="B2458" s="161" t="s">
        <v>373</v>
      </c>
      <c r="C2458" s="153" t="s">
        <v>374</v>
      </c>
      <c r="D2458" s="153"/>
      <c r="E2458" s="153"/>
      <c r="F2458" s="153"/>
      <c r="G2458" s="153"/>
      <c r="H2458" s="153"/>
      <c r="I2458" s="153"/>
      <c r="J2458" s="126"/>
      <c r="K2458" s="126"/>
      <c r="L2458" s="128"/>
    </row>
    <row r="2459" customFormat="false" ht="12.8" hidden="false" customHeight="false" outlineLevel="0" collapsed="false">
      <c r="A2459" s="129"/>
      <c r="B2459" s="126"/>
      <c r="C2459" s="168"/>
      <c r="D2459" s="169"/>
      <c r="E2459" s="169"/>
      <c r="F2459" s="169"/>
      <c r="G2459" s="169"/>
      <c r="H2459" s="169"/>
      <c r="I2459" s="169"/>
      <c r="J2459" s="169"/>
      <c r="K2459" s="169"/>
      <c r="L2459" s="170"/>
    </row>
    <row r="2460" customFormat="false" ht="12.8" hidden="false" customHeight="false" outlineLevel="0" collapsed="false">
      <c r="A2460" s="172"/>
      <c r="B2460" s="173"/>
      <c r="C2460" s="173"/>
      <c r="D2460" s="173"/>
      <c r="E2460" s="173"/>
      <c r="F2460" s="173"/>
      <c r="G2460" s="173"/>
      <c r="H2460" s="173"/>
      <c r="I2460" s="173"/>
      <c r="J2460" s="173"/>
      <c r="K2460" s="174"/>
      <c r="L2460" s="175"/>
    </row>
    <row r="2461" customFormat="false" ht="12.8" hidden="false" customHeight="false" outlineLevel="0" collapsed="false">
      <c r="A2461" s="117" t="s">
        <v>280</v>
      </c>
      <c r="B2461" s="114"/>
      <c r="C2461" s="114"/>
      <c r="D2461" s="114"/>
      <c r="E2461" s="114"/>
      <c r="F2461" s="114"/>
      <c r="G2461" s="114"/>
      <c r="H2461" s="114"/>
      <c r="I2461" s="114"/>
      <c r="J2461" s="114"/>
      <c r="K2461" s="115"/>
      <c r="L2461" s="114"/>
    </row>
    <row r="2462" customFormat="false" ht="15" hidden="false" customHeight="false" outlineLevel="0" collapsed="false">
      <c r="A2462" s="118" t="s">
        <v>2023</v>
      </c>
      <c r="B2462" s="119"/>
      <c r="C2462" s="119"/>
      <c r="D2462" s="119"/>
      <c r="E2462" s="119"/>
      <c r="F2462" s="119"/>
      <c r="G2462" s="119"/>
      <c r="H2462" s="119"/>
      <c r="I2462" s="119"/>
      <c r="J2462" s="119"/>
      <c r="K2462" s="119"/>
      <c r="L2462" s="120"/>
    </row>
    <row r="2463" customFormat="false" ht="12.8" hidden="false" customHeight="false" outlineLevel="0" collapsed="false">
      <c r="A2463" s="121"/>
      <c r="B2463" s="122"/>
      <c r="C2463" s="122"/>
      <c r="D2463" s="122"/>
      <c r="E2463" s="122"/>
      <c r="F2463" s="122"/>
      <c r="G2463" s="122"/>
      <c r="H2463" s="122"/>
      <c r="I2463" s="122"/>
      <c r="J2463" s="122"/>
      <c r="K2463" s="122"/>
      <c r="L2463" s="123"/>
    </row>
    <row r="2464" customFormat="false" ht="15" hidden="false" customHeight="false" outlineLevel="0" collapsed="false">
      <c r="A2464" s="124" t="s">
        <v>285</v>
      </c>
      <c r="B2464" s="125" t="n">
        <f aca="false">'Dati sintetici Operazione'!C73</f>
        <v>0</v>
      </c>
      <c r="C2464" s="125"/>
      <c r="D2464" s="125"/>
      <c r="E2464" s="125"/>
      <c r="F2464" s="125"/>
      <c r="G2464" s="125"/>
      <c r="H2464" s="125"/>
      <c r="I2464" s="126"/>
      <c r="J2464" s="126"/>
      <c r="K2464" s="127"/>
      <c r="L2464" s="128"/>
    </row>
    <row r="2465" customFormat="false" ht="12.8" hidden="false" customHeight="false" outlineLevel="0" collapsed="false">
      <c r="A2465" s="129"/>
      <c r="B2465" s="126"/>
      <c r="C2465" s="126"/>
      <c r="D2465" s="126"/>
      <c r="E2465" s="126"/>
      <c r="F2465" s="126"/>
      <c r="G2465" s="126"/>
      <c r="H2465" s="126"/>
      <c r="I2465" s="126"/>
      <c r="J2465" s="126"/>
      <c r="K2465" s="130"/>
      <c r="L2465" s="131"/>
    </row>
    <row r="2466" customFormat="false" ht="15" hidden="false" customHeight="false" outlineLevel="0" collapsed="false">
      <c r="A2466" s="133" t="s">
        <v>291</v>
      </c>
      <c r="B2466" s="134"/>
      <c r="C2466" s="134"/>
      <c r="D2466" s="134"/>
      <c r="E2466" s="134"/>
      <c r="F2466" s="134"/>
      <c r="G2466" s="126"/>
      <c r="H2466" s="126"/>
      <c r="I2466" s="126"/>
      <c r="J2466" s="126"/>
      <c r="K2466" s="135"/>
      <c r="L2466" s="131"/>
    </row>
    <row r="2467" customFormat="false" ht="13.8" hidden="false" customHeight="false" outlineLevel="0" collapsed="false">
      <c r="A2467" s="129"/>
      <c r="B2467" s="138"/>
      <c r="C2467" s="138"/>
      <c r="D2467" s="138"/>
      <c r="E2467" s="138"/>
      <c r="F2467" s="138"/>
      <c r="G2467" s="126"/>
      <c r="H2467" s="126"/>
      <c r="I2467" s="126"/>
      <c r="J2467" s="126"/>
      <c r="K2467" s="130"/>
      <c r="L2467" s="131"/>
    </row>
    <row r="2468" customFormat="false" ht="15" hidden="false" customHeight="false" outlineLevel="0" collapsed="false">
      <c r="A2468" s="133" t="s">
        <v>296</v>
      </c>
      <c r="B2468" s="139"/>
      <c r="C2468" s="139"/>
      <c r="D2468" s="139"/>
      <c r="E2468" s="139"/>
      <c r="F2468" s="139"/>
      <c r="G2468" s="126"/>
      <c r="H2468" s="126"/>
      <c r="I2468" s="126"/>
      <c r="J2468" s="126"/>
      <c r="K2468" s="130"/>
      <c r="L2468" s="131"/>
    </row>
    <row r="2469" customFormat="false" ht="15" hidden="false" customHeight="false" outlineLevel="0" collapsed="false">
      <c r="A2469" s="143" t="s">
        <v>299</v>
      </c>
      <c r="B2469" s="126"/>
      <c r="C2469" s="126"/>
      <c r="D2469" s="126"/>
      <c r="E2469" s="126"/>
      <c r="F2469" s="126"/>
      <c r="G2469" s="126"/>
      <c r="H2469" s="126"/>
      <c r="I2469" s="126"/>
      <c r="J2469" s="126"/>
      <c r="K2469" s="130"/>
      <c r="L2469" s="131"/>
    </row>
    <row r="2470" customFormat="false" ht="15" hidden="false" customHeight="false" outlineLevel="0" collapsed="false">
      <c r="A2470" s="145"/>
      <c r="B2470" s="146" t="s">
        <v>302</v>
      </c>
      <c r="C2470" s="146"/>
      <c r="D2470" s="146" t="s">
        <v>303</v>
      </c>
      <c r="E2470" s="146"/>
      <c r="F2470" s="146" t="s">
        <v>304</v>
      </c>
      <c r="G2470" s="146"/>
      <c r="H2470" s="146" t="s">
        <v>305</v>
      </c>
      <c r="I2470" s="146"/>
      <c r="J2470" s="126"/>
      <c r="K2470" s="135"/>
      <c r="L2470" s="131"/>
    </row>
    <row r="2471" customFormat="false" ht="15" hidden="false" customHeight="false" outlineLevel="0" collapsed="false">
      <c r="A2471" s="145"/>
      <c r="B2471" s="134"/>
      <c r="C2471" s="134"/>
      <c r="D2471" s="134"/>
      <c r="E2471" s="134"/>
      <c r="F2471" s="134"/>
      <c r="G2471" s="134"/>
      <c r="H2471" s="134"/>
      <c r="I2471" s="134"/>
      <c r="J2471" s="126"/>
      <c r="K2471" s="130"/>
      <c r="L2471" s="131"/>
    </row>
    <row r="2472" customFormat="false" ht="15" hidden="false" customHeight="false" outlineLevel="0" collapsed="false">
      <c r="A2472" s="145"/>
      <c r="B2472" s="149"/>
      <c r="C2472" s="149"/>
      <c r="D2472" s="149"/>
      <c r="E2472" s="149"/>
      <c r="F2472" s="149"/>
      <c r="G2472" s="149"/>
      <c r="H2472" s="149"/>
      <c r="I2472" s="126"/>
      <c r="J2472" s="126"/>
      <c r="K2472" s="130"/>
      <c r="L2472" s="131"/>
    </row>
    <row r="2473" customFormat="false" ht="15" hidden="false" customHeight="false" outlineLevel="0" collapsed="false">
      <c r="A2473" s="150" t="s">
        <v>311</v>
      </c>
      <c r="B2473" s="134"/>
      <c r="C2473" s="134"/>
      <c r="D2473" s="134"/>
      <c r="E2473" s="134"/>
      <c r="F2473" s="134"/>
      <c r="G2473" s="134"/>
      <c r="H2473" s="134"/>
      <c r="I2473" s="126"/>
      <c r="J2473" s="126"/>
      <c r="K2473" s="130"/>
      <c r="L2473" s="131"/>
    </row>
    <row r="2474" customFormat="false" ht="15" hidden="false" customHeight="false" outlineLevel="0" collapsed="false">
      <c r="A2474" s="150" t="s">
        <v>250</v>
      </c>
      <c r="B2474" s="134"/>
      <c r="C2474" s="134"/>
      <c r="D2474" s="151"/>
      <c r="E2474" s="151"/>
      <c r="F2474" s="151"/>
      <c r="G2474" s="151"/>
      <c r="H2474" s="151"/>
      <c r="I2474" s="126"/>
      <c r="J2474" s="126"/>
      <c r="K2474" s="135"/>
      <c r="L2474" s="131"/>
    </row>
    <row r="2475" customFormat="false" ht="15" hidden="false" customHeight="false" outlineLevel="0" collapsed="false">
      <c r="A2475" s="145"/>
      <c r="B2475" s="149"/>
      <c r="C2475" s="149"/>
      <c r="D2475" s="149"/>
      <c r="E2475" s="149"/>
      <c r="F2475" s="149"/>
      <c r="G2475" s="149"/>
      <c r="H2475" s="149"/>
      <c r="I2475" s="126"/>
      <c r="J2475" s="126"/>
      <c r="K2475" s="130"/>
      <c r="L2475" s="131"/>
    </row>
    <row r="2476" customFormat="false" ht="12.8" hidden="false" customHeight="false" outlineLevel="0" collapsed="false">
      <c r="A2476" s="129"/>
      <c r="B2476" s="126"/>
      <c r="C2476" s="126"/>
      <c r="D2476" s="126"/>
      <c r="E2476" s="126"/>
      <c r="F2476" s="126"/>
      <c r="G2476" s="126"/>
      <c r="H2476" s="126"/>
      <c r="I2476" s="126"/>
      <c r="J2476" s="126"/>
      <c r="K2476" s="130"/>
      <c r="L2476" s="131"/>
    </row>
    <row r="2477" customFormat="false" ht="15" hidden="false" customHeight="false" outlineLevel="0" collapsed="false">
      <c r="A2477" s="152" t="s">
        <v>320</v>
      </c>
      <c r="B2477" s="153"/>
      <c r="C2477" s="153"/>
      <c r="D2477" s="126"/>
      <c r="E2477" s="126"/>
      <c r="F2477" s="126"/>
      <c r="G2477" s="126"/>
      <c r="H2477" s="126"/>
      <c r="I2477" s="126"/>
      <c r="J2477" s="126"/>
      <c r="K2477" s="130"/>
      <c r="L2477" s="131"/>
    </row>
    <row r="2478" customFormat="false" ht="15" hidden="false" customHeight="false" outlineLevel="0" collapsed="false">
      <c r="A2478" s="145"/>
      <c r="B2478" s="146" t="s">
        <v>323</v>
      </c>
      <c r="C2478" s="146"/>
      <c r="D2478" s="146" t="s">
        <v>324</v>
      </c>
      <c r="E2478" s="146"/>
      <c r="F2478" s="146" t="s">
        <v>325</v>
      </c>
      <c r="G2478" s="146"/>
      <c r="H2478" s="146" t="s">
        <v>326</v>
      </c>
      <c r="I2478" s="146"/>
      <c r="J2478" s="126"/>
      <c r="K2478" s="135"/>
      <c r="L2478" s="131"/>
    </row>
    <row r="2479" customFormat="false" ht="15" hidden="false" customHeight="false" outlineLevel="0" collapsed="false">
      <c r="A2479" s="145"/>
      <c r="B2479" s="134"/>
      <c r="C2479" s="134"/>
      <c r="D2479" s="134"/>
      <c r="E2479" s="134"/>
      <c r="F2479" s="134"/>
      <c r="G2479" s="134"/>
      <c r="H2479" s="134"/>
      <c r="I2479" s="134"/>
      <c r="J2479" s="126"/>
      <c r="K2479" s="130"/>
      <c r="L2479" s="131"/>
    </row>
    <row r="2480" customFormat="false" ht="15" hidden="false" customHeight="false" outlineLevel="0" collapsed="false">
      <c r="A2480" s="145"/>
      <c r="B2480" s="149"/>
      <c r="C2480" s="149"/>
      <c r="D2480" s="149"/>
      <c r="E2480" s="149"/>
      <c r="F2480" s="149"/>
      <c r="G2480" s="149"/>
      <c r="H2480" s="149"/>
      <c r="I2480" s="126"/>
      <c r="J2480" s="126"/>
      <c r="K2480" s="130"/>
      <c r="L2480" s="131"/>
    </row>
    <row r="2481" customFormat="false" ht="15" hidden="false" customHeight="false" outlineLevel="0" collapsed="false">
      <c r="A2481" s="150" t="s">
        <v>331</v>
      </c>
      <c r="B2481" s="134"/>
      <c r="C2481" s="134"/>
      <c r="D2481" s="134"/>
      <c r="E2481" s="134"/>
      <c r="F2481" s="134"/>
      <c r="G2481" s="134"/>
      <c r="H2481" s="134"/>
      <c r="I2481" s="126"/>
      <c r="J2481" s="126"/>
      <c r="K2481" s="130"/>
      <c r="L2481" s="131"/>
    </row>
    <row r="2482" customFormat="false" ht="15" hidden="false" customHeight="false" outlineLevel="0" collapsed="false">
      <c r="A2482" s="150" t="s">
        <v>250</v>
      </c>
      <c r="B2482" s="134"/>
      <c r="C2482" s="134"/>
      <c r="D2482" s="151"/>
      <c r="E2482" s="151"/>
      <c r="F2482" s="151"/>
      <c r="G2482" s="151"/>
      <c r="H2482" s="151"/>
      <c r="I2482" s="126"/>
      <c r="J2482" s="126"/>
      <c r="K2482" s="135"/>
      <c r="L2482" s="131"/>
    </row>
    <row r="2483" customFormat="false" ht="15" hidden="false" customHeight="false" outlineLevel="0" collapsed="false">
      <c r="A2483" s="145"/>
      <c r="B2483" s="149"/>
      <c r="C2483" s="149"/>
      <c r="D2483" s="149"/>
      <c r="E2483" s="149"/>
      <c r="F2483" s="149"/>
      <c r="G2483" s="149"/>
      <c r="H2483" s="149"/>
      <c r="I2483" s="126"/>
      <c r="J2483" s="126"/>
      <c r="K2483" s="130"/>
      <c r="L2483" s="131"/>
    </row>
    <row r="2484" customFormat="false" ht="15" hidden="false" customHeight="false" outlineLevel="0" collapsed="false">
      <c r="A2484" s="152" t="s">
        <v>286</v>
      </c>
      <c r="B2484" s="126"/>
      <c r="C2484" s="126"/>
      <c r="D2484" s="126"/>
      <c r="E2484" s="126"/>
      <c r="F2484" s="126"/>
      <c r="G2484" s="126"/>
      <c r="H2484" s="126"/>
      <c r="I2484" s="126"/>
      <c r="J2484" s="126"/>
      <c r="K2484" s="130"/>
      <c r="L2484" s="131"/>
    </row>
    <row r="2485" customFormat="false" ht="13.8" hidden="false" customHeight="false" outlineLevel="0" collapsed="false">
      <c r="A2485" s="129"/>
      <c r="B2485" s="155"/>
      <c r="C2485" s="155"/>
      <c r="D2485" s="155"/>
      <c r="E2485" s="155"/>
      <c r="F2485" s="155"/>
      <c r="G2485" s="155"/>
      <c r="H2485" s="155"/>
      <c r="I2485" s="126"/>
      <c r="J2485" s="126"/>
      <c r="K2485" s="130"/>
      <c r="L2485" s="131"/>
    </row>
    <row r="2486" customFormat="false" ht="12.8" hidden="false" customHeight="false" outlineLevel="0" collapsed="false">
      <c r="A2486" s="129"/>
      <c r="B2486" s="126"/>
      <c r="C2486" s="126"/>
      <c r="D2486" s="126"/>
      <c r="E2486" s="126"/>
      <c r="F2486" s="126"/>
      <c r="G2486" s="126"/>
      <c r="H2486" s="126"/>
      <c r="I2486" s="126"/>
      <c r="J2486" s="126"/>
      <c r="K2486" s="135"/>
      <c r="L2486" s="131"/>
    </row>
    <row r="2487" customFormat="false" ht="15" hidden="false" customHeight="false" outlineLevel="0" collapsed="false">
      <c r="A2487" s="143" t="s">
        <v>309</v>
      </c>
      <c r="B2487" s="126"/>
      <c r="C2487" s="126"/>
      <c r="D2487" s="126"/>
      <c r="E2487" s="126"/>
      <c r="F2487" s="126"/>
      <c r="G2487" s="126"/>
      <c r="H2487" s="126"/>
      <c r="I2487" s="126"/>
      <c r="J2487" s="126"/>
      <c r="K2487" s="130"/>
      <c r="L2487" s="131"/>
    </row>
    <row r="2488" customFormat="false" ht="13.8" hidden="false" customHeight="false" outlineLevel="0" collapsed="false">
      <c r="A2488" s="129"/>
      <c r="B2488" s="155"/>
      <c r="C2488" s="155"/>
      <c r="D2488" s="155"/>
      <c r="E2488" s="155"/>
      <c r="F2488" s="155"/>
      <c r="G2488" s="155"/>
      <c r="H2488" s="155"/>
      <c r="I2488" s="126"/>
      <c r="J2488" s="126"/>
      <c r="K2488" s="130"/>
      <c r="L2488" s="131"/>
    </row>
    <row r="2489" customFormat="false" ht="13.8" hidden="false" customHeight="false" outlineLevel="0" collapsed="false">
      <c r="A2489" s="129"/>
      <c r="B2489" s="138"/>
      <c r="C2489" s="138"/>
      <c r="D2489" s="138"/>
      <c r="E2489" s="138"/>
      <c r="F2489" s="138"/>
      <c r="G2489" s="138"/>
      <c r="H2489" s="138"/>
      <c r="I2489" s="126"/>
      <c r="J2489" s="126"/>
      <c r="K2489" s="130"/>
      <c r="L2489" s="131"/>
    </row>
    <row r="2490" customFormat="false" ht="15" hidden="false" customHeight="false" outlineLevel="0" collapsed="false">
      <c r="A2490" s="143" t="s">
        <v>287</v>
      </c>
      <c r="B2490" s="138"/>
      <c r="C2490" s="138"/>
      <c r="D2490" s="138"/>
      <c r="E2490" s="138"/>
      <c r="F2490" s="138"/>
      <c r="G2490" s="138"/>
      <c r="H2490" s="138"/>
      <c r="I2490" s="126"/>
      <c r="J2490" s="126"/>
      <c r="K2490" s="135"/>
      <c r="L2490" s="131"/>
    </row>
    <row r="2491" customFormat="false" ht="13.8" hidden="false" customHeight="false" outlineLevel="0" collapsed="false">
      <c r="A2491" s="129"/>
      <c r="B2491" s="155"/>
      <c r="C2491" s="155"/>
      <c r="D2491" s="155"/>
      <c r="E2491" s="155"/>
      <c r="F2491" s="155"/>
      <c r="G2491" s="155"/>
      <c r="H2491" s="155"/>
      <c r="I2491" s="126"/>
      <c r="J2491" s="126"/>
      <c r="K2491" s="130"/>
      <c r="L2491" s="131"/>
    </row>
    <row r="2492" customFormat="false" ht="12.8" hidden="false" customHeight="false" outlineLevel="0" collapsed="false">
      <c r="A2492" s="129"/>
      <c r="B2492" s="126"/>
      <c r="C2492" s="126"/>
      <c r="D2492" s="126"/>
      <c r="E2492" s="126"/>
      <c r="F2492" s="126"/>
      <c r="G2492" s="126"/>
      <c r="H2492" s="126"/>
      <c r="I2492" s="126"/>
      <c r="J2492" s="126"/>
      <c r="K2492" s="130"/>
      <c r="L2492" s="131"/>
    </row>
    <row r="2493" customFormat="false" ht="12.8" hidden="false" customHeight="false" outlineLevel="0" collapsed="false">
      <c r="A2493" s="129"/>
      <c r="B2493" s="126"/>
      <c r="C2493" s="126"/>
      <c r="D2493" s="126"/>
      <c r="E2493" s="126"/>
      <c r="F2493" s="126"/>
      <c r="G2493" s="126"/>
      <c r="H2493" s="126"/>
      <c r="I2493" s="126"/>
      <c r="J2493" s="126"/>
      <c r="K2493" s="130"/>
      <c r="L2493" s="131"/>
    </row>
    <row r="2494" customFormat="false" ht="15" hidden="false" customHeight="false" outlineLevel="0" collapsed="false">
      <c r="A2494" s="156" t="s">
        <v>351</v>
      </c>
      <c r="B2494" s="126"/>
      <c r="C2494" s="126"/>
      <c r="D2494" s="126"/>
      <c r="E2494" s="126"/>
      <c r="F2494" s="126"/>
      <c r="G2494" s="126"/>
      <c r="H2494" s="126"/>
      <c r="I2494" s="126"/>
      <c r="J2494" s="126"/>
      <c r="K2494" s="135"/>
      <c r="L2494" s="131"/>
    </row>
    <row r="2495" customFormat="false" ht="12.8" hidden="false" customHeight="false" outlineLevel="0" collapsed="false">
      <c r="A2495" s="157"/>
      <c r="B2495" s="157"/>
      <c r="C2495" s="157"/>
      <c r="D2495" s="157"/>
      <c r="E2495" s="157"/>
      <c r="F2495" s="157"/>
      <c r="G2495" s="157"/>
      <c r="H2495" s="157"/>
      <c r="I2495" s="157"/>
      <c r="J2495" s="126"/>
      <c r="K2495" s="130"/>
      <c r="L2495" s="131"/>
    </row>
    <row r="2496" customFormat="false" ht="12.8" hidden="false" customHeight="false" outlineLevel="0" collapsed="false">
      <c r="A2496" s="129"/>
      <c r="B2496" s="126"/>
      <c r="C2496" s="126"/>
      <c r="D2496" s="126"/>
      <c r="E2496" s="126"/>
      <c r="F2496" s="126"/>
      <c r="G2496" s="126"/>
      <c r="H2496" s="126"/>
      <c r="I2496" s="126"/>
      <c r="J2496" s="126"/>
      <c r="K2496" s="130"/>
      <c r="L2496" s="131"/>
    </row>
    <row r="2497" customFormat="false" ht="15" hidden="false" customHeight="false" outlineLevel="0" collapsed="false">
      <c r="A2497" s="152" t="s">
        <v>355</v>
      </c>
      <c r="B2497" s="126"/>
      <c r="C2497" s="126"/>
      <c r="D2497" s="126"/>
      <c r="E2497" s="126"/>
      <c r="F2497" s="126"/>
      <c r="G2497" s="126"/>
      <c r="H2497" s="126"/>
      <c r="I2497" s="126"/>
      <c r="J2497" s="126"/>
      <c r="K2497" s="130"/>
      <c r="L2497" s="131"/>
    </row>
    <row r="2498" customFormat="false" ht="12.8" hidden="false" customHeight="false" outlineLevel="0" collapsed="false">
      <c r="A2498" s="129"/>
      <c r="B2498" s="126"/>
      <c r="C2498" s="126"/>
      <c r="D2498" s="126"/>
      <c r="E2498" s="126"/>
      <c r="F2498" s="126"/>
      <c r="G2498" s="126"/>
      <c r="H2498" s="126"/>
      <c r="I2498" s="126"/>
      <c r="J2498" s="126"/>
      <c r="K2498" s="135"/>
      <c r="L2498" s="131"/>
    </row>
    <row r="2499" customFormat="false" ht="13.8" hidden="false" customHeight="false" outlineLevel="0" collapsed="false">
      <c r="A2499" s="129"/>
      <c r="B2499" s="158" t="n">
        <f aca="false">'Articolazione della candidatura'!$C$24</f>
        <v>0</v>
      </c>
      <c r="C2499" s="158"/>
      <c r="D2499" s="158"/>
      <c r="E2499" s="158"/>
      <c r="F2499" s="158"/>
      <c r="G2499" s="158"/>
      <c r="H2499" s="158"/>
      <c r="I2499" s="126"/>
      <c r="J2499" s="126"/>
      <c r="K2499" s="130"/>
      <c r="L2499" s="131"/>
    </row>
    <row r="2500" customFormat="false" ht="12.8" hidden="false" customHeight="false" outlineLevel="0" collapsed="false">
      <c r="A2500" s="129"/>
      <c r="B2500" s="126"/>
      <c r="C2500" s="126"/>
      <c r="D2500" s="126"/>
      <c r="E2500" s="126"/>
      <c r="F2500" s="126"/>
      <c r="G2500" s="126"/>
      <c r="H2500" s="126"/>
      <c r="I2500" s="126"/>
      <c r="J2500" s="126"/>
      <c r="K2500" s="130"/>
      <c r="L2500" s="131"/>
    </row>
    <row r="2501" customFormat="false" ht="13.8" hidden="false" customHeight="false" outlineLevel="0" collapsed="false">
      <c r="A2501" s="159" t="s">
        <v>360</v>
      </c>
      <c r="B2501" s="160" t="n">
        <f aca="false">'Articolazione della candidatura'!$C$27</f>
        <v>0</v>
      </c>
      <c r="C2501" s="160"/>
      <c r="D2501" s="160"/>
      <c r="E2501" s="161" t="s">
        <v>329</v>
      </c>
      <c r="F2501" s="134"/>
      <c r="G2501" s="134"/>
      <c r="H2501" s="134"/>
      <c r="I2501" s="126"/>
      <c r="J2501" s="126"/>
      <c r="K2501" s="130"/>
      <c r="L2501" s="131"/>
    </row>
    <row r="2502" customFormat="false" ht="12.8" hidden="false" customHeight="false" outlineLevel="0" collapsed="false">
      <c r="A2502" s="129"/>
      <c r="B2502" s="126"/>
      <c r="C2502" s="126"/>
      <c r="D2502" s="126"/>
      <c r="E2502" s="126"/>
      <c r="F2502" s="126"/>
      <c r="G2502" s="126"/>
      <c r="H2502" s="126"/>
      <c r="I2502" s="126"/>
      <c r="J2502" s="126"/>
      <c r="K2502" s="135"/>
      <c r="L2502" s="131"/>
    </row>
    <row r="2503" customFormat="false" ht="13.8" hidden="false" customHeight="false" outlineLevel="0" collapsed="false">
      <c r="A2503" s="159"/>
      <c r="B2503" s="161" t="s">
        <v>363</v>
      </c>
      <c r="C2503" s="162"/>
      <c r="D2503" s="126"/>
      <c r="E2503" s="126"/>
      <c r="F2503" s="126"/>
      <c r="G2503" s="126"/>
      <c r="H2503" s="126"/>
      <c r="I2503" s="126"/>
      <c r="J2503" s="126"/>
      <c r="K2503" s="130"/>
      <c r="L2503" s="131"/>
    </row>
    <row r="2504" customFormat="false" ht="12.8" hidden="false" customHeight="false" outlineLevel="0" collapsed="false">
      <c r="A2504" s="163"/>
      <c r="B2504" s="126"/>
      <c r="C2504" s="126"/>
      <c r="D2504" s="126"/>
      <c r="E2504" s="126"/>
      <c r="F2504" s="126"/>
      <c r="G2504" s="126"/>
      <c r="H2504" s="126"/>
      <c r="I2504" s="126"/>
      <c r="J2504" s="126"/>
      <c r="K2504" s="130"/>
      <c r="L2504" s="131"/>
    </row>
    <row r="2505" customFormat="false" ht="13.8" hidden="false" customHeight="false" outlineLevel="0" collapsed="false">
      <c r="A2505" s="164" t="s">
        <v>366</v>
      </c>
      <c r="B2505" s="164"/>
      <c r="C2505" s="164"/>
      <c r="D2505" s="164"/>
      <c r="E2505" s="164"/>
      <c r="F2505" s="164"/>
      <c r="G2505" s="164"/>
      <c r="H2505" s="164"/>
      <c r="I2505" s="164"/>
      <c r="J2505" s="165"/>
      <c r="K2505" s="126" t="s">
        <v>367</v>
      </c>
      <c r="L2505" s="128"/>
    </row>
    <row r="2506" customFormat="false" ht="12.8" hidden="false" customHeight="false" outlineLevel="0" collapsed="false">
      <c r="A2506" s="166" t="s">
        <v>369</v>
      </c>
      <c r="B2506" s="166"/>
      <c r="C2506" s="166"/>
      <c r="D2506" s="166"/>
      <c r="E2506" s="166"/>
      <c r="F2506" s="166"/>
      <c r="G2506" s="166"/>
      <c r="H2506" s="166"/>
      <c r="I2506" s="166"/>
      <c r="J2506" s="126"/>
      <c r="K2506" s="126"/>
      <c r="L2506" s="128"/>
    </row>
    <row r="2507" customFormat="false" ht="12.8" hidden="false" customHeight="false" outlineLevel="0" collapsed="false">
      <c r="A2507" s="129"/>
      <c r="B2507" s="126"/>
      <c r="C2507" s="126"/>
      <c r="D2507" s="126"/>
      <c r="E2507" s="153"/>
      <c r="F2507" s="153"/>
      <c r="G2507" s="126"/>
      <c r="H2507" s="126"/>
      <c r="I2507" s="167" t="s">
        <v>371</v>
      </c>
      <c r="J2507" s="157"/>
      <c r="K2507" s="157"/>
      <c r="L2507" s="128"/>
    </row>
    <row r="2508" customFormat="false" ht="12.8" hidden="false" customHeight="false" outlineLevel="0" collapsed="false">
      <c r="A2508" s="129"/>
      <c r="B2508" s="161" t="s">
        <v>373</v>
      </c>
      <c r="C2508" s="153" t="s">
        <v>374</v>
      </c>
      <c r="D2508" s="153"/>
      <c r="E2508" s="153"/>
      <c r="F2508" s="153"/>
      <c r="G2508" s="153"/>
      <c r="H2508" s="153"/>
      <c r="I2508" s="153"/>
      <c r="J2508" s="126"/>
      <c r="K2508" s="126"/>
      <c r="L2508" s="128"/>
    </row>
    <row r="2509" customFormat="false" ht="12.8" hidden="false" customHeight="false" outlineLevel="0" collapsed="false">
      <c r="A2509" s="129"/>
      <c r="B2509" s="126"/>
      <c r="C2509" s="168"/>
      <c r="D2509" s="169"/>
      <c r="E2509" s="169"/>
      <c r="F2509" s="169"/>
      <c r="G2509" s="169"/>
      <c r="H2509" s="169"/>
      <c r="I2509" s="169"/>
      <c r="J2509" s="169"/>
      <c r="K2509" s="169"/>
      <c r="L2509" s="170"/>
    </row>
    <row r="2510" customFormat="false" ht="12.8" hidden="false" customHeight="false" outlineLevel="0" collapsed="false">
      <c r="A2510" s="172"/>
      <c r="B2510" s="173"/>
      <c r="C2510" s="173"/>
      <c r="D2510" s="173"/>
      <c r="E2510" s="173"/>
      <c r="F2510" s="173"/>
      <c r="G2510" s="173"/>
      <c r="H2510" s="173"/>
      <c r="I2510" s="173"/>
      <c r="J2510" s="173"/>
      <c r="K2510" s="174"/>
      <c r="L2510" s="175"/>
    </row>
    <row r="2513" customFormat="false" ht="68.45" hidden="false" customHeight="true" outlineLevel="0" collapsed="false">
      <c r="A2513" s="104" t="s">
        <v>120</v>
      </c>
      <c r="B2513" s="104"/>
      <c r="C2513" s="104"/>
      <c r="D2513" s="104"/>
      <c r="E2513" s="104"/>
      <c r="F2513" s="104"/>
    </row>
  </sheetData>
  <mergeCells count="1658">
    <mergeCell ref="C7:I7"/>
    <mergeCell ref="E8:H8"/>
    <mergeCell ref="E9:H9"/>
    <mergeCell ref="E10:H10"/>
    <mergeCell ref="C12:J12"/>
    <mergeCell ref="C13:J13"/>
    <mergeCell ref="B19:H19"/>
    <mergeCell ref="B21:F21"/>
    <mergeCell ref="B23:F23"/>
    <mergeCell ref="B25:C25"/>
    <mergeCell ref="D25:E25"/>
    <mergeCell ref="F25:G25"/>
    <mergeCell ref="H25:I25"/>
    <mergeCell ref="B26:C26"/>
    <mergeCell ref="D26:E26"/>
    <mergeCell ref="F26:G26"/>
    <mergeCell ref="H26:I26"/>
    <mergeCell ref="B28:H28"/>
    <mergeCell ref="B29:C29"/>
    <mergeCell ref="B33:C33"/>
    <mergeCell ref="D33:E33"/>
    <mergeCell ref="F33:G33"/>
    <mergeCell ref="H33:I33"/>
    <mergeCell ref="B34:C34"/>
    <mergeCell ref="D34:E34"/>
    <mergeCell ref="F34:G34"/>
    <mergeCell ref="H34:I34"/>
    <mergeCell ref="B36:H36"/>
    <mergeCell ref="B37:C37"/>
    <mergeCell ref="B40:H40"/>
    <mergeCell ref="B43:H43"/>
    <mergeCell ref="B46:H46"/>
    <mergeCell ref="A50:I50"/>
    <mergeCell ref="B54:H54"/>
    <mergeCell ref="B56:D56"/>
    <mergeCell ref="F56:H56"/>
    <mergeCell ref="A60:I60"/>
    <mergeCell ref="A61:I61"/>
    <mergeCell ref="J62:K62"/>
    <mergeCell ref="B68:H68"/>
    <mergeCell ref="B70:F70"/>
    <mergeCell ref="B72:F72"/>
    <mergeCell ref="B74:C74"/>
    <mergeCell ref="D74:E74"/>
    <mergeCell ref="F74:G74"/>
    <mergeCell ref="H74:I74"/>
    <mergeCell ref="B75:C75"/>
    <mergeCell ref="D75:E75"/>
    <mergeCell ref="F75:G75"/>
    <mergeCell ref="H75:I75"/>
    <mergeCell ref="B77:H77"/>
    <mergeCell ref="B78:C78"/>
    <mergeCell ref="B82:C82"/>
    <mergeCell ref="D82:E82"/>
    <mergeCell ref="F82:G82"/>
    <mergeCell ref="H82:I82"/>
    <mergeCell ref="B83:C83"/>
    <mergeCell ref="D83:E83"/>
    <mergeCell ref="F83:G83"/>
    <mergeCell ref="H83:I83"/>
    <mergeCell ref="B85:H85"/>
    <mergeCell ref="B86:C86"/>
    <mergeCell ref="B89:H89"/>
    <mergeCell ref="B92:H92"/>
    <mergeCell ref="B95:H95"/>
    <mergeCell ref="A99:I99"/>
    <mergeCell ref="B103:H103"/>
    <mergeCell ref="B105:D105"/>
    <mergeCell ref="F105:H105"/>
    <mergeCell ref="A109:I109"/>
    <mergeCell ref="A110:I110"/>
    <mergeCell ref="J111:K111"/>
    <mergeCell ref="B116:H116"/>
    <mergeCell ref="B118:F118"/>
    <mergeCell ref="B120:F120"/>
    <mergeCell ref="B122:C122"/>
    <mergeCell ref="D122:E122"/>
    <mergeCell ref="F122:G122"/>
    <mergeCell ref="H122:I122"/>
    <mergeCell ref="B123:C123"/>
    <mergeCell ref="D123:E123"/>
    <mergeCell ref="F123:G123"/>
    <mergeCell ref="H123:I123"/>
    <mergeCell ref="B125:H125"/>
    <mergeCell ref="B126:C126"/>
    <mergeCell ref="B130:C130"/>
    <mergeCell ref="D130:E130"/>
    <mergeCell ref="F130:G130"/>
    <mergeCell ref="H130:I130"/>
    <mergeCell ref="B131:C131"/>
    <mergeCell ref="D131:E131"/>
    <mergeCell ref="F131:G131"/>
    <mergeCell ref="H131:I131"/>
    <mergeCell ref="B133:H133"/>
    <mergeCell ref="B134:C134"/>
    <mergeCell ref="B137:H137"/>
    <mergeCell ref="B140:H140"/>
    <mergeCell ref="B143:H143"/>
    <mergeCell ref="A147:I147"/>
    <mergeCell ref="B151:H151"/>
    <mergeCell ref="B153:D153"/>
    <mergeCell ref="F153:H153"/>
    <mergeCell ref="A157:I157"/>
    <mergeCell ref="A158:I158"/>
    <mergeCell ref="J159:K159"/>
    <mergeCell ref="B164:H164"/>
    <mergeCell ref="B166:F166"/>
    <mergeCell ref="B168:F168"/>
    <mergeCell ref="B170:C170"/>
    <mergeCell ref="D170:E170"/>
    <mergeCell ref="F170:G170"/>
    <mergeCell ref="H170:I170"/>
    <mergeCell ref="B171:C171"/>
    <mergeCell ref="D171:E171"/>
    <mergeCell ref="F171:G171"/>
    <mergeCell ref="H171:I171"/>
    <mergeCell ref="B173:H173"/>
    <mergeCell ref="B174:C174"/>
    <mergeCell ref="B178:C178"/>
    <mergeCell ref="D178:E178"/>
    <mergeCell ref="F178:G178"/>
    <mergeCell ref="H178:I178"/>
    <mergeCell ref="B179:C179"/>
    <mergeCell ref="D179:E179"/>
    <mergeCell ref="F179:G179"/>
    <mergeCell ref="H179:I179"/>
    <mergeCell ref="B181:H181"/>
    <mergeCell ref="B182:C182"/>
    <mergeCell ref="B185:H185"/>
    <mergeCell ref="B188:H188"/>
    <mergeCell ref="B191:H191"/>
    <mergeCell ref="A194:I194"/>
    <mergeCell ref="B198:H198"/>
    <mergeCell ref="B200:D200"/>
    <mergeCell ref="F200:H200"/>
    <mergeCell ref="A204:I204"/>
    <mergeCell ref="A205:I205"/>
    <mergeCell ref="J206:K206"/>
    <mergeCell ref="A210:L210"/>
    <mergeCell ref="B214:H214"/>
    <mergeCell ref="B216:F216"/>
    <mergeCell ref="B218:F218"/>
    <mergeCell ref="B220:C220"/>
    <mergeCell ref="D220:E220"/>
    <mergeCell ref="F220:G220"/>
    <mergeCell ref="H220:I220"/>
    <mergeCell ref="B221:C221"/>
    <mergeCell ref="D221:E221"/>
    <mergeCell ref="F221:G221"/>
    <mergeCell ref="H221:I221"/>
    <mergeCell ref="B223:H223"/>
    <mergeCell ref="B224:C224"/>
    <mergeCell ref="B228:C228"/>
    <mergeCell ref="D228:E228"/>
    <mergeCell ref="F228:G228"/>
    <mergeCell ref="H228:I228"/>
    <mergeCell ref="B229:C229"/>
    <mergeCell ref="D229:E229"/>
    <mergeCell ref="F229:G229"/>
    <mergeCell ref="H229:I229"/>
    <mergeCell ref="B231:H231"/>
    <mergeCell ref="B232:C232"/>
    <mergeCell ref="B235:H235"/>
    <mergeCell ref="B238:H238"/>
    <mergeCell ref="B241:H241"/>
    <mergeCell ref="A245:I245"/>
    <mergeCell ref="B249:H249"/>
    <mergeCell ref="B251:D251"/>
    <mergeCell ref="F251:H251"/>
    <mergeCell ref="A255:I255"/>
    <mergeCell ref="A256:I256"/>
    <mergeCell ref="J257:K257"/>
    <mergeCell ref="B264:H264"/>
    <mergeCell ref="B266:F266"/>
    <mergeCell ref="B268:F268"/>
    <mergeCell ref="B270:C270"/>
    <mergeCell ref="D270:E270"/>
    <mergeCell ref="F270:G270"/>
    <mergeCell ref="H270:I270"/>
    <mergeCell ref="B271:C271"/>
    <mergeCell ref="D271:E271"/>
    <mergeCell ref="F271:G271"/>
    <mergeCell ref="H271:I271"/>
    <mergeCell ref="B273:H273"/>
    <mergeCell ref="B274:C274"/>
    <mergeCell ref="B278:C278"/>
    <mergeCell ref="D278:E278"/>
    <mergeCell ref="F278:G278"/>
    <mergeCell ref="H278:I278"/>
    <mergeCell ref="B279:C279"/>
    <mergeCell ref="D279:E279"/>
    <mergeCell ref="F279:G279"/>
    <mergeCell ref="H279:I279"/>
    <mergeCell ref="B281:H281"/>
    <mergeCell ref="B282:C282"/>
    <mergeCell ref="B285:H285"/>
    <mergeCell ref="B288:H288"/>
    <mergeCell ref="B291:H291"/>
    <mergeCell ref="A295:I295"/>
    <mergeCell ref="B299:H299"/>
    <mergeCell ref="B301:D301"/>
    <mergeCell ref="F301:H301"/>
    <mergeCell ref="A305:I305"/>
    <mergeCell ref="A306:I306"/>
    <mergeCell ref="J307:K307"/>
    <mergeCell ref="B314:H314"/>
    <mergeCell ref="B316:F316"/>
    <mergeCell ref="B318:F318"/>
    <mergeCell ref="B320:C320"/>
    <mergeCell ref="D320:E320"/>
    <mergeCell ref="F320:G320"/>
    <mergeCell ref="H320:I320"/>
    <mergeCell ref="B321:C321"/>
    <mergeCell ref="D321:E321"/>
    <mergeCell ref="F321:G321"/>
    <mergeCell ref="H321:I321"/>
    <mergeCell ref="B323:H323"/>
    <mergeCell ref="B324:C324"/>
    <mergeCell ref="B328:C328"/>
    <mergeCell ref="D328:E328"/>
    <mergeCell ref="F328:G328"/>
    <mergeCell ref="H328:I328"/>
    <mergeCell ref="B329:C329"/>
    <mergeCell ref="D329:E329"/>
    <mergeCell ref="F329:G329"/>
    <mergeCell ref="H329:I329"/>
    <mergeCell ref="B331:H331"/>
    <mergeCell ref="B332:C332"/>
    <mergeCell ref="B335:H335"/>
    <mergeCell ref="B338:H338"/>
    <mergeCell ref="B341:H341"/>
    <mergeCell ref="A345:I345"/>
    <mergeCell ref="B349:H349"/>
    <mergeCell ref="B351:D351"/>
    <mergeCell ref="F351:H351"/>
    <mergeCell ref="A355:I355"/>
    <mergeCell ref="A356:I356"/>
    <mergeCell ref="J357:K357"/>
    <mergeCell ref="B364:H364"/>
    <mergeCell ref="B366:F366"/>
    <mergeCell ref="B368:F368"/>
    <mergeCell ref="B370:C370"/>
    <mergeCell ref="D370:E370"/>
    <mergeCell ref="F370:G370"/>
    <mergeCell ref="H370:I370"/>
    <mergeCell ref="B371:C371"/>
    <mergeCell ref="D371:E371"/>
    <mergeCell ref="F371:G371"/>
    <mergeCell ref="H371:I371"/>
    <mergeCell ref="B373:H373"/>
    <mergeCell ref="B374:C374"/>
    <mergeCell ref="B378:C378"/>
    <mergeCell ref="D378:E378"/>
    <mergeCell ref="F378:G378"/>
    <mergeCell ref="H378:I378"/>
    <mergeCell ref="B379:C379"/>
    <mergeCell ref="D379:E379"/>
    <mergeCell ref="F379:G379"/>
    <mergeCell ref="H379:I379"/>
    <mergeCell ref="B381:H381"/>
    <mergeCell ref="B382:C382"/>
    <mergeCell ref="B385:H385"/>
    <mergeCell ref="B388:H388"/>
    <mergeCell ref="B391:H391"/>
    <mergeCell ref="A395:I395"/>
    <mergeCell ref="B399:H399"/>
    <mergeCell ref="B401:D401"/>
    <mergeCell ref="F401:H401"/>
    <mergeCell ref="A405:I405"/>
    <mergeCell ref="A406:I406"/>
    <mergeCell ref="J407:K407"/>
    <mergeCell ref="B414:H414"/>
    <mergeCell ref="B416:F416"/>
    <mergeCell ref="B418:F418"/>
    <mergeCell ref="B420:C420"/>
    <mergeCell ref="D420:E420"/>
    <mergeCell ref="F420:G420"/>
    <mergeCell ref="H420:I420"/>
    <mergeCell ref="B421:C421"/>
    <mergeCell ref="D421:E421"/>
    <mergeCell ref="F421:G421"/>
    <mergeCell ref="H421:I421"/>
    <mergeCell ref="B423:H423"/>
    <mergeCell ref="B424:C424"/>
    <mergeCell ref="B428:C428"/>
    <mergeCell ref="D428:E428"/>
    <mergeCell ref="F428:G428"/>
    <mergeCell ref="H428:I428"/>
    <mergeCell ref="B429:C429"/>
    <mergeCell ref="D429:E429"/>
    <mergeCell ref="F429:G429"/>
    <mergeCell ref="H429:I429"/>
    <mergeCell ref="B431:H431"/>
    <mergeCell ref="B432:C432"/>
    <mergeCell ref="B435:H435"/>
    <mergeCell ref="B438:H438"/>
    <mergeCell ref="B441:H441"/>
    <mergeCell ref="A445:I445"/>
    <mergeCell ref="B449:H449"/>
    <mergeCell ref="B451:D451"/>
    <mergeCell ref="F451:H451"/>
    <mergeCell ref="A455:I455"/>
    <mergeCell ref="A456:I456"/>
    <mergeCell ref="J457:K457"/>
    <mergeCell ref="B464:H464"/>
    <mergeCell ref="B466:F466"/>
    <mergeCell ref="B468:F468"/>
    <mergeCell ref="B470:C470"/>
    <mergeCell ref="D470:E470"/>
    <mergeCell ref="F470:G470"/>
    <mergeCell ref="H470:I470"/>
    <mergeCell ref="B471:C471"/>
    <mergeCell ref="D471:E471"/>
    <mergeCell ref="F471:G471"/>
    <mergeCell ref="H471:I471"/>
    <mergeCell ref="B473:H473"/>
    <mergeCell ref="B474:C474"/>
    <mergeCell ref="B478:C478"/>
    <mergeCell ref="D478:E478"/>
    <mergeCell ref="F478:G478"/>
    <mergeCell ref="H478:I478"/>
    <mergeCell ref="B479:C479"/>
    <mergeCell ref="D479:E479"/>
    <mergeCell ref="F479:G479"/>
    <mergeCell ref="H479:I479"/>
    <mergeCell ref="B481:H481"/>
    <mergeCell ref="B482:C482"/>
    <mergeCell ref="B485:H485"/>
    <mergeCell ref="B488:H488"/>
    <mergeCell ref="B491:H491"/>
    <mergeCell ref="A495:I495"/>
    <mergeCell ref="B499:H499"/>
    <mergeCell ref="B501:D501"/>
    <mergeCell ref="F501:H501"/>
    <mergeCell ref="A505:I505"/>
    <mergeCell ref="A506:I506"/>
    <mergeCell ref="J507:K507"/>
    <mergeCell ref="B514:H514"/>
    <mergeCell ref="B516:F516"/>
    <mergeCell ref="B518:F518"/>
    <mergeCell ref="B520:C520"/>
    <mergeCell ref="D520:E520"/>
    <mergeCell ref="F520:G520"/>
    <mergeCell ref="H520:I520"/>
    <mergeCell ref="B521:C521"/>
    <mergeCell ref="D521:E521"/>
    <mergeCell ref="F521:G521"/>
    <mergeCell ref="H521:I521"/>
    <mergeCell ref="B523:H523"/>
    <mergeCell ref="B524:C524"/>
    <mergeCell ref="B528:C528"/>
    <mergeCell ref="D528:E528"/>
    <mergeCell ref="F528:G528"/>
    <mergeCell ref="H528:I528"/>
    <mergeCell ref="B529:C529"/>
    <mergeCell ref="D529:E529"/>
    <mergeCell ref="F529:G529"/>
    <mergeCell ref="H529:I529"/>
    <mergeCell ref="B531:H531"/>
    <mergeCell ref="B532:C532"/>
    <mergeCell ref="B535:H535"/>
    <mergeCell ref="B538:H538"/>
    <mergeCell ref="B541:H541"/>
    <mergeCell ref="A545:I545"/>
    <mergeCell ref="B549:H549"/>
    <mergeCell ref="B551:D551"/>
    <mergeCell ref="F551:H551"/>
    <mergeCell ref="A555:I555"/>
    <mergeCell ref="A556:I556"/>
    <mergeCell ref="J557:K557"/>
    <mergeCell ref="B564:H564"/>
    <mergeCell ref="B566:F566"/>
    <mergeCell ref="B568:F568"/>
    <mergeCell ref="B570:C570"/>
    <mergeCell ref="D570:E570"/>
    <mergeCell ref="F570:G570"/>
    <mergeCell ref="H570:I570"/>
    <mergeCell ref="B571:C571"/>
    <mergeCell ref="D571:E571"/>
    <mergeCell ref="F571:G571"/>
    <mergeCell ref="H571:I571"/>
    <mergeCell ref="B573:H573"/>
    <mergeCell ref="B574:C574"/>
    <mergeCell ref="B578:C578"/>
    <mergeCell ref="D578:E578"/>
    <mergeCell ref="F578:G578"/>
    <mergeCell ref="H578:I578"/>
    <mergeCell ref="B579:C579"/>
    <mergeCell ref="D579:E579"/>
    <mergeCell ref="F579:G579"/>
    <mergeCell ref="H579:I579"/>
    <mergeCell ref="B581:H581"/>
    <mergeCell ref="B582:C582"/>
    <mergeCell ref="B585:H585"/>
    <mergeCell ref="B588:H588"/>
    <mergeCell ref="B591:H591"/>
    <mergeCell ref="A595:I595"/>
    <mergeCell ref="B599:H599"/>
    <mergeCell ref="B601:D601"/>
    <mergeCell ref="F601:H601"/>
    <mergeCell ref="A605:I605"/>
    <mergeCell ref="A606:I606"/>
    <mergeCell ref="J607:K607"/>
    <mergeCell ref="B614:H614"/>
    <mergeCell ref="B616:F616"/>
    <mergeCell ref="B618:F618"/>
    <mergeCell ref="B620:C620"/>
    <mergeCell ref="D620:E620"/>
    <mergeCell ref="F620:G620"/>
    <mergeCell ref="H620:I620"/>
    <mergeCell ref="B621:C621"/>
    <mergeCell ref="D621:E621"/>
    <mergeCell ref="F621:G621"/>
    <mergeCell ref="H621:I621"/>
    <mergeCell ref="B623:H623"/>
    <mergeCell ref="B624:C624"/>
    <mergeCell ref="B628:C628"/>
    <mergeCell ref="D628:E628"/>
    <mergeCell ref="F628:G628"/>
    <mergeCell ref="H628:I628"/>
    <mergeCell ref="B629:C629"/>
    <mergeCell ref="D629:E629"/>
    <mergeCell ref="F629:G629"/>
    <mergeCell ref="H629:I629"/>
    <mergeCell ref="B631:H631"/>
    <mergeCell ref="B632:C632"/>
    <mergeCell ref="B635:H635"/>
    <mergeCell ref="B638:H638"/>
    <mergeCell ref="B641:H641"/>
    <mergeCell ref="A645:I645"/>
    <mergeCell ref="B649:H649"/>
    <mergeCell ref="B651:D651"/>
    <mergeCell ref="F651:H651"/>
    <mergeCell ref="A655:I655"/>
    <mergeCell ref="A656:I656"/>
    <mergeCell ref="J657:K657"/>
    <mergeCell ref="B664:H664"/>
    <mergeCell ref="B666:F666"/>
    <mergeCell ref="B668:F668"/>
    <mergeCell ref="B670:C670"/>
    <mergeCell ref="D670:E670"/>
    <mergeCell ref="F670:G670"/>
    <mergeCell ref="H670:I670"/>
    <mergeCell ref="B671:C671"/>
    <mergeCell ref="D671:E671"/>
    <mergeCell ref="F671:G671"/>
    <mergeCell ref="H671:I671"/>
    <mergeCell ref="B673:H673"/>
    <mergeCell ref="B674:C674"/>
    <mergeCell ref="B678:C678"/>
    <mergeCell ref="D678:E678"/>
    <mergeCell ref="F678:G678"/>
    <mergeCell ref="H678:I678"/>
    <mergeCell ref="B679:C679"/>
    <mergeCell ref="D679:E679"/>
    <mergeCell ref="F679:G679"/>
    <mergeCell ref="H679:I679"/>
    <mergeCell ref="B681:H681"/>
    <mergeCell ref="B682:C682"/>
    <mergeCell ref="B685:H685"/>
    <mergeCell ref="B688:H688"/>
    <mergeCell ref="B691:H691"/>
    <mergeCell ref="A695:I695"/>
    <mergeCell ref="B699:H699"/>
    <mergeCell ref="B701:D701"/>
    <mergeCell ref="F701:H701"/>
    <mergeCell ref="A705:I705"/>
    <mergeCell ref="A706:I706"/>
    <mergeCell ref="J707:K707"/>
    <mergeCell ref="B714:H714"/>
    <mergeCell ref="B716:F716"/>
    <mergeCell ref="B718:F718"/>
    <mergeCell ref="B720:C720"/>
    <mergeCell ref="D720:E720"/>
    <mergeCell ref="F720:G720"/>
    <mergeCell ref="H720:I720"/>
    <mergeCell ref="B721:C721"/>
    <mergeCell ref="D721:E721"/>
    <mergeCell ref="F721:G721"/>
    <mergeCell ref="H721:I721"/>
    <mergeCell ref="B723:H723"/>
    <mergeCell ref="B724:C724"/>
    <mergeCell ref="B728:C728"/>
    <mergeCell ref="D728:E728"/>
    <mergeCell ref="F728:G728"/>
    <mergeCell ref="H728:I728"/>
    <mergeCell ref="B729:C729"/>
    <mergeCell ref="D729:E729"/>
    <mergeCell ref="F729:G729"/>
    <mergeCell ref="H729:I729"/>
    <mergeCell ref="B731:H731"/>
    <mergeCell ref="B732:C732"/>
    <mergeCell ref="B735:H735"/>
    <mergeCell ref="B738:H738"/>
    <mergeCell ref="B741:H741"/>
    <mergeCell ref="A745:I745"/>
    <mergeCell ref="B749:H749"/>
    <mergeCell ref="B751:D751"/>
    <mergeCell ref="F751:H751"/>
    <mergeCell ref="A755:I755"/>
    <mergeCell ref="A756:I756"/>
    <mergeCell ref="J757:K757"/>
    <mergeCell ref="B764:H764"/>
    <mergeCell ref="B766:F766"/>
    <mergeCell ref="B768:F768"/>
    <mergeCell ref="B770:C770"/>
    <mergeCell ref="D770:E770"/>
    <mergeCell ref="F770:G770"/>
    <mergeCell ref="H770:I770"/>
    <mergeCell ref="B771:C771"/>
    <mergeCell ref="D771:E771"/>
    <mergeCell ref="F771:G771"/>
    <mergeCell ref="H771:I771"/>
    <mergeCell ref="B773:H773"/>
    <mergeCell ref="B774:C774"/>
    <mergeCell ref="B778:C778"/>
    <mergeCell ref="D778:E778"/>
    <mergeCell ref="F778:G778"/>
    <mergeCell ref="H778:I778"/>
    <mergeCell ref="B779:C779"/>
    <mergeCell ref="D779:E779"/>
    <mergeCell ref="F779:G779"/>
    <mergeCell ref="H779:I779"/>
    <mergeCell ref="B781:H781"/>
    <mergeCell ref="B782:C782"/>
    <mergeCell ref="B785:H785"/>
    <mergeCell ref="B788:H788"/>
    <mergeCell ref="B791:H791"/>
    <mergeCell ref="A795:I795"/>
    <mergeCell ref="B799:H799"/>
    <mergeCell ref="B801:D801"/>
    <mergeCell ref="F801:H801"/>
    <mergeCell ref="A805:I805"/>
    <mergeCell ref="A806:I806"/>
    <mergeCell ref="J807:K807"/>
    <mergeCell ref="B814:H814"/>
    <mergeCell ref="B816:F816"/>
    <mergeCell ref="B818:F818"/>
    <mergeCell ref="B820:C820"/>
    <mergeCell ref="D820:E820"/>
    <mergeCell ref="F820:G820"/>
    <mergeCell ref="H820:I820"/>
    <mergeCell ref="B821:C821"/>
    <mergeCell ref="D821:E821"/>
    <mergeCell ref="F821:G821"/>
    <mergeCell ref="H821:I821"/>
    <mergeCell ref="B823:H823"/>
    <mergeCell ref="B824:C824"/>
    <mergeCell ref="B828:C828"/>
    <mergeCell ref="D828:E828"/>
    <mergeCell ref="F828:G828"/>
    <mergeCell ref="H828:I828"/>
    <mergeCell ref="B829:C829"/>
    <mergeCell ref="D829:E829"/>
    <mergeCell ref="F829:G829"/>
    <mergeCell ref="H829:I829"/>
    <mergeCell ref="B831:H831"/>
    <mergeCell ref="B832:C832"/>
    <mergeCell ref="B835:H835"/>
    <mergeCell ref="B838:H838"/>
    <mergeCell ref="B841:H841"/>
    <mergeCell ref="A845:I845"/>
    <mergeCell ref="B849:H849"/>
    <mergeCell ref="B851:D851"/>
    <mergeCell ref="F851:H851"/>
    <mergeCell ref="A855:I855"/>
    <mergeCell ref="A856:I856"/>
    <mergeCell ref="J857:K857"/>
    <mergeCell ref="B864:H864"/>
    <mergeCell ref="B866:F866"/>
    <mergeCell ref="B868:F868"/>
    <mergeCell ref="B870:C870"/>
    <mergeCell ref="D870:E870"/>
    <mergeCell ref="F870:G870"/>
    <mergeCell ref="H870:I870"/>
    <mergeCell ref="B871:C871"/>
    <mergeCell ref="D871:E871"/>
    <mergeCell ref="F871:G871"/>
    <mergeCell ref="H871:I871"/>
    <mergeCell ref="B873:H873"/>
    <mergeCell ref="B874:C874"/>
    <mergeCell ref="B878:C878"/>
    <mergeCell ref="D878:E878"/>
    <mergeCell ref="F878:G878"/>
    <mergeCell ref="H878:I878"/>
    <mergeCell ref="B879:C879"/>
    <mergeCell ref="D879:E879"/>
    <mergeCell ref="F879:G879"/>
    <mergeCell ref="H879:I879"/>
    <mergeCell ref="B881:H881"/>
    <mergeCell ref="B882:C882"/>
    <mergeCell ref="B885:H885"/>
    <mergeCell ref="B888:H888"/>
    <mergeCell ref="B891:H891"/>
    <mergeCell ref="A895:I895"/>
    <mergeCell ref="B899:H899"/>
    <mergeCell ref="B901:D901"/>
    <mergeCell ref="F901:H901"/>
    <mergeCell ref="A905:I905"/>
    <mergeCell ref="A906:I906"/>
    <mergeCell ref="J907:K907"/>
    <mergeCell ref="B914:H914"/>
    <mergeCell ref="B916:F916"/>
    <mergeCell ref="B918:F918"/>
    <mergeCell ref="B920:C920"/>
    <mergeCell ref="D920:E920"/>
    <mergeCell ref="F920:G920"/>
    <mergeCell ref="H920:I920"/>
    <mergeCell ref="B921:C921"/>
    <mergeCell ref="D921:E921"/>
    <mergeCell ref="F921:G921"/>
    <mergeCell ref="H921:I921"/>
    <mergeCell ref="B923:H923"/>
    <mergeCell ref="B924:C924"/>
    <mergeCell ref="B928:C928"/>
    <mergeCell ref="D928:E928"/>
    <mergeCell ref="F928:G928"/>
    <mergeCell ref="H928:I928"/>
    <mergeCell ref="B929:C929"/>
    <mergeCell ref="D929:E929"/>
    <mergeCell ref="F929:G929"/>
    <mergeCell ref="H929:I929"/>
    <mergeCell ref="B931:H931"/>
    <mergeCell ref="B932:C932"/>
    <mergeCell ref="B935:H935"/>
    <mergeCell ref="B938:H938"/>
    <mergeCell ref="B941:H941"/>
    <mergeCell ref="A945:I945"/>
    <mergeCell ref="B949:H949"/>
    <mergeCell ref="B951:D951"/>
    <mergeCell ref="F951:H951"/>
    <mergeCell ref="A955:I955"/>
    <mergeCell ref="A956:I956"/>
    <mergeCell ref="J957:K957"/>
    <mergeCell ref="B964:H964"/>
    <mergeCell ref="B966:F966"/>
    <mergeCell ref="B968:F968"/>
    <mergeCell ref="B970:C970"/>
    <mergeCell ref="D970:E970"/>
    <mergeCell ref="F970:G970"/>
    <mergeCell ref="H970:I970"/>
    <mergeCell ref="B971:C971"/>
    <mergeCell ref="D971:E971"/>
    <mergeCell ref="F971:G971"/>
    <mergeCell ref="H971:I971"/>
    <mergeCell ref="B973:H973"/>
    <mergeCell ref="B974:C974"/>
    <mergeCell ref="B978:C978"/>
    <mergeCell ref="D978:E978"/>
    <mergeCell ref="F978:G978"/>
    <mergeCell ref="H978:I978"/>
    <mergeCell ref="B979:C979"/>
    <mergeCell ref="D979:E979"/>
    <mergeCell ref="F979:G979"/>
    <mergeCell ref="H979:I979"/>
    <mergeCell ref="B981:H981"/>
    <mergeCell ref="B982:C982"/>
    <mergeCell ref="B985:H985"/>
    <mergeCell ref="B988:H988"/>
    <mergeCell ref="B991:H991"/>
    <mergeCell ref="A995:I995"/>
    <mergeCell ref="B999:H999"/>
    <mergeCell ref="B1001:D1001"/>
    <mergeCell ref="F1001:H1001"/>
    <mergeCell ref="A1005:I1005"/>
    <mergeCell ref="A1006:I1006"/>
    <mergeCell ref="J1007:K1007"/>
    <mergeCell ref="B1014:H1014"/>
    <mergeCell ref="B1016:F1016"/>
    <mergeCell ref="B1018:F1018"/>
    <mergeCell ref="B1020:C1020"/>
    <mergeCell ref="D1020:E1020"/>
    <mergeCell ref="F1020:G1020"/>
    <mergeCell ref="H1020:I1020"/>
    <mergeCell ref="B1021:C1021"/>
    <mergeCell ref="D1021:E1021"/>
    <mergeCell ref="F1021:G1021"/>
    <mergeCell ref="H1021:I1021"/>
    <mergeCell ref="B1023:H1023"/>
    <mergeCell ref="B1024:C1024"/>
    <mergeCell ref="B1028:C1028"/>
    <mergeCell ref="D1028:E1028"/>
    <mergeCell ref="F1028:G1028"/>
    <mergeCell ref="H1028:I1028"/>
    <mergeCell ref="B1029:C1029"/>
    <mergeCell ref="D1029:E1029"/>
    <mergeCell ref="F1029:G1029"/>
    <mergeCell ref="H1029:I1029"/>
    <mergeCell ref="B1031:H1031"/>
    <mergeCell ref="B1032:C1032"/>
    <mergeCell ref="B1035:H1035"/>
    <mergeCell ref="B1038:H1038"/>
    <mergeCell ref="B1041:H1041"/>
    <mergeCell ref="A1045:I1045"/>
    <mergeCell ref="B1049:H1049"/>
    <mergeCell ref="B1051:D1051"/>
    <mergeCell ref="F1051:H1051"/>
    <mergeCell ref="A1055:I1055"/>
    <mergeCell ref="A1056:I1056"/>
    <mergeCell ref="J1057:K1057"/>
    <mergeCell ref="B1064:H1064"/>
    <mergeCell ref="B1066:F1066"/>
    <mergeCell ref="B1068:F1068"/>
    <mergeCell ref="B1070:C1070"/>
    <mergeCell ref="D1070:E1070"/>
    <mergeCell ref="F1070:G1070"/>
    <mergeCell ref="H1070:I1070"/>
    <mergeCell ref="B1071:C1071"/>
    <mergeCell ref="D1071:E1071"/>
    <mergeCell ref="F1071:G1071"/>
    <mergeCell ref="H1071:I1071"/>
    <mergeCell ref="B1073:H1073"/>
    <mergeCell ref="B1074:C1074"/>
    <mergeCell ref="B1078:C1078"/>
    <mergeCell ref="D1078:E1078"/>
    <mergeCell ref="F1078:G1078"/>
    <mergeCell ref="H1078:I1078"/>
    <mergeCell ref="B1079:C1079"/>
    <mergeCell ref="D1079:E1079"/>
    <mergeCell ref="F1079:G1079"/>
    <mergeCell ref="H1079:I1079"/>
    <mergeCell ref="B1081:H1081"/>
    <mergeCell ref="B1082:C1082"/>
    <mergeCell ref="B1085:H1085"/>
    <mergeCell ref="B1088:H1088"/>
    <mergeCell ref="B1091:H1091"/>
    <mergeCell ref="A1095:I1095"/>
    <mergeCell ref="B1099:H1099"/>
    <mergeCell ref="B1101:D1101"/>
    <mergeCell ref="F1101:H1101"/>
    <mergeCell ref="A1105:I1105"/>
    <mergeCell ref="A1106:I1106"/>
    <mergeCell ref="J1107:K1107"/>
    <mergeCell ref="B1114:H1114"/>
    <mergeCell ref="B1116:F1116"/>
    <mergeCell ref="B1118:F1118"/>
    <mergeCell ref="B1120:C1120"/>
    <mergeCell ref="D1120:E1120"/>
    <mergeCell ref="F1120:G1120"/>
    <mergeCell ref="H1120:I1120"/>
    <mergeCell ref="B1121:C1121"/>
    <mergeCell ref="D1121:E1121"/>
    <mergeCell ref="F1121:G1121"/>
    <mergeCell ref="H1121:I1121"/>
    <mergeCell ref="B1123:H1123"/>
    <mergeCell ref="B1124:C1124"/>
    <mergeCell ref="B1128:C1128"/>
    <mergeCell ref="D1128:E1128"/>
    <mergeCell ref="F1128:G1128"/>
    <mergeCell ref="H1128:I1128"/>
    <mergeCell ref="B1129:C1129"/>
    <mergeCell ref="D1129:E1129"/>
    <mergeCell ref="F1129:G1129"/>
    <mergeCell ref="H1129:I1129"/>
    <mergeCell ref="B1131:H1131"/>
    <mergeCell ref="B1132:C1132"/>
    <mergeCell ref="B1135:H1135"/>
    <mergeCell ref="B1138:H1138"/>
    <mergeCell ref="B1141:H1141"/>
    <mergeCell ref="A1145:I1145"/>
    <mergeCell ref="B1149:H1149"/>
    <mergeCell ref="B1151:D1151"/>
    <mergeCell ref="F1151:H1151"/>
    <mergeCell ref="A1155:I1155"/>
    <mergeCell ref="A1156:I1156"/>
    <mergeCell ref="J1157:K1157"/>
    <mergeCell ref="B1164:H1164"/>
    <mergeCell ref="B1166:F1166"/>
    <mergeCell ref="B1168:F1168"/>
    <mergeCell ref="B1170:C1170"/>
    <mergeCell ref="D1170:E1170"/>
    <mergeCell ref="F1170:G1170"/>
    <mergeCell ref="H1170:I1170"/>
    <mergeCell ref="B1171:C1171"/>
    <mergeCell ref="D1171:E1171"/>
    <mergeCell ref="F1171:G1171"/>
    <mergeCell ref="H1171:I1171"/>
    <mergeCell ref="B1173:H1173"/>
    <mergeCell ref="B1174:C1174"/>
    <mergeCell ref="B1178:C1178"/>
    <mergeCell ref="D1178:E1178"/>
    <mergeCell ref="F1178:G1178"/>
    <mergeCell ref="H1178:I1178"/>
    <mergeCell ref="B1179:C1179"/>
    <mergeCell ref="D1179:E1179"/>
    <mergeCell ref="F1179:G1179"/>
    <mergeCell ref="H1179:I1179"/>
    <mergeCell ref="B1181:H1181"/>
    <mergeCell ref="B1182:C1182"/>
    <mergeCell ref="B1185:H1185"/>
    <mergeCell ref="B1188:H1188"/>
    <mergeCell ref="B1191:H1191"/>
    <mergeCell ref="A1195:I1195"/>
    <mergeCell ref="B1199:H1199"/>
    <mergeCell ref="B1201:D1201"/>
    <mergeCell ref="F1201:H1201"/>
    <mergeCell ref="A1205:I1205"/>
    <mergeCell ref="A1206:I1206"/>
    <mergeCell ref="J1207:K1207"/>
    <mergeCell ref="B1214:H1214"/>
    <mergeCell ref="B1216:F1216"/>
    <mergeCell ref="B1218:F1218"/>
    <mergeCell ref="B1220:C1220"/>
    <mergeCell ref="D1220:E1220"/>
    <mergeCell ref="F1220:G1220"/>
    <mergeCell ref="H1220:I1220"/>
    <mergeCell ref="B1221:C1221"/>
    <mergeCell ref="D1221:E1221"/>
    <mergeCell ref="F1221:G1221"/>
    <mergeCell ref="H1221:I1221"/>
    <mergeCell ref="B1223:H1223"/>
    <mergeCell ref="B1224:C1224"/>
    <mergeCell ref="B1228:C1228"/>
    <mergeCell ref="D1228:E1228"/>
    <mergeCell ref="F1228:G1228"/>
    <mergeCell ref="H1228:I1228"/>
    <mergeCell ref="B1229:C1229"/>
    <mergeCell ref="D1229:E1229"/>
    <mergeCell ref="F1229:G1229"/>
    <mergeCell ref="H1229:I1229"/>
    <mergeCell ref="B1231:H1231"/>
    <mergeCell ref="B1232:C1232"/>
    <mergeCell ref="B1235:H1235"/>
    <mergeCell ref="B1238:H1238"/>
    <mergeCell ref="B1241:H1241"/>
    <mergeCell ref="A1245:I1245"/>
    <mergeCell ref="B1249:H1249"/>
    <mergeCell ref="B1251:D1251"/>
    <mergeCell ref="F1251:H1251"/>
    <mergeCell ref="A1255:I1255"/>
    <mergeCell ref="A1256:I1256"/>
    <mergeCell ref="J1257:K1257"/>
    <mergeCell ref="B1264:H1264"/>
    <mergeCell ref="B1266:F1266"/>
    <mergeCell ref="B1268:F1268"/>
    <mergeCell ref="B1270:C1270"/>
    <mergeCell ref="D1270:E1270"/>
    <mergeCell ref="F1270:G1270"/>
    <mergeCell ref="H1270:I1270"/>
    <mergeCell ref="B1271:C1271"/>
    <mergeCell ref="D1271:E1271"/>
    <mergeCell ref="F1271:G1271"/>
    <mergeCell ref="H1271:I1271"/>
    <mergeCell ref="B1273:H1273"/>
    <mergeCell ref="B1274:C1274"/>
    <mergeCell ref="B1278:C1278"/>
    <mergeCell ref="D1278:E1278"/>
    <mergeCell ref="F1278:G1278"/>
    <mergeCell ref="H1278:I1278"/>
    <mergeCell ref="B1279:C1279"/>
    <mergeCell ref="D1279:E1279"/>
    <mergeCell ref="F1279:G1279"/>
    <mergeCell ref="H1279:I1279"/>
    <mergeCell ref="B1281:H1281"/>
    <mergeCell ref="B1282:C1282"/>
    <mergeCell ref="B1285:H1285"/>
    <mergeCell ref="B1288:H1288"/>
    <mergeCell ref="B1291:H1291"/>
    <mergeCell ref="A1295:I1295"/>
    <mergeCell ref="B1299:H1299"/>
    <mergeCell ref="B1301:D1301"/>
    <mergeCell ref="F1301:H1301"/>
    <mergeCell ref="A1305:I1305"/>
    <mergeCell ref="A1306:I1306"/>
    <mergeCell ref="J1307:K1307"/>
    <mergeCell ref="B1314:H1314"/>
    <mergeCell ref="B1316:F1316"/>
    <mergeCell ref="B1318:F1318"/>
    <mergeCell ref="B1320:C1320"/>
    <mergeCell ref="D1320:E1320"/>
    <mergeCell ref="F1320:G1320"/>
    <mergeCell ref="H1320:I1320"/>
    <mergeCell ref="B1321:C1321"/>
    <mergeCell ref="D1321:E1321"/>
    <mergeCell ref="F1321:G1321"/>
    <mergeCell ref="H1321:I1321"/>
    <mergeCell ref="B1323:H1323"/>
    <mergeCell ref="B1324:C1324"/>
    <mergeCell ref="B1328:C1328"/>
    <mergeCell ref="D1328:E1328"/>
    <mergeCell ref="F1328:G1328"/>
    <mergeCell ref="H1328:I1328"/>
    <mergeCell ref="B1329:C1329"/>
    <mergeCell ref="D1329:E1329"/>
    <mergeCell ref="F1329:G1329"/>
    <mergeCell ref="H1329:I1329"/>
    <mergeCell ref="B1331:H1331"/>
    <mergeCell ref="B1332:C1332"/>
    <mergeCell ref="B1335:H1335"/>
    <mergeCell ref="B1338:H1338"/>
    <mergeCell ref="B1341:H1341"/>
    <mergeCell ref="A1345:I1345"/>
    <mergeCell ref="B1349:H1349"/>
    <mergeCell ref="B1351:D1351"/>
    <mergeCell ref="F1351:H1351"/>
    <mergeCell ref="A1355:I1355"/>
    <mergeCell ref="A1356:I1356"/>
    <mergeCell ref="J1357:K1357"/>
    <mergeCell ref="B1364:H1364"/>
    <mergeCell ref="B1366:F1366"/>
    <mergeCell ref="B1368:F1368"/>
    <mergeCell ref="B1370:C1370"/>
    <mergeCell ref="D1370:E1370"/>
    <mergeCell ref="F1370:G1370"/>
    <mergeCell ref="H1370:I1370"/>
    <mergeCell ref="B1371:C1371"/>
    <mergeCell ref="D1371:E1371"/>
    <mergeCell ref="F1371:G1371"/>
    <mergeCell ref="H1371:I1371"/>
    <mergeCell ref="B1373:H1373"/>
    <mergeCell ref="B1374:C1374"/>
    <mergeCell ref="B1378:C1378"/>
    <mergeCell ref="D1378:E1378"/>
    <mergeCell ref="F1378:G1378"/>
    <mergeCell ref="H1378:I1378"/>
    <mergeCell ref="B1379:C1379"/>
    <mergeCell ref="D1379:E1379"/>
    <mergeCell ref="F1379:G1379"/>
    <mergeCell ref="H1379:I1379"/>
    <mergeCell ref="B1381:H1381"/>
    <mergeCell ref="B1382:C1382"/>
    <mergeCell ref="B1385:H1385"/>
    <mergeCell ref="B1388:H1388"/>
    <mergeCell ref="B1391:H1391"/>
    <mergeCell ref="A1395:I1395"/>
    <mergeCell ref="B1399:H1399"/>
    <mergeCell ref="B1401:D1401"/>
    <mergeCell ref="F1401:H1401"/>
    <mergeCell ref="A1405:I1405"/>
    <mergeCell ref="A1406:I1406"/>
    <mergeCell ref="J1407:K1407"/>
    <mergeCell ref="B1414:H1414"/>
    <mergeCell ref="B1416:F1416"/>
    <mergeCell ref="B1418:F1418"/>
    <mergeCell ref="B1420:C1420"/>
    <mergeCell ref="D1420:E1420"/>
    <mergeCell ref="F1420:G1420"/>
    <mergeCell ref="H1420:I1420"/>
    <mergeCell ref="B1421:C1421"/>
    <mergeCell ref="D1421:E1421"/>
    <mergeCell ref="F1421:G1421"/>
    <mergeCell ref="H1421:I1421"/>
    <mergeCell ref="B1423:H1423"/>
    <mergeCell ref="B1424:C1424"/>
    <mergeCell ref="B1428:C1428"/>
    <mergeCell ref="D1428:E1428"/>
    <mergeCell ref="F1428:G1428"/>
    <mergeCell ref="H1428:I1428"/>
    <mergeCell ref="B1429:C1429"/>
    <mergeCell ref="D1429:E1429"/>
    <mergeCell ref="F1429:G1429"/>
    <mergeCell ref="H1429:I1429"/>
    <mergeCell ref="B1431:H1431"/>
    <mergeCell ref="B1432:C1432"/>
    <mergeCell ref="B1435:H1435"/>
    <mergeCell ref="B1438:H1438"/>
    <mergeCell ref="B1441:H1441"/>
    <mergeCell ref="A1445:I1445"/>
    <mergeCell ref="B1449:H1449"/>
    <mergeCell ref="B1451:D1451"/>
    <mergeCell ref="F1451:H1451"/>
    <mergeCell ref="A1455:I1455"/>
    <mergeCell ref="A1456:I1456"/>
    <mergeCell ref="J1457:K1457"/>
    <mergeCell ref="B1464:H1464"/>
    <mergeCell ref="B1466:F1466"/>
    <mergeCell ref="B1468:F1468"/>
    <mergeCell ref="B1470:C1470"/>
    <mergeCell ref="D1470:E1470"/>
    <mergeCell ref="F1470:G1470"/>
    <mergeCell ref="H1470:I1470"/>
    <mergeCell ref="B1471:C1471"/>
    <mergeCell ref="D1471:E1471"/>
    <mergeCell ref="F1471:G1471"/>
    <mergeCell ref="H1471:I1471"/>
    <mergeCell ref="B1473:H1473"/>
    <mergeCell ref="B1474:C1474"/>
    <mergeCell ref="B1478:C1478"/>
    <mergeCell ref="D1478:E1478"/>
    <mergeCell ref="F1478:G1478"/>
    <mergeCell ref="H1478:I1478"/>
    <mergeCell ref="B1479:C1479"/>
    <mergeCell ref="D1479:E1479"/>
    <mergeCell ref="F1479:G1479"/>
    <mergeCell ref="H1479:I1479"/>
    <mergeCell ref="B1481:H1481"/>
    <mergeCell ref="B1482:C1482"/>
    <mergeCell ref="B1485:H1485"/>
    <mergeCell ref="B1488:H1488"/>
    <mergeCell ref="B1491:H1491"/>
    <mergeCell ref="A1495:I1495"/>
    <mergeCell ref="B1499:H1499"/>
    <mergeCell ref="B1501:D1501"/>
    <mergeCell ref="F1501:H1501"/>
    <mergeCell ref="A1505:I1505"/>
    <mergeCell ref="A1506:I1506"/>
    <mergeCell ref="J1507:K1507"/>
    <mergeCell ref="B1514:H1514"/>
    <mergeCell ref="B1516:F1516"/>
    <mergeCell ref="B1518:F1518"/>
    <mergeCell ref="B1520:C1520"/>
    <mergeCell ref="D1520:E1520"/>
    <mergeCell ref="F1520:G1520"/>
    <mergeCell ref="H1520:I1520"/>
    <mergeCell ref="B1521:C1521"/>
    <mergeCell ref="D1521:E1521"/>
    <mergeCell ref="F1521:G1521"/>
    <mergeCell ref="H1521:I1521"/>
    <mergeCell ref="B1523:H1523"/>
    <mergeCell ref="B1524:C1524"/>
    <mergeCell ref="B1528:C1528"/>
    <mergeCell ref="D1528:E1528"/>
    <mergeCell ref="F1528:G1528"/>
    <mergeCell ref="H1528:I1528"/>
    <mergeCell ref="B1529:C1529"/>
    <mergeCell ref="D1529:E1529"/>
    <mergeCell ref="F1529:G1529"/>
    <mergeCell ref="H1529:I1529"/>
    <mergeCell ref="B1531:H1531"/>
    <mergeCell ref="B1532:C1532"/>
    <mergeCell ref="B1535:H1535"/>
    <mergeCell ref="B1538:H1538"/>
    <mergeCell ref="B1541:H1541"/>
    <mergeCell ref="A1545:I1545"/>
    <mergeCell ref="B1549:H1549"/>
    <mergeCell ref="B1551:D1551"/>
    <mergeCell ref="F1551:H1551"/>
    <mergeCell ref="A1555:I1555"/>
    <mergeCell ref="A1556:I1556"/>
    <mergeCell ref="J1557:K1557"/>
    <mergeCell ref="B1564:H1564"/>
    <mergeCell ref="B1566:F1566"/>
    <mergeCell ref="B1568:F1568"/>
    <mergeCell ref="B1570:C1570"/>
    <mergeCell ref="D1570:E1570"/>
    <mergeCell ref="F1570:G1570"/>
    <mergeCell ref="H1570:I1570"/>
    <mergeCell ref="B1571:C1571"/>
    <mergeCell ref="D1571:E1571"/>
    <mergeCell ref="F1571:G1571"/>
    <mergeCell ref="H1571:I1571"/>
    <mergeCell ref="B1573:H1573"/>
    <mergeCell ref="B1574:C1574"/>
    <mergeCell ref="B1578:C1578"/>
    <mergeCell ref="D1578:E1578"/>
    <mergeCell ref="F1578:G1578"/>
    <mergeCell ref="H1578:I1578"/>
    <mergeCell ref="B1579:C1579"/>
    <mergeCell ref="D1579:E1579"/>
    <mergeCell ref="F1579:G1579"/>
    <mergeCell ref="H1579:I1579"/>
    <mergeCell ref="B1581:H1581"/>
    <mergeCell ref="B1582:C1582"/>
    <mergeCell ref="B1585:H1585"/>
    <mergeCell ref="B1588:H1588"/>
    <mergeCell ref="B1591:H1591"/>
    <mergeCell ref="A1595:I1595"/>
    <mergeCell ref="B1599:H1599"/>
    <mergeCell ref="B1601:D1601"/>
    <mergeCell ref="F1601:H1601"/>
    <mergeCell ref="A1605:I1605"/>
    <mergeCell ref="A1606:I1606"/>
    <mergeCell ref="J1607:K1607"/>
    <mergeCell ref="B1614:H1614"/>
    <mergeCell ref="B1616:F1616"/>
    <mergeCell ref="B1618:F1618"/>
    <mergeCell ref="B1620:C1620"/>
    <mergeCell ref="D1620:E1620"/>
    <mergeCell ref="F1620:G1620"/>
    <mergeCell ref="H1620:I1620"/>
    <mergeCell ref="B1621:C1621"/>
    <mergeCell ref="D1621:E1621"/>
    <mergeCell ref="F1621:G1621"/>
    <mergeCell ref="H1621:I1621"/>
    <mergeCell ref="B1623:H1623"/>
    <mergeCell ref="B1624:C1624"/>
    <mergeCell ref="B1628:C1628"/>
    <mergeCell ref="D1628:E1628"/>
    <mergeCell ref="F1628:G1628"/>
    <mergeCell ref="H1628:I1628"/>
    <mergeCell ref="B1629:C1629"/>
    <mergeCell ref="D1629:E1629"/>
    <mergeCell ref="F1629:G1629"/>
    <mergeCell ref="H1629:I1629"/>
    <mergeCell ref="B1631:H1631"/>
    <mergeCell ref="B1632:C1632"/>
    <mergeCell ref="B1635:H1635"/>
    <mergeCell ref="B1638:H1638"/>
    <mergeCell ref="B1641:H1641"/>
    <mergeCell ref="A1645:I1645"/>
    <mergeCell ref="B1649:H1649"/>
    <mergeCell ref="B1651:D1651"/>
    <mergeCell ref="F1651:H1651"/>
    <mergeCell ref="A1655:I1655"/>
    <mergeCell ref="A1656:I1656"/>
    <mergeCell ref="J1657:K1657"/>
    <mergeCell ref="B1664:H1664"/>
    <mergeCell ref="B1666:F1666"/>
    <mergeCell ref="B1668:F1668"/>
    <mergeCell ref="B1670:C1670"/>
    <mergeCell ref="D1670:E1670"/>
    <mergeCell ref="F1670:G1670"/>
    <mergeCell ref="H1670:I1670"/>
    <mergeCell ref="B1671:C1671"/>
    <mergeCell ref="D1671:E1671"/>
    <mergeCell ref="F1671:G1671"/>
    <mergeCell ref="H1671:I1671"/>
    <mergeCell ref="B1673:H1673"/>
    <mergeCell ref="B1674:C1674"/>
    <mergeCell ref="B1678:C1678"/>
    <mergeCell ref="D1678:E1678"/>
    <mergeCell ref="F1678:G1678"/>
    <mergeCell ref="H1678:I1678"/>
    <mergeCell ref="B1679:C1679"/>
    <mergeCell ref="D1679:E1679"/>
    <mergeCell ref="F1679:G1679"/>
    <mergeCell ref="H1679:I1679"/>
    <mergeCell ref="B1681:H1681"/>
    <mergeCell ref="B1682:C1682"/>
    <mergeCell ref="B1685:H1685"/>
    <mergeCell ref="B1688:H1688"/>
    <mergeCell ref="B1691:H1691"/>
    <mergeCell ref="A1695:I1695"/>
    <mergeCell ref="B1699:H1699"/>
    <mergeCell ref="B1701:D1701"/>
    <mergeCell ref="F1701:H1701"/>
    <mergeCell ref="A1705:I1705"/>
    <mergeCell ref="A1706:I1706"/>
    <mergeCell ref="J1707:K1707"/>
    <mergeCell ref="B1714:H1714"/>
    <mergeCell ref="B1716:F1716"/>
    <mergeCell ref="B1718:F1718"/>
    <mergeCell ref="B1720:C1720"/>
    <mergeCell ref="D1720:E1720"/>
    <mergeCell ref="F1720:G1720"/>
    <mergeCell ref="H1720:I1720"/>
    <mergeCell ref="B1721:C1721"/>
    <mergeCell ref="D1721:E1721"/>
    <mergeCell ref="F1721:G1721"/>
    <mergeCell ref="H1721:I1721"/>
    <mergeCell ref="B1723:H1723"/>
    <mergeCell ref="B1724:C1724"/>
    <mergeCell ref="B1728:C1728"/>
    <mergeCell ref="D1728:E1728"/>
    <mergeCell ref="F1728:G1728"/>
    <mergeCell ref="H1728:I1728"/>
    <mergeCell ref="B1729:C1729"/>
    <mergeCell ref="D1729:E1729"/>
    <mergeCell ref="F1729:G1729"/>
    <mergeCell ref="H1729:I1729"/>
    <mergeCell ref="B1731:H1731"/>
    <mergeCell ref="B1732:C1732"/>
    <mergeCell ref="B1735:H1735"/>
    <mergeCell ref="B1738:H1738"/>
    <mergeCell ref="B1741:H1741"/>
    <mergeCell ref="A1745:I1745"/>
    <mergeCell ref="B1749:H1749"/>
    <mergeCell ref="B1751:D1751"/>
    <mergeCell ref="F1751:H1751"/>
    <mergeCell ref="A1755:I1755"/>
    <mergeCell ref="A1756:I1756"/>
    <mergeCell ref="J1757:K1757"/>
    <mergeCell ref="B1764:H1764"/>
    <mergeCell ref="B1766:F1766"/>
    <mergeCell ref="B1768:F1768"/>
    <mergeCell ref="B1770:C1770"/>
    <mergeCell ref="D1770:E1770"/>
    <mergeCell ref="F1770:G1770"/>
    <mergeCell ref="H1770:I1770"/>
    <mergeCell ref="B1771:C1771"/>
    <mergeCell ref="D1771:E1771"/>
    <mergeCell ref="F1771:G1771"/>
    <mergeCell ref="H1771:I1771"/>
    <mergeCell ref="B1773:H1773"/>
    <mergeCell ref="B1774:C1774"/>
    <mergeCell ref="B1778:C1778"/>
    <mergeCell ref="D1778:E1778"/>
    <mergeCell ref="F1778:G1778"/>
    <mergeCell ref="H1778:I1778"/>
    <mergeCell ref="B1779:C1779"/>
    <mergeCell ref="D1779:E1779"/>
    <mergeCell ref="F1779:G1779"/>
    <mergeCell ref="H1779:I1779"/>
    <mergeCell ref="B1781:H1781"/>
    <mergeCell ref="B1782:C1782"/>
    <mergeCell ref="B1785:H1785"/>
    <mergeCell ref="B1788:H1788"/>
    <mergeCell ref="B1791:H1791"/>
    <mergeCell ref="A1795:I1795"/>
    <mergeCell ref="B1799:H1799"/>
    <mergeCell ref="B1801:D1801"/>
    <mergeCell ref="F1801:H1801"/>
    <mergeCell ref="A1805:I1805"/>
    <mergeCell ref="A1806:I1806"/>
    <mergeCell ref="J1807:K1807"/>
    <mergeCell ref="B1814:H1814"/>
    <mergeCell ref="B1816:F1816"/>
    <mergeCell ref="B1818:F1818"/>
    <mergeCell ref="B1820:C1820"/>
    <mergeCell ref="D1820:E1820"/>
    <mergeCell ref="F1820:G1820"/>
    <mergeCell ref="H1820:I1820"/>
    <mergeCell ref="B1821:C1821"/>
    <mergeCell ref="D1821:E1821"/>
    <mergeCell ref="F1821:G1821"/>
    <mergeCell ref="H1821:I1821"/>
    <mergeCell ref="B1823:H1823"/>
    <mergeCell ref="B1824:C1824"/>
    <mergeCell ref="B1828:C1828"/>
    <mergeCell ref="D1828:E1828"/>
    <mergeCell ref="F1828:G1828"/>
    <mergeCell ref="H1828:I1828"/>
    <mergeCell ref="B1829:C1829"/>
    <mergeCell ref="D1829:E1829"/>
    <mergeCell ref="F1829:G1829"/>
    <mergeCell ref="H1829:I1829"/>
    <mergeCell ref="B1831:H1831"/>
    <mergeCell ref="B1832:C1832"/>
    <mergeCell ref="B1835:H1835"/>
    <mergeCell ref="B1838:H1838"/>
    <mergeCell ref="B1841:H1841"/>
    <mergeCell ref="A1845:I1845"/>
    <mergeCell ref="B1849:H1849"/>
    <mergeCell ref="B1851:D1851"/>
    <mergeCell ref="F1851:H1851"/>
    <mergeCell ref="A1855:I1855"/>
    <mergeCell ref="A1856:I1856"/>
    <mergeCell ref="J1857:K1857"/>
    <mergeCell ref="B1864:H1864"/>
    <mergeCell ref="B1866:F1866"/>
    <mergeCell ref="B1868:F1868"/>
    <mergeCell ref="B1870:C1870"/>
    <mergeCell ref="D1870:E1870"/>
    <mergeCell ref="F1870:G1870"/>
    <mergeCell ref="H1870:I1870"/>
    <mergeCell ref="B1871:C1871"/>
    <mergeCell ref="D1871:E1871"/>
    <mergeCell ref="F1871:G1871"/>
    <mergeCell ref="H1871:I1871"/>
    <mergeCell ref="B1873:H1873"/>
    <mergeCell ref="B1874:C1874"/>
    <mergeCell ref="B1878:C1878"/>
    <mergeCell ref="D1878:E1878"/>
    <mergeCell ref="F1878:G1878"/>
    <mergeCell ref="H1878:I1878"/>
    <mergeCell ref="B1879:C1879"/>
    <mergeCell ref="D1879:E1879"/>
    <mergeCell ref="F1879:G1879"/>
    <mergeCell ref="H1879:I1879"/>
    <mergeCell ref="B1881:H1881"/>
    <mergeCell ref="B1882:C1882"/>
    <mergeCell ref="B1885:H1885"/>
    <mergeCell ref="B1888:H1888"/>
    <mergeCell ref="B1891:H1891"/>
    <mergeCell ref="A1895:I1895"/>
    <mergeCell ref="B1899:H1899"/>
    <mergeCell ref="B1901:D1901"/>
    <mergeCell ref="F1901:H1901"/>
    <mergeCell ref="A1905:I1905"/>
    <mergeCell ref="A1906:I1906"/>
    <mergeCell ref="J1907:K1907"/>
    <mergeCell ref="B1914:H1914"/>
    <mergeCell ref="B1916:F1916"/>
    <mergeCell ref="B1918:F1918"/>
    <mergeCell ref="B1920:C1920"/>
    <mergeCell ref="D1920:E1920"/>
    <mergeCell ref="F1920:G1920"/>
    <mergeCell ref="H1920:I1920"/>
    <mergeCell ref="B1921:C1921"/>
    <mergeCell ref="D1921:E1921"/>
    <mergeCell ref="F1921:G1921"/>
    <mergeCell ref="H1921:I1921"/>
    <mergeCell ref="B1923:H1923"/>
    <mergeCell ref="B1924:C1924"/>
    <mergeCell ref="B1928:C1928"/>
    <mergeCell ref="D1928:E1928"/>
    <mergeCell ref="F1928:G1928"/>
    <mergeCell ref="H1928:I1928"/>
    <mergeCell ref="B1929:C1929"/>
    <mergeCell ref="D1929:E1929"/>
    <mergeCell ref="F1929:G1929"/>
    <mergeCell ref="H1929:I1929"/>
    <mergeCell ref="B1931:H1931"/>
    <mergeCell ref="B1932:C1932"/>
    <mergeCell ref="B1935:H1935"/>
    <mergeCell ref="B1938:H1938"/>
    <mergeCell ref="B1941:H1941"/>
    <mergeCell ref="A1945:I1945"/>
    <mergeCell ref="B1949:H1949"/>
    <mergeCell ref="B1951:D1951"/>
    <mergeCell ref="F1951:H1951"/>
    <mergeCell ref="A1955:I1955"/>
    <mergeCell ref="A1956:I1956"/>
    <mergeCell ref="J1957:K1957"/>
    <mergeCell ref="B1964:H1964"/>
    <mergeCell ref="B1966:F1966"/>
    <mergeCell ref="B1968:F1968"/>
    <mergeCell ref="B1970:C1970"/>
    <mergeCell ref="D1970:E1970"/>
    <mergeCell ref="F1970:G1970"/>
    <mergeCell ref="H1970:I1970"/>
    <mergeCell ref="B1971:C1971"/>
    <mergeCell ref="D1971:E1971"/>
    <mergeCell ref="F1971:G1971"/>
    <mergeCell ref="H1971:I1971"/>
    <mergeCell ref="B1973:H1973"/>
    <mergeCell ref="B1974:C1974"/>
    <mergeCell ref="B1978:C1978"/>
    <mergeCell ref="D1978:E1978"/>
    <mergeCell ref="F1978:G1978"/>
    <mergeCell ref="H1978:I1978"/>
    <mergeCell ref="B1979:C1979"/>
    <mergeCell ref="D1979:E1979"/>
    <mergeCell ref="F1979:G1979"/>
    <mergeCell ref="H1979:I1979"/>
    <mergeCell ref="B1981:H1981"/>
    <mergeCell ref="B1982:C1982"/>
    <mergeCell ref="B1985:H1985"/>
    <mergeCell ref="B1988:H1988"/>
    <mergeCell ref="B1991:H1991"/>
    <mergeCell ref="A1995:I1995"/>
    <mergeCell ref="B1999:H1999"/>
    <mergeCell ref="B2001:D2001"/>
    <mergeCell ref="F2001:H2001"/>
    <mergeCell ref="A2005:I2005"/>
    <mergeCell ref="A2006:I2006"/>
    <mergeCell ref="J2007:K2007"/>
    <mergeCell ref="B2014:H2014"/>
    <mergeCell ref="B2016:F2016"/>
    <mergeCell ref="B2018:F2018"/>
    <mergeCell ref="B2020:C2020"/>
    <mergeCell ref="D2020:E2020"/>
    <mergeCell ref="F2020:G2020"/>
    <mergeCell ref="H2020:I2020"/>
    <mergeCell ref="B2021:C2021"/>
    <mergeCell ref="D2021:E2021"/>
    <mergeCell ref="F2021:G2021"/>
    <mergeCell ref="H2021:I2021"/>
    <mergeCell ref="B2023:H2023"/>
    <mergeCell ref="B2024:C2024"/>
    <mergeCell ref="B2028:C2028"/>
    <mergeCell ref="D2028:E2028"/>
    <mergeCell ref="F2028:G2028"/>
    <mergeCell ref="H2028:I2028"/>
    <mergeCell ref="B2029:C2029"/>
    <mergeCell ref="D2029:E2029"/>
    <mergeCell ref="F2029:G2029"/>
    <mergeCell ref="H2029:I2029"/>
    <mergeCell ref="B2031:H2031"/>
    <mergeCell ref="B2032:C2032"/>
    <mergeCell ref="B2035:H2035"/>
    <mergeCell ref="B2038:H2038"/>
    <mergeCell ref="B2041:H2041"/>
    <mergeCell ref="A2045:I2045"/>
    <mergeCell ref="B2049:H2049"/>
    <mergeCell ref="B2051:D2051"/>
    <mergeCell ref="F2051:H2051"/>
    <mergeCell ref="A2055:I2055"/>
    <mergeCell ref="A2056:I2056"/>
    <mergeCell ref="J2057:K2057"/>
    <mergeCell ref="B2064:H2064"/>
    <mergeCell ref="B2066:F2066"/>
    <mergeCell ref="B2068:F2068"/>
    <mergeCell ref="B2070:C2070"/>
    <mergeCell ref="D2070:E2070"/>
    <mergeCell ref="F2070:G2070"/>
    <mergeCell ref="H2070:I2070"/>
    <mergeCell ref="B2071:C2071"/>
    <mergeCell ref="D2071:E2071"/>
    <mergeCell ref="F2071:G2071"/>
    <mergeCell ref="H2071:I2071"/>
    <mergeCell ref="B2073:H2073"/>
    <mergeCell ref="B2074:C2074"/>
    <mergeCell ref="B2078:C2078"/>
    <mergeCell ref="D2078:E2078"/>
    <mergeCell ref="F2078:G2078"/>
    <mergeCell ref="H2078:I2078"/>
    <mergeCell ref="B2079:C2079"/>
    <mergeCell ref="D2079:E2079"/>
    <mergeCell ref="F2079:G2079"/>
    <mergeCell ref="H2079:I2079"/>
    <mergeCell ref="B2081:H2081"/>
    <mergeCell ref="B2082:C2082"/>
    <mergeCell ref="B2085:H2085"/>
    <mergeCell ref="B2088:H2088"/>
    <mergeCell ref="B2091:H2091"/>
    <mergeCell ref="A2095:I2095"/>
    <mergeCell ref="B2099:H2099"/>
    <mergeCell ref="B2101:D2101"/>
    <mergeCell ref="F2101:H2101"/>
    <mergeCell ref="A2105:I2105"/>
    <mergeCell ref="A2106:I2106"/>
    <mergeCell ref="J2107:K2107"/>
    <mergeCell ref="B2114:H2114"/>
    <mergeCell ref="B2116:F2116"/>
    <mergeCell ref="B2118:F2118"/>
    <mergeCell ref="B2120:C2120"/>
    <mergeCell ref="D2120:E2120"/>
    <mergeCell ref="F2120:G2120"/>
    <mergeCell ref="H2120:I2120"/>
    <mergeCell ref="B2121:C2121"/>
    <mergeCell ref="D2121:E2121"/>
    <mergeCell ref="F2121:G2121"/>
    <mergeCell ref="H2121:I2121"/>
    <mergeCell ref="B2123:H2123"/>
    <mergeCell ref="B2124:C2124"/>
    <mergeCell ref="B2128:C2128"/>
    <mergeCell ref="D2128:E2128"/>
    <mergeCell ref="F2128:G2128"/>
    <mergeCell ref="H2128:I2128"/>
    <mergeCell ref="B2129:C2129"/>
    <mergeCell ref="D2129:E2129"/>
    <mergeCell ref="F2129:G2129"/>
    <mergeCell ref="H2129:I2129"/>
    <mergeCell ref="B2131:H2131"/>
    <mergeCell ref="B2132:C2132"/>
    <mergeCell ref="B2135:H2135"/>
    <mergeCell ref="B2138:H2138"/>
    <mergeCell ref="B2141:H2141"/>
    <mergeCell ref="A2145:I2145"/>
    <mergeCell ref="B2149:H2149"/>
    <mergeCell ref="B2151:D2151"/>
    <mergeCell ref="F2151:H2151"/>
    <mergeCell ref="A2155:I2155"/>
    <mergeCell ref="A2156:I2156"/>
    <mergeCell ref="J2157:K2157"/>
    <mergeCell ref="B2164:H2164"/>
    <mergeCell ref="B2166:F2166"/>
    <mergeCell ref="B2168:F2168"/>
    <mergeCell ref="B2170:C2170"/>
    <mergeCell ref="D2170:E2170"/>
    <mergeCell ref="F2170:G2170"/>
    <mergeCell ref="H2170:I2170"/>
    <mergeCell ref="B2171:C2171"/>
    <mergeCell ref="D2171:E2171"/>
    <mergeCell ref="F2171:G2171"/>
    <mergeCell ref="H2171:I2171"/>
    <mergeCell ref="B2173:H2173"/>
    <mergeCell ref="B2174:C2174"/>
    <mergeCell ref="B2178:C2178"/>
    <mergeCell ref="D2178:E2178"/>
    <mergeCell ref="F2178:G2178"/>
    <mergeCell ref="H2178:I2178"/>
    <mergeCell ref="B2179:C2179"/>
    <mergeCell ref="D2179:E2179"/>
    <mergeCell ref="F2179:G2179"/>
    <mergeCell ref="H2179:I2179"/>
    <mergeCell ref="B2181:H2181"/>
    <mergeCell ref="B2182:C2182"/>
    <mergeCell ref="B2185:H2185"/>
    <mergeCell ref="B2188:H2188"/>
    <mergeCell ref="B2191:H2191"/>
    <mergeCell ref="A2195:I2195"/>
    <mergeCell ref="B2199:H2199"/>
    <mergeCell ref="B2201:D2201"/>
    <mergeCell ref="F2201:H2201"/>
    <mergeCell ref="A2205:I2205"/>
    <mergeCell ref="A2206:I2206"/>
    <mergeCell ref="J2207:K2207"/>
    <mergeCell ref="B2214:H2214"/>
    <mergeCell ref="B2216:F2216"/>
    <mergeCell ref="B2218:F2218"/>
    <mergeCell ref="B2220:C2220"/>
    <mergeCell ref="D2220:E2220"/>
    <mergeCell ref="F2220:G2220"/>
    <mergeCell ref="H2220:I2220"/>
    <mergeCell ref="B2221:C2221"/>
    <mergeCell ref="D2221:E2221"/>
    <mergeCell ref="F2221:G2221"/>
    <mergeCell ref="H2221:I2221"/>
    <mergeCell ref="B2223:H2223"/>
    <mergeCell ref="B2224:C2224"/>
    <mergeCell ref="B2228:C2228"/>
    <mergeCell ref="D2228:E2228"/>
    <mergeCell ref="F2228:G2228"/>
    <mergeCell ref="H2228:I2228"/>
    <mergeCell ref="B2229:C2229"/>
    <mergeCell ref="D2229:E2229"/>
    <mergeCell ref="F2229:G2229"/>
    <mergeCell ref="H2229:I2229"/>
    <mergeCell ref="B2231:H2231"/>
    <mergeCell ref="B2232:C2232"/>
    <mergeCell ref="B2235:H2235"/>
    <mergeCell ref="B2238:H2238"/>
    <mergeCell ref="B2241:H2241"/>
    <mergeCell ref="A2245:I2245"/>
    <mergeCell ref="B2249:H2249"/>
    <mergeCell ref="B2251:D2251"/>
    <mergeCell ref="F2251:H2251"/>
    <mergeCell ref="A2255:I2255"/>
    <mergeCell ref="A2256:I2256"/>
    <mergeCell ref="J2257:K2257"/>
    <mergeCell ref="B2264:H2264"/>
    <mergeCell ref="B2266:F2266"/>
    <mergeCell ref="B2268:F2268"/>
    <mergeCell ref="B2270:C2270"/>
    <mergeCell ref="D2270:E2270"/>
    <mergeCell ref="F2270:G2270"/>
    <mergeCell ref="H2270:I2270"/>
    <mergeCell ref="B2271:C2271"/>
    <mergeCell ref="D2271:E2271"/>
    <mergeCell ref="F2271:G2271"/>
    <mergeCell ref="H2271:I2271"/>
    <mergeCell ref="B2273:H2273"/>
    <mergeCell ref="B2274:C2274"/>
    <mergeCell ref="B2278:C2278"/>
    <mergeCell ref="D2278:E2278"/>
    <mergeCell ref="F2278:G2278"/>
    <mergeCell ref="H2278:I2278"/>
    <mergeCell ref="B2279:C2279"/>
    <mergeCell ref="D2279:E2279"/>
    <mergeCell ref="F2279:G2279"/>
    <mergeCell ref="H2279:I2279"/>
    <mergeCell ref="B2281:H2281"/>
    <mergeCell ref="B2282:C2282"/>
    <mergeCell ref="B2285:H2285"/>
    <mergeCell ref="B2288:H2288"/>
    <mergeCell ref="B2291:H2291"/>
    <mergeCell ref="A2295:I2295"/>
    <mergeCell ref="B2299:H2299"/>
    <mergeCell ref="B2301:D2301"/>
    <mergeCell ref="F2301:H2301"/>
    <mergeCell ref="A2305:I2305"/>
    <mergeCell ref="A2306:I2306"/>
    <mergeCell ref="J2307:K2307"/>
    <mergeCell ref="B2314:H2314"/>
    <mergeCell ref="B2316:F2316"/>
    <mergeCell ref="B2318:F2318"/>
    <mergeCell ref="B2320:C2320"/>
    <mergeCell ref="D2320:E2320"/>
    <mergeCell ref="F2320:G2320"/>
    <mergeCell ref="H2320:I2320"/>
    <mergeCell ref="B2321:C2321"/>
    <mergeCell ref="D2321:E2321"/>
    <mergeCell ref="F2321:G2321"/>
    <mergeCell ref="H2321:I2321"/>
    <mergeCell ref="B2323:H2323"/>
    <mergeCell ref="B2324:C2324"/>
    <mergeCell ref="B2328:C2328"/>
    <mergeCell ref="D2328:E2328"/>
    <mergeCell ref="F2328:G2328"/>
    <mergeCell ref="H2328:I2328"/>
    <mergeCell ref="B2329:C2329"/>
    <mergeCell ref="D2329:E2329"/>
    <mergeCell ref="F2329:G2329"/>
    <mergeCell ref="H2329:I2329"/>
    <mergeCell ref="B2331:H2331"/>
    <mergeCell ref="B2332:C2332"/>
    <mergeCell ref="B2335:H2335"/>
    <mergeCell ref="B2338:H2338"/>
    <mergeCell ref="B2341:H2341"/>
    <mergeCell ref="A2345:I2345"/>
    <mergeCell ref="B2349:H2349"/>
    <mergeCell ref="B2351:D2351"/>
    <mergeCell ref="F2351:H2351"/>
    <mergeCell ref="A2355:I2355"/>
    <mergeCell ref="A2356:I2356"/>
    <mergeCell ref="J2357:K2357"/>
    <mergeCell ref="B2364:H2364"/>
    <mergeCell ref="B2366:F2366"/>
    <mergeCell ref="B2368:F2368"/>
    <mergeCell ref="B2370:C2370"/>
    <mergeCell ref="D2370:E2370"/>
    <mergeCell ref="F2370:G2370"/>
    <mergeCell ref="H2370:I2370"/>
    <mergeCell ref="B2371:C2371"/>
    <mergeCell ref="D2371:E2371"/>
    <mergeCell ref="F2371:G2371"/>
    <mergeCell ref="H2371:I2371"/>
    <mergeCell ref="B2373:H2373"/>
    <mergeCell ref="B2374:C2374"/>
    <mergeCell ref="B2378:C2378"/>
    <mergeCell ref="D2378:E2378"/>
    <mergeCell ref="F2378:G2378"/>
    <mergeCell ref="H2378:I2378"/>
    <mergeCell ref="B2379:C2379"/>
    <mergeCell ref="D2379:E2379"/>
    <mergeCell ref="F2379:G2379"/>
    <mergeCell ref="H2379:I2379"/>
    <mergeCell ref="B2381:H2381"/>
    <mergeCell ref="B2382:C2382"/>
    <mergeCell ref="B2385:H2385"/>
    <mergeCell ref="B2388:H2388"/>
    <mergeCell ref="B2391:H2391"/>
    <mergeCell ref="A2395:I2395"/>
    <mergeCell ref="B2399:H2399"/>
    <mergeCell ref="B2401:D2401"/>
    <mergeCell ref="F2401:H2401"/>
    <mergeCell ref="A2405:I2405"/>
    <mergeCell ref="A2406:I2406"/>
    <mergeCell ref="J2407:K2407"/>
    <mergeCell ref="B2414:H2414"/>
    <mergeCell ref="B2416:F2416"/>
    <mergeCell ref="B2418:F2418"/>
    <mergeCell ref="B2420:C2420"/>
    <mergeCell ref="D2420:E2420"/>
    <mergeCell ref="F2420:G2420"/>
    <mergeCell ref="H2420:I2420"/>
    <mergeCell ref="B2421:C2421"/>
    <mergeCell ref="D2421:E2421"/>
    <mergeCell ref="F2421:G2421"/>
    <mergeCell ref="H2421:I2421"/>
    <mergeCell ref="B2423:H2423"/>
    <mergeCell ref="B2424:C2424"/>
    <mergeCell ref="B2428:C2428"/>
    <mergeCell ref="D2428:E2428"/>
    <mergeCell ref="F2428:G2428"/>
    <mergeCell ref="H2428:I2428"/>
    <mergeCell ref="B2429:C2429"/>
    <mergeCell ref="D2429:E2429"/>
    <mergeCell ref="F2429:G2429"/>
    <mergeCell ref="H2429:I2429"/>
    <mergeCell ref="B2431:H2431"/>
    <mergeCell ref="B2432:C2432"/>
    <mergeCell ref="B2435:H2435"/>
    <mergeCell ref="B2438:H2438"/>
    <mergeCell ref="B2441:H2441"/>
    <mergeCell ref="A2445:I2445"/>
    <mergeCell ref="B2449:H2449"/>
    <mergeCell ref="B2451:D2451"/>
    <mergeCell ref="F2451:H2451"/>
    <mergeCell ref="A2455:I2455"/>
    <mergeCell ref="A2456:I2456"/>
    <mergeCell ref="J2457:K2457"/>
    <mergeCell ref="B2464:H2464"/>
    <mergeCell ref="B2466:F2466"/>
    <mergeCell ref="B2468:F2468"/>
    <mergeCell ref="B2470:C2470"/>
    <mergeCell ref="D2470:E2470"/>
    <mergeCell ref="F2470:G2470"/>
    <mergeCell ref="H2470:I2470"/>
    <mergeCell ref="B2471:C2471"/>
    <mergeCell ref="D2471:E2471"/>
    <mergeCell ref="F2471:G2471"/>
    <mergeCell ref="H2471:I2471"/>
    <mergeCell ref="B2473:H2473"/>
    <mergeCell ref="B2474:C2474"/>
    <mergeCell ref="B2478:C2478"/>
    <mergeCell ref="D2478:E2478"/>
    <mergeCell ref="F2478:G2478"/>
    <mergeCell ref="H2478:I2478"/>
    <mergeCell ref="B2479:C2479"/>
    <mergeCell ref="D2479:E2479"/>
    <mergeCell ref="F2479:G2479"/>
    <mergeCell ref="H2479:I2479"/>
    <mergeCell ref="B2481:H2481"/>
    <mergeCell ref="B2482:C2482"/>
    <mergeCell ref="B2485:H2485"/>
    <mergeCell ref="B2488:H2488"/>
    <mergeCell ref="B2491:H2491"/>
    <mergeCell ref="A2495:I2495"/>
    <mergeCell ref="B2499:H2499"/>
    <mergeCell ref="B2501:D2501"/>
    <mergeCell ref="F2501:H2501"/>
    <mergeCell ref="A2505:I2505"/>
    <mergeCell ref="A2506:I2506"/>
    <mergeCell ref="J2507:K2507"/>
    <mergeCell ref="A2513:F2513"/>
  </mergeCells>
  <conditionalFormatting sqref="C12:J13">
    <cfRule type="cellIs" priority="2" operator="equal" aboveAverage="0" equalAverage="0" bottom="0" percent="0" rank="0" text="" dxfId="2">
      <formula>0</formula>
    </cfRule>
  </conditionalFormatting>
  <conditionalFormatting sqref="B19 B214 B264 B314 B364 B414 B464 B514 B564 B614 B664 B714 B764 B814 B864 B914 B964 B1014 B1064 B1114 B1164 B1214 B1264 B1314 B1364 B1414 B1464 B1514 B1564 B1614 B1664 B1714 B1764 B1814 B1864 B1914 B1964 B2014 B2064 B2114 B2164 B2214 B2264 B2314 B2364 B2414 B2464">
    <cfRule type="cellIs" priority="3" operator="equal" aboveAverage="0" equalAverage="0" bottom="0" percent="0" rank="0" text="" dxfId="3">
      <formula>0</formula>
    </cfRule>
  </conditionalFormatting>
  <conditionalFormatting sqref="B56 B68 B251 B301 B351 B401 B451 B501 B551 B601 B651 B701 B751 B801 B851 B901 B951 B1001 B1051 B1101 B1151 B1201 B1251 B1301 B1351 B1401 B1451 B1501 B1551 B1601 B1651 B1701 B1751 B1801 B1851 B1901 B1951 B2001 B2051 B2101 B2151 B2201 B2251 B2301 B2351 B2401 B2451 B2501">
    <cfRule type="cellIs" priority="4" operator="equal" aboveAverage="0" equalAverage="0" bottom="0" percent="0" rank="0" text="" dxfId="4">
      <formula>0</formula>
    </cfRule>
  </conditionalFormatting>
  <conditionalFormatting sqref="B56 B68 B116 B251 B301 B351 B401 B451 B501 B551 B601 B651 B701 B751 B801 B851 B901 B951 B1001 B1051 B1101 B1151 B1201 B1251 B1301 B1351 B1401 B1451 B1501 B1551 B1601 B1651 B1701 B1751 B1801 B1851 B1901 B1951 B2001 B2051 B2101 B2151 B2201 B2251 B2301 B2351 B2401 B2451 B2501">
    <cfRule type="cellIs" priority="5" operator="equal" aboveAverage="0" equalAverage="0" bottom="0" percent="0" rank="0" text="" dxfId="5">
      <formula>0</formula>
    </cfRule>
  </conditionalFormatting>
  <conditionalFormatting sqref="B164">
    <cfRule type="cellIs" priority="6" operator="equal" aboveAverage="0" equalAverage="0" bottom="0" percent="0" rank="0" text="" dxfId="6">
      <formula>0</formula>
    </cfRule>
  </conditionalFormatting>
  <conditionalFormatting sqref="B54 B249 B299 B349 B399 B449 B499 B549 B599 B649 B699 B749 B799 B849 B899 B949 B999 B1049 B1099 B1149 B1199 B1249 B1299 B1349 B1399 B1449 B1499 B1549 B1599 B1649 B1699 B1749 B1799 B1849 B1899 B1949 B1999 B2049 B2099 B2149 B2199 B2249 B2299 B2349 B2399 B2449 B2499">
    <cfRule type="cellIs" priority="7" operator="equal" aboveAverage="0" equalAverage="0" bottom="0" percent="0" rank="0" text="" dxfId="7">
      <formula>0</formula>
    </cfRule>
  </conditionalFormatting>
  <conditionalFormatting sqref="B103">
    <cfRule type="cellIs" priority="8" operator="equal" aboveAverage="0" equalAverage="0" bottom="0" percent="0" rank="0" text="" dxfId="8">
      <formula>0</formula>
    </cfRule>
  </conditionalFormatting>
  <conditionalFormatting sqref="B151">
    <cfRule type="cellIs" priority="9" operator="equal" aboveAverage="0" equalAverage="0" bottom="0" percent="0" rank="0" text="" dxfId="9">
      <formula>0</formula>
    </cfRule>
  </conditionalFormatting>
  <conditionalFormatting sqref="B198">
    <cfRule type="cellIs" priority="10" operator="equal" aboveAverage="0" equalAverage="0" bottom="0" percent="0" rank="0" text="" dxfId="10">
      <formula>0</formula>
    </cfRule>
  </conditionalFormatting>
  <dataValidations count="8">
    <dataValidation allowBlank="true" operator="equal" showDropDown="false" showErrorMessage="true" showInputMessage="false" sqref="B40 B89 B137 B185 B235 B285 B335 B385 B435 B485 B535 B585 B635 B685 B735 B785 B835 B885 B935 B985 B1035 B1085 B1135 B1185 B1235 B1285 B1335 B1385 B1435 B1485 B1535 B1585 B1635 B1685 B1735 B1785 B1835 B1885 B1935 B1985 B2035 B2085 B2135 B2185 B2235 B2285 B2335 B2385 B2435 B2485" type="list">
      <formula1>$V$20:$V$26</formula1>
      <formula2>0</formula2>
    </dataValidation>
    <dataValidation allowBlank="true" operator="equal" showDropDown="false" showErrorMessage="true" showInputMessage="false" sqref="B43 B92 B140 B188 B238 B288 B338 B388 B438 B488 B538 B588 B638 B688 B738 B788 B838 B888 B938 B988 B1038 B1088 B1138 B1188 B1238 B1288 B1338 B1388 B1438 B1488 B1538 B1588 B1638 B1688 B1738 B1788 B1838 B1888 B1938 B1988 B2038 B2088 B2138 B2188 B2238 B2288 B2338 B2388 B2438 B2488" type="list">
      <formula1>$V$28:$V$33</formula1>
      <formula2>0</formula2>
    </dataValidation>
    <dataValidation allowBlank="true" operator="equal" showDropDown="false" showErrorMessage="true" showInputMessage="false" sqref="B46 B95 B143 B191 B241 B291 B341 B391 B441 B491 B541 B591 B641 B691 B741 B791 B841 B891 B941 B991 B1041 B1091 B1141 B1191 B1241 B1291 B1341 B1391 B1441 B1491 B1541 B1591 B1641 B1691 B1741 B1791 B1841 B1891 B1941 B1991 B2041 B2091 B2141 B2191 B2241 B2291 B2341 B2391 B2441 B2491" type="list">
      <formula1>$AF$20:$AF$93</formula1>
      <formula2>0</formula2>
    </dataValidation>
    <dataValidation allowBlank="true" operator="equal" showDropDown="false" showErrorMessage="true" showInputMessage="false" sqref="A50 A99 A147 A194 A245 A295 A345 A395 A445 A495 A545 A595 A645 A695 A745 A795 A845 A895 A945 A995 A1045 A1095 A1145 A1195 A1245 A1295 A1345 A1395 A1445 A1495 A1545 A1595 A1645 A1695 A1745 A1795 A1845 A1895 A1945 A1995 A2045 A2095 A2145 A2195 A2245 A2295 A2345 A2395 A2445 A2495" type="list">
      <formula1>$AO$2:$AO$1653</formula1>
      <formula2>0</formula2>
    </dataValidation>
    <dataValidation allowBlank="true" operator="equal" showDropDown="false" showErrorMessage="true" showInputMessage="false" sqref="F105 F153 F200" type="list">
      <formula1>$V$36:$V$38</formula1>
      <formula2>0</formula2>
    </dataValidation>
    <dataValidation allowBlank="true" operator="equal" showDropDown="false" showErrorMessage="true" showInputMessage="false" sqref="J60 J109 J157 J204 J255 J305 J355 J405 J455 J505 J555 J605 J655 J705 J755 J805 J855 J905 J955 J1005 J1055 J1105 J1155 J1205 J1255 J1305 J1355 J1405 J1455 J1505 J1555 J1605 J1655 J1705 J1755 J1805 J1855 J1905 J1955 J2005 J2055 J2105 J2155 J2205 J2255 J2305 J2355 J2405 J2455 J2505" type="list">
      <formula1>$V$45:$V$47</formula1>
      <formula2>0</formula2>
    </dataValidation>
    <dataValidation allowBlank="true" operator="equal" showDropDown="false" showErrorMessage="true" showInputMessage="false" sqref="J62 J111 J159 J206 J257 J307 J357 J407 J457 J507 J557 J607 J657 J707 J757 J807 J857 J907 J957 J1007 J1057 J1107 J1157 J1207 J1257 J1307 J1357 J1407 J1457 J1507 J1557 J1607 J1657 J1707 J1757 J1807 J1857 J1907 J1957 J2007 J2057 J2107 J2157 J2207 J2257 J2307 J2357 J2407 J2457 J2507" type="list">
      <formula1>$V$41:$V$43</formula1>
      <formula2>0</formula2>
    </dataValidation>
    <dataValidation allowBlank="true" operator="equal" showDropDown="false" showErrorMessage="true" showInputMessage="false" sqref="F56 F251 F301 F351 F401 F451 F501 F551 F601 F651 F701 F751 F801 F851 F901 F951 F1001 F1051 F1101 F1151 F1201 F1251 F1301 F1351 F1401 F1451 F1501 F1551 F1601 F1651 F1701 F1751 F1801 F1851 F1901 F1951 F2001 F2051 F2101 F2151 F2201 F2251 F2301 F2351 F2401 F2451 F2501" type="list">
      <formula1>"GENERALE,SPECIFICO,"</formula1>
      <formula2>0</formula2>
    </dataValidation>
  </dataValidations>
  <printOptions headings="false" gridLines="false" gridLinesSet="true" horizontalCentered="false" verticalCentered="false"/>
  <pageMargins left="0.7" right="0.7" top="0.75" bottom="0.75" header="0.511805555555555" footer="0.511805555555555"/>
  <pageSetup paperSize="9" scale="100" firstPageNumber="0" fitToWidth="1" fitToHeight="0" pageOrder="downThenOver" orientation="portrait" blackAndWhite="false" draft="false" cellComments="none" useFirstPageNumber="false" horizontalDpi="300" verticalDpi="300" copies="1"/>
  <headerFooter differentFirst="false" differentOddEven="false">
    <oddHeader/>
    <oddFooter/>
  </headerFooter>
  <rowBreaks count="3" manualBreakCount="3">
    <brk id="65" man="true" max="16383" min="0"/>
    <brk id="113" man="true" max="16383" min="0"/>
    <brk id="161" man="true" max="16383" min="0"/>
  </row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1377"/>
  <sheetViews>
    <sheetView showFormulas="false" showGridLines="true" showRowColHeaders="true" showZeros="true" rightToLeft="false" tabSelected="false" showOutlineSymbols="true" defaultGridColor="true" view="normal" topLeftCell="A220" colorId="64" zoomScale="75" zoomScaleNormal="75" zoomScalePageLayoutView="100" workbookViewId="0">
      <selection pane="topLeft" activeCell="G208" activeCellId="0" sqref="G208"/>
    </sheetView>
  </sheetViews>
  <sheetFormatPr defaultColWidth="8.4609375" defaultRowHeight="12.75" zeroHeight="false" outlineLevelRow="0" outlineLevelCol="0"/>
  <cols>
    <col collapsed="false" customWidth="true" hidden="false" outlineLevel="0" max="1" min="1" style="0" width="7.41"/>
    <col collapsed="false" customWidth="true" hidden="false" outlineLevel="0" max="2" min="2" style="0" width="6.88"/>
    <col collapsed="false" customWidth="true" hidden="false" outlineLevel="0" max="3" min="3" style="0" width="31.43"/>
    <col collapsed="false" customWidth="true" hidden="false" outlineLevel="0" max="4" min="4" style="0" width="5.57"/>
    <col collapsed="false" customWidth="true" hidden="false" outlineLevel="0" max="5" min="5" style="0" width="13.43"/>
    <col collapsed="false" customWidth="true" hidden="false" outlineLevel="0" max="6" min="6" style="0" width="15.88"/>
    <col collapsed="false" customWidth="true" hidden="false" outlineLevel="0" max="7" min="7" style="0" width="25"/>
    <col collapsed="false" customWidth="true" hidden="false" outlineLevel="0" max="8" min="8" style="0" width="7.41"/>
    <col collapsed="false" customWidth="true" hidden="false" outlineLevel="0" max="9" min="9" style="0" width="6.88"/>
    <col collapsed="false" customWidth="true" hidden="false" outlineLevel="0" max="10" min="10" style="0" width="22.57"/>
    <col collapsed="false" customWidth="true" hidden="false" outlineLevel="0" max="11" min="11" style="0" width="7.71"/>
    <col collapsed="false" customWidth="true" hidden="false" outlineLevel="0" max="13" min="13" style="0" width="14.43"/>
    <col collapsed="false" customWidth="true" hidden="false" outlineLevel="0" max="14" min="14" style="0" width="23.57"/>
    <col collapsed="false" customWidth="true" hidden="false" outlineLevel="0" max="15" min="15" style="0" width="3.57"/>
    <col collapsed="false" customWidth="true" hidden="false" outlineLevel="0" max="17" min="16" style="0" width="2.85"/>
    <col collapsed="false" customWidth="false" hidden="true" outlineLevel="0" max="39" min="19" style="0" width="8.4"/>
  </cols>
  <sheetData>
    <row r="1" customFormat="false" ht="39.75" hidden="false" customHeight="true" outlineLevel="0" collapsed="false">
      <c r="A1" s="193" t="s">
        <v>2024</v>
      </c>
      <c r="B1" s="193"/>
      <c r="C1" s="193"/>
      <c r="D1" s="193"/>
      <c r="E1" s="193"/>
      <c r="G1" s="194" t="s">
        <v>2025</v>
      </c>
      <c r="H1" s="195" t="n">
        <f aca="false">'Dati sintetici Operazione'!C5</f>
        <v>0</v>
      </c>
      <c r="I1" s="195"/>
      <c r="J1" s="195"/>
      <c r="K1" s="195"/>
      <c r="L1" s="195"/>
      <c r="M1" s="195"/>
      <c r="N1" s="195"/>
      <c r="O1" s="195"/>
      <c r="P1" s="195"/>
      <c r="Q1" s="195"/>
      <c r="AL1" s="107" t="s">
        <v>284</v>
      </c>
    </row>
    <row r="2" customFormat="false" ht="28.35" hidden="false" customHeight="true" outlineLevel="0" collapsed="false">
      <c r="A2" s="158" t="n">
        <f aca="false">'Dati imprese beneficiarie'!B19</f>
        <v>0</v>
      </c>
      <c r="B2" s="158"/>
      <c r="C2" s="158"/>
      <c r="D2" s="158"/>
      <c r="E2" s="158"/>
      <c r="F2" s="196" t="s">
        <v>2026</v>
      </c>
      <c r="G2" s="196"/>
      <c r="H2" s="197" t="n">
        <f aca="false">'Dati sintetici Operazione'!C12</f>
        <v>0</v>
      </c>
      <c r="I2" s="197"/>
      <c r="J2" s="197"/>
      <c r="K2" s="197"/>
      <c r="L2" s="197"/>
      <c r="M2" s="197"/>
      <c r="N2" s="197"/>
      <c r="O2" s="197"/>
      <c r="P2" s="197"/>
      <c r="Q2" s="197"/>
      <c r="AL2" s="107" t="s">
        <v>288</v>
      </c>
    </row>
    <row r="3" customFormat="false" ht="20.65" hidden="false" customHeight="true" outlineLevel="0" collapsed="false">
      <c r="A3" s="198"/>
      <c r="B3" s="199"/>
      <c r="C3" s="199"/>
      <c r="D3" s="198"/>
      <c r="E3" s="198"/>
      <c r="F3" s="198" t="s">
        <v>2027</v>
      </c>
      <c r="G3" s="200"/>
      <c r="H3" s="200"/>
      <c r="I3" s="200"/>
      <c r="J3" s="200"/>
      <c r="K3" s="200"/>
      <c r="L3" s="200"/>
      <c r="M3" s="200"/>
      <c r="N3" s="201"/>
      <c r="O3" s="201"/>
      <c r="P3" s="201"/>
      <c r="Q3" s="202"/>
      <c r="R3" s="2"/>
      <c r="S3" s="179" t="s">
        <v>286</v>
      </c>
      <c r="T3" s="2"/>
      <c r="U3" s="2"/>
      <c r="V3" s="2"/>
      <c r="W3" s="2"/>
      <c r="X3" s="2"/>
      <c r="Y3" s="2"/>
      <c r="Z3" s="2"/>
      <c r="AA3" s="2"/>
      <c r="AB3" s="2"/>
      <c r="AC3" s="179" t="s">
        <v>287</v>
      </c>
      <c r="AD3" s="2"/>
      <c r="AE3" s="2"/>
      <c r="AF3" s="2"/>
      <c r="AG3" s="2"/>
      <c r="AH3" s="2"/>
      <c r="AI3" s="2"/>
      <c r="AJ3" s="2"/>
      <c r="AK3" s="2"/>
      <c r="AL3" s="179" t="s">
        <v>2028</v>
      </c>
      <c r="AM3" s="2"/>
      <c r="AN3" s="2"/>
      <c r="AO3" s="2"/>
      <c r="AP3" s="2"/>
      <c r="AQ3" s="2"/>
      <c r="AR3" s="2"/>
      <c r="AS3" s="2"/>
      <c r="AT3" s="2"/>
      <c r="AU3" s="2"/>
      <c r="AV3" s="2"/>
      <c r="AW3" s="2"/>
      <c r="AX3" s="2"/>
      <c r="AY3" s="2"/>
      <c r="AZ3" s="2"/>
      <c r="BA3" s="2"/>
      <c r="BB3" s="2"/>
      <c r="BC3" s="2"/>
      <c r="BD3" s="2"/>
      <c r="BE3" s="2"/>
      <c r="BF3" s="2"/>
      <c r="BG3" s="2"/>
      <c r="BH3" s="2"/>
      <c r="BI3" s="2"/>
      <c r="BJ3" s="2"/>
      <c r="BK3" s="2"/>
      <c r="BL3" s="2"/>
    </row>
    <row r="4" customFormat="false" ht="23.85" hidden="false" customHeight="true" outlineLevel="0" collapsed="false">
      <c r="A4" s="203" t="s">
        <v>345</v>
      </c>
      <c r="B4" s="203"/>
      <c r="C4" s="203"/>
      <c r="D4" s="204" t="s">
        <v>2029</v>
      </c>
      <c r="E4" s="205"/>
      <c r="F4" s="205"/>
      <c r="G4" s="205"/>
      <c r="H4" s="206"/>
      <c r="I4" s="205"/>
      <c r="J4" s="207"/>
      <c r="K4" s="205"/>
      <c r="L4" s="205"/>
      <c r="M4" s="205"/>
      <c r="N4" s="205"/>
      <c r="O4" s="205"/>
      <c r="P4" s="208"/>
      <c r="Q4" s="209"/>
      <c r="S4" s="132" t="s">
        <v>289</v>
      </c>
      <c r="AC4" s="71" t="s">
        <v>129</v>
      </c>
      <c r="AL4" s="107" t="s">
        <v>2030</v>
      </c>
    </row>
    <row r="5" customFormat="false" ht="30" hidden="false" customHeight="true" outlineLevel="0" collapsed="false">
      <c r="A5" s="210" t="s">
        <v>2031</v>
      </c>
      <c r="B5" s="211"/>
      <c r="C5" s="212"/>
      <c r="D5" s="212"/>
      <c r="E5" s="212"/>
      <c r="F5" s="212"/>
      <c r="G5" s="212"/>
      <c r="H5" s="213"/>
      <c r="I5" s="212"/>
      <c r="J5" s="212"/>
      <c r="K5" s="212"/>
      <c r="L5" s="212"/>
      <c r="M5" s="212"/>
      <c r="N5" s="212"/>
      <c r="O5" s="212"/>
      <c r="P5" s="214"/>
      <c r="Q5" s="214"/>
      <c r="S5" s="71" t="s">
        <v>292</v>
      </c>
      <c r="AC5" s="71" t="s">
        <v>133</v>
      </c>
      <c r="AL5" s="107" t="s">
        <v>295</v>
      </c>
    </row>
    <row r="6" customFormat="false" ht="19.5" hidden="false" customHeight="true" outlineLevel="0" collapsed="false">
      <c r="A6" s="215" t="s">
        <v>2032</v>
      </c>
      <c r="B6" s="215"/>
      <c r="C6" s="216"/>
      <c r="D6" s="216"/>
      <c r="E6" s="216"/>
      <c r="F6" s="216"/>
      <c r="G6" s="216"/>
      <c r="H6" s="217" t="s">
        <v>2032</v>
      </c>
      <c r="I6" s="217"/>
      <c r="J6" s="218"/>
      <c r="K6" s="218"/>
      <c r="L6" s="218"/>
      <c r="M6" s="218"/>
      <c r="N6" s="218"/>
      <c r="O6" s="219"/>
      <c r="P6" s="220"/>
      <c r="Q6" s="214"/>
      <c r="S6" s="71" t="s">
        <v>294</v>
      </c>
      <c r="AC6" s="71" t="s">
        <v>138</v>
      </c>
      <c r="AL6" s="107" t="s">
        <v>298</v>
      </c>
    </row>
    <row r="7" customFormat="false" ht="28.35" hidden="false" customHeight="true" outlineLevel="0" collapsed="false">
      <c r="A7" s="221" t="n">
        <v>1</v>
      </c>
      <c r="B7" s="221"/>
      <c r="C7" s="222" t="s">
        <v>2033</v>
      </c>
      <c r="D7" s="222" t="s">
        <v>2034</v>
      </c>
      <c r="E7" s="222"/>
      <c r="F7" s="222" t="s">
        <v>2035</v>
      </c>
      <c r="G7" s="222" t="s">
        <v>2036</v>
      </c>
      <c r="H7" s="223" t="n">
        <v>11</v>
      </c>
      <c r="I7" s="223"/>
      <c r="J7" s="222" t="s">
        <v>2033</v>
      </c>
      <c r="K7" s="222" t="s">
        <v>2034</v>
      </c>
      <c r="L7" s="222"/>
      <c r="M7" s="222" t="s">
        <v>2035</v>
      </c>
      <c r="N7" s="222" t="s">
        <v>2036</v>
      </c>
      <c r="O7" s="219"/>
      <c r="P7" s="220"/>
      <c r="Q7" s="214"/>
      <c r="S7" s="71" t="s">
        <v>297</v>
      </c>
      <c r="AC7" s="71" t="s">
        <v>141</v>
      </c>
      <c r="AL7" s="107" t="s">
        <v>301</v>
      </c>
    </row>
    <row r="8" customFormat="false" ht="22.7" hidden="false" customHeight="true" outlineLevel="0" collapsed="false">
      <c r="A8" s="224"/>
      <c r="B8" s="224"/>
      <c r="C8" s="225"/>
      <c r="D8" s="226"/>
      <c r="E8" s="226"/>
      <c r="F8" s="226"/>
      <c r="G8" s="226"/>
      <c r="H8" s="227"/>
      <c r="I8" s="227"/>
      <c r="J8" s="225"/>
      <c r="K8" s="226"/>
      <c r="L8" s="226"/>
      <c r="M8" s="226"/>
      <c r="N8" s="226"/>
      <c r="O8" s="219"/>
      <c r="P8" s="220"/>
      <c r="Q8" s="214"/>
      <c r="S8" s="71" t="s">
        <v>300</v>
      </c>
      <c r="AC8" s="71" t="s">
        <v>143</v>
      </c>
      <c r="AL8" s="107" t="s">
        <v>307</v>
      </c>
    </row>
    <row r="9" customFormat="false" ht="8.45" hidden="false" customHeight="true" outlineLevel="0" collapsed="false">
      <c r="A9" s="224"/>
      <c r="B9" s="224"/>
      <c r="C9" s="219"/>
      <c r="D9" s="219"/>
      <c r="E9" s="219"/>
      <c r="F9" s="219"/>
      <c r="G9" s="219"/>
      <c r="H9" s="227"/>
      <c r="I9" s="227"/>
      <c r="J9" s="219"/>
      <c r="K9" s="219"/>
      <c r="L9" s="219"/>
      <c r="M9" s="219"/>
      <c r="N9" s="219"/>
      <c r="O9" s="219"/>
      <c r="P9" s="220"/>
      <c r="Q9" s="214"/>
      <c r="R9" s="212"/>
      <c r="S9" s="228" t="s">
        <v>306</v>
      </c>
      <c r="T9" s="212"/>
      <c r="U9" s="212"/>
      <c r="V9" s="212"/>
      <c r="W9" s="212"/>
      <c r="X9" s="212"/>
      <c r="Y9" s="212"/>
      <c r="Z9" s="212"/>
      <c r="AA9" s="212"/>
      <c r="AB9" s="212"/>
      <c r="AC9" s="228" t="s">
        <v>145</v>
      </c>
      <c r="AD9" s="212"/>
      <c r="AE9" s="212"/>
      <c r="AF9" s="212"/>
      <c r="AG9" s="212"/>
      <c r="AH9" s="212"/>
      <c r="AI9" s="212"/>
      <c r="AJ9" s="212"/>
      <c r="AK9" s="212"/>
      <c r="AL9" s="229" t="s">
        <v>2037</v>
      </c>
      <c r="AM9" s="212"/>
      <c r="AN9" s="212"/>
      <c r="AO9" s="212"/>
      <c r="AP9" s="212"/>
      <c r="AQ9" s="212"/>
      <c r="AR9" s="212"/>
      <c r="AS9" s="212"/>
      <c r="AT9" s="212"/>
      <c r="AU9" s="212"/>
      <c r="AV9" s="212"/>
      <c r="AW9" s="212"/>
      <c r="AX9" s="212"/>
      <c r="AY9" s="212"/>
      <c r="AZ9" s="212"/>
      <c r="BA9" s="212"/>
      <c r="BB9" s="212"/>
      <c r="BC9" s="212"/>
      <c r="BD9" s="212"/>
      <c r="BE9" s="212"/>
      <c r="BF9" s="212"/>
      <c r="BG9" s="212"/>
      <c r="BH9" s="212"/>
      <c r="BI9" s="212"/>
      <c r="BJ9" s="212"/>
      <c r="BK9" s="212"/>
      <c r="BL9" s="212"/>
    </row>
    <row r="10" customFormat="false" ht="19.5" hidden="false" customHeight="true" outlineLevel="0" collapsed="false">
      <c r="A10" s="215" t="s">
        <v>2032</v>
      </c>
      <c r="B10" s="215"/>
      <c r="C10" s="230"/>
      <c r="D10" s="230"/>
      <c r="E10" s="230"/>
      <c r="F10" s="230"/>
      <c r="G10" s="230"/>
      <c r="H10" s="217" t="s">
        <v>2032</v>
      </c>
      <c r="I10" s="217"/>
      <c r="J10" s="230"/>
      <c r="K10" s="230"/>
      <c r="L10" s="230"/>
      <c r="M10" s="230"/>
      <c r="N10" s="230"/>
      <c r="O10" s="219"/>
      <c r="P10" s="220"/>
      <c r="Q10" s="214"/>
      <c r="AC10" s="71" t="s">
        <v>146</v>
      </c>
      <c r="AL10" s="107" t="s">
        <v>310</v>
      </c>
    </row>
    <row r="11" customFormat="false" ht="28.35" hidden="false" customHeight="true" outlineLevel="0" collapsed="false">
      <c r="A11" s="221" t="n">
        <v>2</v>
      </c>
      <c r="B11" s="221"/>
      <c r="C11" s="222" t="s">
        <v>2033</v>
      </c>
      <c r="D11" s="222" t="s">
        <v>2034</v>
      </c>
      <c r="E11" s="222"/>
      <c r="F11" s="222" t="s">
        <v>2035</v>
      </c>
      <c r="G11" s="222" t="s">
        <v>2036</v>
      </c>
      <c r="H11" s="223" t="n">
        <v>12</v>
      </c>
      <c r="I11" s="223"/>
      <c r="J11" s="222" t="s">
        <v>2033</v>
      </c>
      <c r="K11" s="222" t="s">
        <v>2034</v>
      </c>
      <c r="L11" s="222"/>
      <c r="M11" s="222" t="s">
        <v>2035</v>
      </c>
      <c r="N11" s="222" t="s">
        <v>2036</v>
      </c>
      <c r="O11" s="219"/>
      <c r="P11" s="220"/>
      <c r="Q11" s="214"/>
      <c r="S11" s="107" t="s">
        <v>309</v>
      </c>
      <c r="AC11" s="71" t="s">
        <v>148</v>
      </c>
      <c r="AL11" s="107" t="s">
        <v>313</v>
      </c>
    </row>
    <row r="12" customFormat="false" ht="21.95" hidden="false" customHeight="true" outlineLevel="0" collapsed="false">
      <c r="A12" s="224"/>
      <c r="B12" s="224"/>
      <c r="C12" s="225"/>
      <c r="D12" s="226"/>
      <c r="E12" s="226"/>
      <c r="F12" s="226"/>
      <c r="G12" s="226"/>
      <c r="H12" s="227"/>
      <c r="I12" s="227"/>
      <c r="J12" s="225"/>
      <c r="K12" s="226"/>
      <c r="L12" s="226"/>
      <c r="M12" s="226"/>
      <c r="N12" s="226"/>
      <c r="O12" s="219"/>
      <c r="P12" s="220"/>
      <c r="Q12" s="214"/>
      <c r="S12" s="71" t="s">
        <v>312</v>
      </c>
      <c r="AC12" s="71" t="s">
        <v>149</v>
      </c>
      <c r="AL12" s="107" t="s">
        <v>315</v>
      </c>
    </row>
    <row r="13" customFormat="false" ht="8.45" hidden="false" customHeight="true" outlineLevel="0" collapsed="false">
      <c r="A13" s="224"/>
      <c r="B13" s="224"/>
      <c r="C13" s="219"/>
      <c r="D13" s="219"/>
      <c r="E13" s="219"/>
      <c r="F13" s="219"/>
      <c r="G13" s="219"/>
      <c r="H13" s="227"/>
      <c r="I13" s="227"/>
      <c r="J13" s="219"/>
      <c r="K13" s="219"/>
      <c r="L13" s="219"/>
      <c r="M13" s="219"/>
      <c r="N13" s="219"/>
      <c r="O13" s="212"/>
      <c r="P13" s="214"/>
      <c r="Q13" s="214"/>
      <c r="R13" s="212"/>
      <c r="S13" s="228" t="s">
        <v>314</v>
      </c>
      <c r="T13" s="212"/>
      <c r="U13" s="212"/>
      <c r="V13" s="212"/>
      <c r="W13" s="212"/>
      <c r="X13" s="212"/>
      <c r="Y13" s="212"/>
      <c r="Z13" s="212"/>
      <c r="AA13" s="212"/>
      <c r="AB13" s="212"/>
      <c r="AC13" s="228" t="s">
        <v>151</v>
      </c>
      <c r="AD13" s="212"/>
      <c r="AE13" s="212"/>
      <c r="AF13" s="212"/>
      <c r="AG13" s="212"/>
      <c r="AH13" s="212"/>
      <c r="AI13" s="212"/>
      <c r="AJ13" s="212"/>
      <c r="AK13" s="212"/>
      <c r="AL13" s="229" t="s">
        <v>2038</v>
      </c>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row>
    <row r="14" customFormat="false" ht="20.25" hidden="false" customHeight="true" outlineLevel="0" collapsed="false">
      <c r="A14" s="215" t="s">
        <v>2032</v>
      </c>
      <c r="B14" s="215"/>
      <c r="C14" s="230"/>
      <c r="D14" s="230"/>
      <c r="E14" s="230"/>
      <c r="F14" s="230"/>
      <c r="G14" s="230"/>
      <c r="H14" s="217" t="s">
        <v>2032</v>
      </c>
      <c r="I14" s="217"/>
      <c r="J14" s="230"/>
      <c r="K14" s="230"/>
      <c r="L14" s="230"/>
      <c r="M14" s="230"/>
      <c r="N14" s="230"/>
      <c r="O14" s="219"/>
      <c r="P14" s="220"/>
      <c r="Q14" s="214"/>
      <c r="S14" s="71" t="s">
        <v>316</v>
      </c>
      <c r="AC14" s="71" t="s">
        <v>152</v>
      </c>
      <c r="AL14" s="107" t="s">
        <v>319</v>
      </c>
    </row>
    <row r="15" customFormat="false" ht="28.35" hidden="false" customHeight="true" outlineLevel="0" collapsed="false">
      <c r="A15" s="221" t="n">
        <v>3</v>
      </c>
      <c r="B15" s="221"/>
      <c r="C15" s="222" t="s">
        <v>2033</v>
      </c>
      <c r="D15" s="222" t="s">
        <v>2034</v>
      </c>
      <c r="E15" s="222"/>
      <c r="F15" s="222" t="s">
        <v>2035</v>
      </c>
      <c r="G15" s="222" t="s">
        <v>2036</v>
      </c>
      <c r="H15" s="223" t="n">
        <v>13</v>
      </c>
      <c r="I15" s="223"/>
      <c r="J15" s="222" t="s">
        <v>2033</v>
      </c>
      <c r="K15" s="222" t="s">
        <v>2034</v>
      </c>
      <c r="L15" s="222"/>
      <c r="M15" s="222" t="s">
        <v>2035</v>
      </c>
      <c r="N15" s="222" t="s">
        <v>2036</v>
      </c>
      <c r="O15" s="219"/>
      <c r="P15" s="220"/>
      <c r="Q15" s="214"/>
      <c r="S15" s="71" t="s">
        <v>318</v>
      </c>
      <c r="AC15" s="71" t="s">
        <v>154</v>
      </c>
      <c r="AL15" s="107" t="s">
        <v>322</v>
      </c>
    </row>
    <row r="16" customFormat="false" ht="21.95" hidden="false" customHeight="true" outlineLevel="0" collapsed="false">
      <c r="A16" s="224"/>
      <c r="B16" s="224"/>
      <c r="C16" s="225"/>
      <c r="D16" s="226"/>
      <c r="E16" s="226"/>
      <c r="F16" s="226"/>
      <c r="G16" s="226"/>
      <c r="H16" s="227"/>
      <c r="I16" s="227"/>
      <c r="J16" s="225"/>
      <c r="K16" s="226"/>
      <c r="L16" s="226"/>
      <c r="M16" s="226"/>
      <c r="N16" s="226"/>
      <c r="O16" s="219"/>
      <c r="P16" s="220"/>
      <c r="Q16" s="214"/>
      <c r="S16" s="71" t="s">
        <v>321</v>
      </c>
      <c r="AC16" s="71" t="s">
        <v>155</v>
      </c>
      <c r="AL16" s="107" t="s">
        <v>327</v>
      </c>
    </row>
    <row r="17" customFormat="false" ht="8.45" hidden="false" customHeight="true" outlineLevel="0" collapsed="false">
      <c r="A17" s="224"/>
      <c r="B17" s="224"/>
      <c r="C17" s="219"/>
      <c r="D17" s="219"/>
      <c r="E17" s="219"/>
      <c r="F17" s="219"/>
      <c r="G17" s="219"/>
      <c r="H17" s="227"/>
      <c r="I17" s="227"/>
      <c r="J17" s="219"/>
      <c r="K17" s="219"/>
      <c r="L17" s="219"/>
      <c r="M17" s="219"/>
      <c r="N17" s="219"/>
      <c r="O17" s="219"/>
      <c r="P17" s="220"/>
      <c r="Q17" s="214"/>
      <c r="R17" s="212"/>
      <c r="S17" s="212"/>
      <c r="T17" s="212"/>
      <c r="U17" s="212"/>
      <c r="V17" s="212"/>
      <c r="W17" s="212"/>
      <c r="X17" s="212"/>
      <c r="Y17" s="212"/>
      <c r="Z17" s="212"/>
      <c r="AA17" s="212"/>
      <c r="AB17" s="212"/>
      <c r="AC17" s="228" t="s">
        <v>157</v>
      </c>
      <c r="AD17" s="212"/>
      <c r="AE17" s="212"/>
      <c r="AF17" s="212"/>
      <c r="AG17" s="212"/>
      <c r="AH17" s="212"/>
      <c r="AI17" s="212"/>
      <c r="AJ17" s="212"/>
      <c r="AK17" s="212"/>
      <c r="AL17" s="229" t="s">
        <v>2039</v>
      </c>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row>
    <row r="18" customFormat="false" ht="22.5" hidden="false" customHeight="true" outlineLevel="0" collapsed="false">
      <c r="A18" s="215" t="s">
        <v>2032</v>
      </c>
      <c r="B18" s="215"/>
      <c r="C18" s="230"/>
      <c r="D18" s="230"/>
      <c r="E18" s="230"/>
      <c r="F18" s="230"/>
      <c r="G18" s="230"/>
      <c r="H18" s="217" t="s">
        <v>2032</v>
      </c>
      <c r="I18" s="217"/>
      <c r="J18" s="230"/>
      <c r="K18" s="230"/>
      <c r="L18" s="230"/>
      <c r="M18" s="230"/>
      <c r="N18" s="230"/>
      <c r="O18" s="219"/>
      <c r="P18" s="220"/>
      <c r="Q18" s="214"/>
      <c r="AC18" s="71" t="s">
        <v>158</v>
      </c>
      <c r="AL18" s="107" t="s">
        <v>330</v>
      </c>
    </row>
    <row r="19" customFormat="false" ht="28.35" hidden="false" customHeight="true" outlineLevel="0" collapsed="false">
      <c r="A19" s="221" t="n">
        <v>4</v>
      </c>
      <c r="B19" s="221"/>
      <c r="C19" s="222" t="s">
        <v>2033</v>
      </c>
      <c r="D19" s="222" t="s">
        <v>2034</v>
      </c>
      <c r="E19" s="222"/>
      <c r="F19" s="222" t="s">
        <v>2035</v>
      </c>
      <c r="G19" s="222" t="s">
        <v>2036</v>
      </c>
      <c r="H19" s="223" t="n">
        <v>14</v>
      </c>
      <c r="I19" s="223"/>
      <c r="J19" s="222" t="s">
        <v>2033</v>
      </c>
      <c r="K19" s="222" t="s">
        <v>2034</v>
      </c>
      <c r="L19" s="222"/>
      <c r="M19" s="222" t="s">
        <v>2035</v>
      </c>
      <c r="N19" s="222" t="s">
        <v>2036</v>
      </c>
      <c r="O19" s="219"/>
      <c r="P19" s="220"/>
      <c r="Q19" s="214"/>
      <c r="S19" s="107" t="s">
        <v>329</v>
      </c>
      <c r="AC19" s="71" t="s">
        <v>160</v>
      </c>
      <c r="AL19" s="107" t="s">
        <v>333</v>
      </c>
    </row>
    <row r="20" customFormat="false" ht="23.45" hidden="false" customHeight="true" outlineLevel="0" collapsed="false">
      <c r="A20" s="224"/>
      <c r="B20" s="224"/>
      <c r="C20" s="225"/>
      <c r="D20" s="226"/>
      <c r="E20" s="226"/>
      <c r="F20" s="226"/>
      <c r="G20" s="226"/>
      <c r="H20" s="227"/>
      <c r="I20" s="227"/>
      <c r="J20" s="225"/>
      <c r="K20" s="226"/>
      <c r="L20" s="226"/>
      <c r="M20" s="226"/>
      <c r="N20" s="226"/>
      <c r="O20" s="219"/>
      <c r="P20" s="220"/>
      <c r="Q20" s="214"/>
      <c r="S20" s="71" t="s">
        <v>332</v>
      </c>
      <c r="AC20" s="71" t="s">
        <v>161</v>
      </c>
      <c r="AL20" s="107" t="s">
        <v>335</v>
      </c>
    </row>
    <row r="21" customFormat="false" ht="8.45" hidden="false" customHeight="true" outlineLevel="0" collapsed="false">
      <c r="A21" s="224"/>
      <c r="B21" s="224"/>
      <c r="C21" s="219"/>
      <c r="D21" s="219"/>
      <c r="E21" s="219"/>
      <c r="F21" s="219"/>
      <c r="G21" s="219"/>
      <c r="H21" s="227"/>
      <c r="I21" s="227"/>
      <c r="J21" s="219"/>
      <c r="K21" s="219"/>
      <c r="L21" s="219"/>
      <c r="M21" s="219"/>
      <c r="N21" s="219"/>
      <c r="O21" s="212"/>
      <c r="P21" s="214"/>
      <c r="Q21" s="214"/>
      <c r="R21" s="212"/>
      <c r="S21" s="231" t="s">
        <v>2040</v>
      </c>
      <c r="T21" s="212"/>
      <c r="U21" s="212"/>
      <c r="V21" s="212"/>
      <c r="W21" s="212"/>
      <c r="X21" s="212"/>
      <c r="Y21" s="212"/>
      <c r="Z21" s="212"/>
      <c r="AA21" s="212"/>
      <c r="AB21" s="212"/>
      <c r="AC21" s="228" t="s">
        <v>163</v>
      </c>
      <c r="AD21" s="212"/>
      <c r="AE21" s="212"/>
      <c r="AF21" s="212"/>
      <c r="AG21" s="212"/>
      <c r="AH21" s="212"/>
      <c r="AI21" s="212"/>
      <c r="AJ21" s="212"/>
      <c r="AK21" s="212"/>
      <c r="AL21" s="229" t="s">
        <v>2041</v>
      </c>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row>
    <row r="22" customFormat="false" ht="21" hidden="false" customHeight="true" outlineLevel="0" collapsed="false">
      <c r="A22" s="215" t="s">
        <v>2032</v>
      </c>
      <c r="B22" s="215"/>
      <c r="C22" s="230"/>
      <c r="D22" s="230"/>
      <c r="E22" s="230"/>
      <c r="F22" s="230"/>
      <c r="G22" s="230"/>
      <c r="H22" s="217" t="s">
        <v>2032</v>
      </c>
      <c r="I22" s="217"/>
      <c r="J22" s="230"/>
      <c r="K22" s="230"/>
      <c r="L22" s="230"/>
      <c r="M22" s="230"/>
      <c r="N22" s="230"/>
      <c r="O22" s="219"/>
      <c r="P22" s="220"/>
      <c r="Q22" s="214"/>
      <c r="AC22" s="71" t="s">
        <v>164</v>
      </c>
      <c r="AL22" s="107" t="s">
        <v>337</v>
      </c>
    </row>
    <row r="23" customFormat="false" ht="28.35" hidden="false" customHeight="true" outlineLevel="0" collapsed="false">
      <c r="A23" s="221" t="n">
        <v>5</v>
      </c>
      <c r="B23" s="221"/>
      <c r="C23" s="222" t="s">
        <v>2033</v>
      </c>
      <c r="D23" s="222" t="s">
        <v>2034</v>
      </c>
      <c r="E23" s="222"/>
      <c r="F23" s="222" t="s">
        <v>2035</v>
      </c>
      <c r="G23" s="222" t="s">
        <v>2036</v>
      </c>
      <c r="H23" s="223" t="n">
        <v>15</v>
      </c>
      <c r="I23" s="223"/>
      <c r="J23" s="222" t="s">
        <v>2033</v>
      </c>
      <c r="K23" s="222" t="s">
        <v>2034</v>
      </c>
      <c r="L23" s="222"/>
      <c r="M23" s="222" t="s">
        <v>2035</v>
      </c>
      <c r="N23" s="222" t="s">
        <v>2036</v>
      </c>
      <c r="O23" s="219"/>
      <c r="P23" s="220"/>
      <c r="Q23" s="214"/>
      <c r="AC23" s="71" t="s">
        <v>166</v>
      </c>
      <c r="AL23" s="107" t="s">
        <v>339</v>
      </c>
    </row>
    <row r="24" customFormat="false" ht="23.45" hidden="false" customHeight="true" outlineLevel="0" collapsed="false">
      <c r="A24" s="224"/>
      <c r="B24" s="224"/>
      <c r="C24" s="225"/>
      <c r="D24" s="226"/>
      <c r="E24" s="226"/>
      <c r="F24" s="226"/>
      <c r="G24" s="226"/>
      <c r="H24" s="227"/>
      <c r="I24" s="227"/>
      <c r="J24" s="225"/>
      <c r="K24" s="226"/>
      <c r="L24" s="226"/>
      <c r="M24" s="226"/>
      <c r="N24" s="226"/>
      <c r="O24" s="219"/>
      <c r="P24" s="220"/>
      <c r="Q24" s="214"/>
      <c r="S24" s="107" t="s">
        <v>338</v>
      </c>
      <c r="AC24" s="71" t="s">
        <v>167</v>
      </c>
      <c r="AL24" s="107" t="s">
        <v>341</v>
      </c>
    </row>
    <row r="25" customFormat="false" ht="8.45" hidden="false" customHeight="true" outlineLevel="0" collapsed="false">
      <c r="A25" s="224"/>
      <c r="B25" s="224"/>
      <c r="C25" s="219"/>
      <c r="D25" s="219"/>
      <c r="E25" s="219"/>
      <c r="F25" s="219"/>
      <c r="G25" s="219"/>
      <c r="H25" s="227"/>
      <c r="I25" s="227"/>
      <c r="J25" s="219"/>
      <c r="K25" s="219"/>
      <c r="L25" s="219"/>
      <c r="M25" s="219"/>
      <c r="N25" s="219"/>
      <c r="O25" s="219"/>
      <c r="P25" s="220"/>
      <c r="Q25" s="214"/>
      <c r="R25" s="212"/>
      <c r="S25" s="228" t="s">
        <v>340</v>
      </c>
      <c r="T25" s="212"/>
      <c r="U25" s="212"/>
      <c r="V25" s="212"/>
      <c r="W25" s="212"/>
      <c r="X25" s="212"/>
      <c r="Y25" s="212"/>
      <c r="Z25" s="212"/>
      <c r="AA25" s="212"/>
      <c r="AB25" s="212"/>
      <c r="AC25" s="228" t="s">
        <v>169</v>
      </c>
      <c r="AD25" s="212"/>
      <c r="AE25" s="212"/>
      <c r="AF25" s="212"/>
      <c r="AG25" s="212"/>
      <c r="AH25" s="212"/>
      <c r="AI25" s="212"/>
      <c r="AJ25" s="212"/>
      <c r="AK25" s="212"/>
      <c r="AL25" s="229" t="s">
        <v>2042</v>
      </c>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row>
    <row r="26" customFormat="false" ht="21" hidden="false" customHeight="true" outlineLevel="0" collapsed="false">
      <c r="A26" s="215" t="s">
        <v>2032</v>
      </c>
      <c r="B26" s="215"/>
      <c r="C26" s="230"/>
      <c r="D26" s="230"/>
      <c r="E26" s="230"/>
      <c r="F26" s="230"/>
      <c r="G26" s="230"/>
      <c r="H26" s="217" t="s">
        <v>2032</v>
      </c>
      <c r="I26" s="217"/>
      <c r="J26" s="230"/>
      <c r="K26" s="230"/>
      <c r="L26" s="230"/>
      <c r="M26" s="230"/>
      <c r="N26" s="230"/>
      <c r="O26" s="219"/>
      <c r="P26" s="220"/>
      <c r="Q26" s="214"/>
      <c r="S26" s="71" t="s">
        <v>342</v>
      </c>
      <c r="AC26" s="71" t="s">
        <v>170</v>
      </c>
      <c r="AL26" s="107" t="s">
        <v>344</v>
      </c>
    </row>
    <row r="27" customFormat="false" ht="28.35" hidden="false" customHeight="true" outlineLevel="0" collapsed="false">
      <c r="A27" s="221" t="n">
        <v>6</v>
      </c>
      <c r="B27" s="221"/>
      <c r="C27" s="222" t="s">
        <v>2033</v>
      </c>
      <c r="D27" s="222" t="s">
        <v>2034</v>
      </c>
      <c r="E27" s="222"/>
      <c r="F27" s="222" t="s">
        <v>2035</v>
      </c>
      <c r="G27" s="222" t="s">
        <v>2036</v>
      </c>
      <c r="H27" s="223" t="n">
        <v>16</v>
      </c>
      <c r="I27" s="223"/>
      <c r="J27" s="222" t="s">
        <v>2033</v>
      </c>
      <c r="K27" s="222" t="s">
        <v>2034</v>
      </c>
      <c r="L27" s="222"/>
      <c r="M27" s="222" t="s">
        <v>2035</v>
      </c>
      <c r="N27" s="222" t="s">
        <v>2036</v>
      </c>
      <c r="O27" s="219"/>
      <c r="P27" s="220"/>
      <c r="Q27" s="214"/>
      <c r="AC27" s="71" t="s">
        <v>172</v>
      </c>
      <c r="AL27" s="107" t="s">
        <v>346</v>
      </c>
    </row>
    <row r="28" customFormat="false" ht="20.45" hidden="false" customHeight="true" outlineLevel="0" collapsed="false">
      <c r="A28" s="224"/>
      <c r="B28" s="224"/>
      <c r="C28" s="225"/>
      <c r="D28" s="226"/>
      <c r="E28" s="226"/>
      <c r="F28" s="226"/>
      <c r="G28" s="226"/>
      <c r="H28" s="227"/>
      <c r="I28" s="227"/>
      <c r="J28" s="225"/>
      <c r="K28" s="226"/>
      <c r="L28" s="226"/>
      <c r="M28" s="226"/>
      <c r="N28" s="226"/>
      <c r="O28" s="219"/>
      <c r="P28" s="220"/>
      <c r="Q28" s="214"/>
      <c r="AC28" s="71" t="s">
        <v>173</v>
      </c>
      <c r="AL28" s="107" t="s">
        <v>347</v>
      </c>
    </row>
    <row r="29" customFormat="false" ht="8.45" hidden="false" customHeight="true" outlineLevel="0" collapsed="false">
      <c r="A29" s="224"/>
      <c r="B29" s="224"/>
      <c r="C29" s="219"/>
      <c r="D29" s="219"/>
      <c r="E29" s="219"/>
      <c r="F29" s="219"/>
      <c r="G29" s="219"/>
      <c r="H29" s="227"/>
      <c r="I29" s="227"/>
      <c r="J29" s="219"/>
      <c r="K29" s="219"/>
      <c r="L29" s="219"/>
      <c r="M29" s="219"/>
      <c r="N29" s="219"/>
      <c r="O29" s="212"/>
      <c r="P29" s="214"/>
      <c r="Q29" s="214"/>
      <c r="R29" s="212"/>
      <c r="S29" s="212"/>
      <c r="T29" s="212"/>
      <c r="U29" s="212"/>
      <c r="V29" s="212"/>
      <c r="W29" s="212"/>
      <c r="X29" s="212"/>
      <c r="Y29" s="212"/>
      <c r="Z29" s="212"/>
      <c r="AA29" s="212"/>
      <c r="AB29" s="212"/>
      <c r="AC29" s="228" t="s">
        <v>175</v>
      </c>
      <c r="AD29" s="212"/>
      <c r="AE29" s="212"/>
      <c r="AF29" s="212"/>
      <c r="AG29" s="212"/>
      <c r="AH29" s="212"/>
      <c r="AI29" s="212"/>
      <c r="AJ29" s="212"/>
      <c r="AK29" s="212"/>
      <c r="AL29" s="229" t="s">
        <v>2043</v>
      </c>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row>
    <row r="30" customFormat="false" ht="21" hidden="false" customHeight="true" outlineLevel="0" collapsed="false">
      <c r="A30" s="215" t="s">
        <v>2032</v>
      </c>
      <c r="B30" s="215"/>
      <c r="C30" s="230"/>
      <c r="D30" s="230"/>
      <c r="E30" s="230"/>
      <c r="F30" s="230"/>
      <c r="G30" s="230"/>
      <c r="H30" s="217" t="s">
        <v>2032</v>
      </c>
      <c r="I30" s="217"/>
      <c r="J30" s="230"/>
      <c r="K30" s="230"/>
      <c r="L30" s="230"/>
      <c r="M30" s="230"/>
      <c r="N30" s="230"/>
      <c r="O30" s="219"/>
      <c r="P30" s="220"/>
      <c r="Q30" s="214"/>
      <c r="AC30" s="71" t="s">
        <v>176</v>
      </c>
      <c r="AL30" s="107" t="s">
        <v>349</v>
      </c>
    </row>
    <row r="31" customFormat="false" ht="28.35" hidden="false" customHeight="true" outlineLevel="0" collapsed="false">
      <c r="A31" s="221" t="n">
        <v>7</v>
      </c>
      <c r="B31" s="221"/>
      <c r="C31" s="222" t="s">
        <v>2033</v>
      </c>
      <c r="D31" s="222" t="s">
        <v>2034</v>
      </c>
      <c r="E31" s="222"/>
      <c r="F31" s="222" t="s">
        <v>2035</v>
      </c>
      <c r="G31" s="222" t="s">
        <v>2036</v>
      </c>
      <c r="H31" s="223" t="n">
        <v>17</v>
      </c>
      <c r="I31" s="223"/>
      <c r="J31" s="222" t="s">
        <v>2033</v>
      </c>
      <c r="K31" s="222" t="s">
        <v>2034</v>
      </c>
      <c r="L31" s="222"/>
      <c r="M31" s="222" t="s">
        <v>2035</v>
      </c>
      <c r="N31" s="222" t="s">
        <v>2036</v>
      </c>
      <c r="O31" s="219"/>
      <c r="P31" s="220"/>
      <c r="Q31" s="214"/>
      <c r="AC31" s="71" t="s">
        <v>178</v>
      </c>
      <c r="AL31" s="107" t="s">
        <v>350</v>
      </c>
    </row>
    <row r="32" customFormat="false" ht="21.95" hidden="false" customHeight="true" outlineLevel="0" collapsed="false">
      <c r="A32" s="224"/>
      <c r="B32" s="224"/>
      <c r="C32" s="225"/>
      <c r="D32" s="226"/>
      <c r="E32" s="226"/>
      <c r="F32" s="226"/>
      <c r="G32" s="226"/>
      <c r="H32" s="227"/>
      <c r="I32" s="227"/>
      <c r="J32" s="225"/>
      <c r="K32" s="226"/>
      <c r="L32" s="226"/>
      <c r="M32" s="226"/>
      <c r="N32" s="226"/>
      <c r="O32" s="219"/>
      <c r="P32" s="220"/>
      <c r="Q32" s="214"/>
      <c r="AC32" s="71" t="s">
        <v>179</v>
      </c>
      <c r="AL32" s="107" t="s">
        <v>352</v>
      </c>
    </row>
    <row r="33" customFormat="false" ht="8.45" hidden="false" customHeight="true" outlineLevel="0" collapsed="false">
      <c r="A33" s="224"/>
      <c r="B33" s="224"/>
      <c r="C33" s="219"/>
      <c r="D33" s="219"/>
      <c r="E33" s="219"/>
      <c r="F33" s="219"/>
      <c r="G33" s="219"/>
      <c r="H33" s="227"/>
      <c r="I33" s="227"/>
      <c r="J33" s="219"/>
      <c r="K33" s="219"/>
      <c r="L33" s="219"/>
      <c r="M33" s="219"/>
      <c r="N33" s="219"/>
      <c r="O33" s="219"/>
      <c r="P33" s="220"/>
      <c r="Q33" s="214"/>
      <c r="R33" s="212"/>
      <c r="S33" s="212"/>
      <c r="T33" s="212"/>
      <c r="U33" s="212"/>
      <c r="V33" s="212"/>
      <c r="W33" s="212"/>
      <c r="X33" s="212"/>
      <c r="Y33" s="212"/>
      <c r="Z33" s="212"/>
      <c r="AA33" s="212"/>
      <c r="AB33" s="212"/>
      <c r="AC33" s="228" t="s">
        <v>181</v>
      </c>
      <c r="AD33" s="212"/>
      <c r="AE33" s="212"/>
      <c r="AF33" s="212"/>
      <c r="AG33" s="212"/>
      <c r="AH33" s="212"/>
      <c r="AI33" s="212"/>
      <c r="AJ33" s="212"/>
      <c r="AK33" s="212"/>
      <c r="AL33" s="229" t="s">
        <v>2044</v>
      </c>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row>
    <row r="34" customFormat="false" ht="21" hidden="false" customHeight="true" outlineLevel="0" collapsed="false">
      <c r="A34" s="215" t="s">
        <v>2032</v>
      </c>
      <c r="B34" s="215"/>
      <c r="C34" s="230"/>
      <c r="D34" s="230"/>
      <c r="E34" s="230"/>
      <c r="F34" s="230"/>
      <c r="G34" s="230"/>
      <c r="H34" s="217" t="s">
        <v>2032</v>
      </c>
      <c r="I34" s="217"/>
      <c r="J34" s="230"/>
      <c r="K34" s="230"/>
      <c r="L34" s="230"/>
      <c r="M34" s="230"/>
      <c r="N34" s="230"/>
      <c r="O34" s="219"/>
      <c r="P34" s="220"/>
      <c r="Q34" s="214"/>
      <c r="AC34" s="71" t="s">
        <v>182</v>
      </c>
      <c r="AL34" s="107" t="s">
        <v>354</v>
      </c>
    </row>
    <row r="35" customFormat="false" ht="28.35" hidden="false" customHeight="true" outlineLevel="0" collapsed="false">
      <c r="A35" s="221" t="n">
        <v>8</v>
      </c>
      <c r="B35" s="221"/>
      <c r="C35" s="222" t="s">
        <v>2033</v>
      </c>
      <c r="D35" s="222" t="s">
        <v>2034</v>
      </c>
      <c r="E35" s="222"/>
      <c r="F35" s="222" t="s">
        <v>2035</v>
      </c>
      <c r="G35" s="222" t="s">
        <v>2036</v>
      </c>
      <c r="H35" s="223" t="n">
        <v>18</v>
      </c>
      <c r="I35" s="223"/>
      <c r="J35" s="222" t="s">
        <v>2033</v>
      </c>
      <c r="K35" s="222" t="s">
        <v>2034</v>
      </c>
      <c r="L35" s="222"/>
      <c r="M35" s="222" t="s">
        <v>2035</v>
      </c>
      <c r="N35" s="222" t="s">
        <v>2036</v>
      </c>
      <c r="O35" s="219"/>
      <c r="P35" s="220"/>
      <c r="Q35" s="214"/>
      <c r="AC35" s="71" t="s">
        <v>184</v>
      </c>
      <c r="AL35" s="107" t="s">
        <v>356</v>
      </c>
    </row>
    <row r="36" customFormat="false" ht="22.7" hidden="false" customHeight="true" outlineLevel="0" collapsed="false">
      <c r="A36" s="224"/>
      <c r="B36" s="224"/>
      <c r="C36" s="225"/>
      <c r="D36" s="226"/>
      <c r="E36" s="226"/>
      <c r="F36" s="226"/>
      <c r="G36" s="226"/>
      <c r="H36" s="227"/>
      <c r="I36" s="227"/>
      <c r="J36" s="225"/>
      <c r="K36" s="226"/>
      <c r="L36" s="226"/>
      <c r="M36" s="226"/>
      <c r="N36" s="226"/>
      <c r="O36" s="219"/>
      <c r="P36" s="220"/>
      <c r="Q36" s="214"/>
      <c r="AC36" s="71" t="s">
        <v>185</v>
      </c>
      <c r="AL36" s="107" t="s">
        <v>357</v>
      </c>
    </row>
    <row r="37" customFormat="false" ht="8.45" hidden="false" customHeight="true" outlineLevel="0" collapsed="false">
      <c r="A37" s="224"/>
      <c r="B37" s="224"/>
      <c r="C37" s="219"/>
      <c r="D37" s="219"/>
      <c r="E37" s="219"/>
      <c r="F37" s="219"/>
      <c r="G37" s="219"/>
      <c r="H37" s="227"/>
      <c r="I37" s="227"/>
      <c r="J37" s="219"/>
      <c r="K37" s="219"/>
      <c r="L37" s="219"/>
      <c r="M37" s="219"/>
      <c r="N37" s="219"/>
      <c r="O37" s="212"/>
      <c r="P37" s="214"/>
      <c r="Q37" s="214"/>
      <c r="R37" s="212"/>
      <c r="S37" s="212"/>
      <c r="T37" s="212"/>
      <c r="U37" s="212"/>
      <c r="V37" s="212"/>
      <c r="W37" s="212"/>
      <c r="X37" s="212"/>
      <c r="Y37" s="212"/>
      <c r="Z37" s="212"/>
      <c r="AA37" s="212"/>
      <c r="AB37" s="212"/>
      <c r="AC37" s="228" t="s">
        <v>187</v>
      </c>
      <c r="AD37" s="212"/>
      <c r="AE37" s="212"/>
      <c r="AF37" s="212"/>
      <c r="AG37" s="212"/>
      <c r="AH37" s="212"/>
      <c r="AI37" s="212"/>
      <c r="AJ37" s="212"/>
      <c r="AK37" s="212"/>
      <c r="AL37" s="229" t="s">
        <v>2045</v>
      </c>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c r="BI37" s="212"/>
      <c r="BJ37" s="212"/>
      <c r="BK37" s="212"/>
      <c r="BL37" s="212"/>
    </row>
    <row r="38" customFormat="false" ht="24" hidden="false" customHeight="true" outlineLevel="0" collapsed="false">
      <c r="A38" s="215" t="s">
        <v>2032</v>
      </c>
      <c r="B38" s="215"/>
      <c r="C38" s="230"/>
      <c r="D38" s="230"/>
      <c r="E38" s="230"/>
      <c r="F38" s="230"/>
      <c r="G38" s="230"/>
      <c r="H38" s="217" t="s">
        <v>2032</v>
      </c>
      <c r="I38" s="217"/>
      <c r="J38" s="230"/>
      <c r="K38" s="230"/>
      <c r="L38" s="230"/>
      <c r="M38" s="230"/>
      <c r="N38" s="230"/>
      <c r="O38" s="219"/>
      <c r="P38" s="220"/>
      <c r="Q38" s="214"/>
      <c r="AC38" s="71" t="s">
        <v>189</v>
      </c>
      <c r="AL38" s="107" t="s">
        <v>359</v>
      </c>
    </row>
    <row r="39" customFormat="false" ht="28.35" hidden="false" customHeight="true" outlineLevel="0" collapsed="false">
      <c r="A39" s="221" t="n">
        <v>9</v>
      </c>
      <c r="B39" s="221"/>
      <c r="C39" s="222" t="s">
        <v>2033</v>
      </c>
      <c r="D39" s="222" t="s">
        <v>2034</v>
      </c>
      <c r="E39" s="222"/>
      <c r="F39" s="222" t="s">
        <v>2035</v>
      </c>
      <c r="G39" s="222" t="s">
        <v>2036</v>
      </c>
      <c r="H39" s="223" t="n">
        <v>19</v>
      </c>
      <c r="I39" s="223"/>
      <c r="J39" s="222" t="s">
        <v>2033</v>
      </c>
      <c r="K39" s="222" t="s">
        <v>2034</v>
      </c>
      <c r="L39" s="222"/>
      <c r="M39" s="222" t="s">
        <v>2035</v>
      </c>
      <c r="N39" s="222" t="s">
        <v>2036</v>
      </c>
      <c r="O39" s="219"/>
      <c r="P39" s="220"/>
      <c r="Q39" s="214"/>
      <c r="AC39" s="71" t="s">
        <v>190</v>
      </c>
      <c r="AL39" s="107" t="s">
        <v>361</v>
      </c>
    </row>
    <row r="40" customFormat="false" ht="21.2" hidden="false" customHeight="true" outlineLevel="0" collapsed="false">
      <c r="A40" s="224"/>
      <c r="B40" s="224"/>
      <c r="C40" s="225"/>
      <c r="D40" s="226"/>
      <c r="E40" s="226"/>
      <c r="F40" s="226"/>
      <c r="G40" s="226"/>
      <c r="H40" s="227"/>
      <c r="I40" s="227"/>
      <c r="J40" s="225"/>
      <c r="K40" s="226"/>
      <c r="L40" s="226"/>
      <c r="M40" s="226"/>
      <c r="N40" s="226"/>
      <c r="O40" s="219"/>
      <c r="P40" s="220"/>
      <c r="Q40" s="214"/>
      <c r="AC40" s="71" t="s">
        <v>192</v>
      </c>
      <c r="AL40" s="107" t="s">
        <v>362</v>
      </c>
    </row>
    <row r="41" customFormat="false" ht="8.45" hidden="false" customHeight="true" outlineLevel="0" collapsed="false">
      <c r="A41" s="224"/>
      <c r="B41" s="224"/>
      <c r="C41" s="219"/>
      <c r="D41" s="219"/>
      <c r="E41" s="219"/>
      <c r="F41" s="219"/>
      <c r="G41" s="219"/>
      <c r="H41" s="227"/>
      <c r="I41" s="227"/>
      <c r="J41" s="219"/>
      <c r="K41" s="219"/>
      <c r="L41" s="219"/>
      <c r="M41" s="219"/>
      <c r="N41" s="219"/>
      <c r="O41" s="219"/>
      <c r="P41" s="220"/>
      <c r="Q41" s="214"/>
      <c r="R41" s="212"/>
      <c r="S41" s="212"/>
      <c r="T41" s="212"/>
      <c r="U41" s="212"/>
      <c r="V41" s="212"/>
      <c r="W41" s="212"/>
      <c r="X41" s="212"/>
      <c r="Y41" s="212"/>
      <c r="Z41" s="212"/>
      <c r="AA41" s="212"/>
      <c r="AB41" s="212"/>
      <c r="AC41" s="228" t="s">
        <v>193</v>
      </c>
      <c r="AD41" s="212"/>
      <c r="AE41" s="212"/>
      <c r="AF41" s="212"/>
      <c r="AG41" s="212"/>
      <c r="AH41" s="212"/>
      <c r="AI41" s="212"/>
      <c r="AJ41" s="212"/>
      <c r="AK41" s="212"/>
      <c r="AL41" s="229" t="s">
        <v>2046</v>
      </c>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row>
    <row r="42" customFormat="false" ht="21.75" hidden="false" customHeight="true" outlineLevel="0" collapsed="false">
      <c r="A42" s="215" t="s">
        <v>2032</v>
      </c>
      <c r="B42" s="215"/>
      <c r="C42" s="230"/>
      <c r="D42" s="230"/>
      <c r="E42" s="230"/>
      <c r="F42" s="230"/>
      <c r="G42" s="230"/>
      <c r="H42" s="217" t="s">
        <v>2032</v>
      </c>
      <c r="I42" s="217"/>
      <c r="J42" s="230"/>
      <c r="K42" s="230"/>
      <c r="L42" s="230"/>
      <c r="M42" s="230"/>
      <c r="N42" s="230"/>
      <c r="O42" s="219"/>
      <c r="P42" s="220"/>
      <c r="Q42" s="214"/>
      <c r="AC42" s="71" t="s">
        <v>195</v>
      </c>
      <c r="AL42" s="107" t="s">
        <v>365</v>
      </c>
    </row>
    <row r="43" customFormat="false" ht="28.35" hidden="false" customHeight="true" outlineLevel="0" collapsed="false">
      <c r="A43" s="221" t="n">
        <v>10</v>
      </c>
      <c r="B43" s="221"/>
      <c r="C43" s="222" t="s">
        <v>2033</v>
      </c>
      <c r="D43" s="222" t="s">
        <v>2034</v>
      </c>
      <c r="E43" s="222"/>
      <c r="F43" s="222" t="s">
        <v>2035</v>
      </c>
      <c r="G43" s="222" t="s">
        <v>2036</v>
      </c>
      <c r="H43" s="223" t="n">
        <v>20</v>
      </c>
      <c r="I43" s="223"/>
      <c r="J43" s="222" t="s">
        <v>2033</v>
      </c>
      <c r="K43" s="222" t="s">
        <v>2034</v>
      </c>
      <c r="L43" s="222"/>
      <c r="M43" s="222" t="s">
        <v>2035</v>
      </c>
      <c r="N43" s="222" t="s">
        <v>2036</v>
      </c>
      <c r="O43" s="219"/>
      <c r="P43" s="220"/>
      <c r="Q43" s="214"/>
      <c r="AC43" s="71" t="s">
        <v>196</v>
      </c>
      <c r="AL43" s="107" t="s">
        <v>368</v>
      </c>
    </row>
    <row r="44" customFormat="false" ht="21.95" hidden="false" customHeight="true" outlineLevel="0" collapsed="false">
      <c r="A44" s="224"/>
      <c r="B44" s="224"/>
      <c r="C44" s="225"/>
      <c r="D44" s="226"/>
      <c r="E44" s="226"/>
      <c r="F44" s="226"/>
      <c r="G44" s="226"/>
      <c r="H44" s="227"/>
      <c r="I44" s="227"/>
      <c r="J44" s="225"/>
      <c r="K44" s="226"/>
      <c r="L44" s="226"/>
      <c r="M44" s="226"/>
      <c r="N44" s="226"/>
      <c r="O44" s="219"/>
      <c r="P44" s="220"/>
      <c r="Q44" s="214"/>
      <c r="AC44" s="71" t="s">
        <v>197</v>
      </c>
      <c r="AL44" s="107" t="s">
        <v>370</v>
      </c>
    </row>
    <row r="45" customFormat="false" ht="8.45" hidden="false" customHeight="true" outlineLevel="0" collapsed="false">
      <c r="A45" s="232"/>
      <c r="B45" s="232"/>
      <c r="C45" s="233"/>
      <c r="D45" s="233"/>
      <c r="E45" s="233"/>
      <c r="F45" s="233"/>
      <c r="G45" s="233"/>
      <c r="H45" s="234"/>
      <c r="I45" s="234"/>
      <c r="J45" s="233"/>
      <c r="K45" s="233"/>
      <c r="L45" s="233"/>
      <c r="M45" s="233"/>
      <c r="N45" s="233"/>
      <c r="O45" s="235"/>
      <c r="P45" s="236"/>
      <c r="Q45" s="214"/>
      <c r="R45" s="212"/>
      <c r="S45" s="212"/>
      <c r="T45" s="212"/>
      <c r="U45" s="212"/>
      <c r="V45" s="212"/>
      <c r="W45" s="212"/>
      <c r="X45" s="212"/>
      <c r="Y45" s="212"/>
      <c r="Z45" s="212"/>
      <c r="AA45" s="212"/>
      <c r="AB45" s="212"/>
      <c r="AC45" s="228" t="s">
        <v>198</v>
      </c>
      <c r="AD45" s="212"/>
      <c r="AE45" s="212"/>
      <c r="AF45" s="212"/>
      <c r="AG45" s="212"/>
      <c r="AH45" s="212"/>
      <c r="AI45" s="212"/>
      <c r="AJ45" s="212"/>
      <c r="AK45" s="212"/>
      <c r="AL45" s="229" t="s">
        <v>2047</v>
      </c>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row>
    <row r="46" customFormat="false" ht="15" hidden="false" customHeight="true" outlineLevel="0" collapsed="false">
      <c r="A46" s="237"/>
      <c r="B46" s="212"/>
      <c r="C46" s="212"/>
      <c r="D46" s="212"/>
      <c r="E46" s="212"/>
      <c r="F46" s="212"/>
      <c r="G46" s="212"/>
      <c r="H46" s="212"/>
      <c r="I46" s="212"/>
      <c r="J46" s="212"/>
      <c r="K46" s="212"/>
      <c r="L46" s="212"/>
      <c r="M46" s="212"/>
      <c r="N46" s="212"/>
      <c r="O46" s="212"/>
      <c r="P46" s="238"/>
      <c r="Q46" s="214"/>
      <c r="AC46" s="71" t="s">
        <v>200</v>
      </c>
      <c r="AL46" s="107" t="s">
        <v>375</v>
      </c>
    </row>
    <row r="47" customFormat="false" ht="15.75" hidden="false" customHeight="true" outlineLevel="0" collapsed="false">
      <c r="A47" s="239"/>
      <c r="B47" s="240"/>
      <c r="C47" s="241"/>
      <c r="D47" s="212"/>
      <c r="E47" s="212"/>
      <c r="F47" s="212"/>
      <c r="G47" s="212"/>
      <c r="H47" s="212"/>
      <c r="I47" s="212"/>
      <c r="J47" s="212"/>
      <c r="K47" s="212"/>
      <c r="L47" s="212" t="s">
        <v>2048</v>
      </c>
      <c r="M47" s="212"/>
      <c r="N47" s="212"/>
      <c r="O47" s="212"/>
      <c r="P47" s="238"/>
      <c r="Q47" s="214"/>
      <c r="AC47" s="71" t="s">
        <v>201</v>
      </c>
      <c r="AL47" s="171" t="s">
        <v>376</v>
      </c>
    </row>
    <row r="48" customFormat="false" ht="13.7" hidden="false" customHeight="true" outlineLevel="0" collapsed="false">
      <c r="A48" s="242"/>
      <c r="B48" s="212"/>
      <c r="C48" s="212"/>
      <c r="D48" s="212"/>
      <c r="E48" s="212"/>
      <c r="F48" s="212"/>
      <c r="G48" s="212"/>
      <c r="H48" s="212"/>
      <c r="I48" s="212"/>
      <c r="J48" s="212"/>
      <c r="K48" s="212"/>
      <c r="L48" s="212"/>
      <c r="M48" s="212"/>
      <c r="N48" s="212"/>
      <c r="O48" s="212"/>
      <c r="P48" s="238"/>
      <c r="Q48" s="214"/>
      <c r="AC48" s="71" t="s">
        <v>202</v>
      </c>
      <c r="AL48" s="171" t="s">
        <v>377</v>
      </c>
    </row>
    <row r="49" customFormat="false" ht="39.75" hidden="false" customHeight="true" outlineLevel="0" collapsed="false">
      <c r="A49" s="243" t="s">
        <v>2049</v>
      </c>
      <c r="B49" s="243"/>
      <c r="C49" s="243"/>
      <c r="D49" s="243"/>
      <c r="E49" s="243"/>
      <c r="G49" s="244" t="s">
        <v>2025</v>
      </c>
      <c r="H49" s="245" t="n">
        <f aca="false">$H$1</f>
        <v>0</v>
      </c>
      <c r="I49" s="245"/>
      <c r="J49" s="245"/>
      <c r="K49" s="245"/>
      <c r="L49" s="245"/>
      <c r="M49" s="245"/>
      <c r="N49" s="245"/>
      <c r="O49" s="245"/>
      <c r="P49" s="245"/>
      <c r="Q49" s="245"/>
      <c r="AC49" s="71" t="s">
        <v>208</v>
      </c>
      <c r="AL49" s="107"/>
    </row>
    <row r="50" customFormat="false" ht="28.35" hidden="false" customHeight="true" outlineLevel="0" collapsed="false">
      <c r="A50" s="158" t="n">
        <f aca="false">'Dati imprese beneficiarie'!B68</f>
        <v>0</v>
      </c>
      <c r="B50" s="158"/>
      <c r="C50" s="158"/>
      <c r="D50" s="158"/>
      <c r="E50" s="158"/>
      <c r="F50" s="246" t="s">
        <v>2026</v>
      </c>
      <c r="G50" s="246"/>
      <c r="H50" s="245" t="n">
        <f aca="false">$H$2</f>
        <v>0</v>
      </c>
      <c r="I50" s="245"/>
      <c r="J50" s="245"/>
      <c r="K50" s="245"/>
      <c r="L50" s="245"/>
      <c r="M50" s="245"/>
      <c r="N50" s="245"/>
      <c r="O50" s="245"/>
      <c r="P50" s="245"/>
      <c r="Q50" s="245"/>
      <c r="AC50" s="71" t="s">
        <v>209</v>
      </c>
      <c r="AL50" s="107"/>
    </row>
    <row r="51" customFormat="false" ht="18.75" hidden="false" customHeight="true" outlineLevel="0" collapsed="false">
      <c r="A51" s="199"/>
      <c r="B51" s="199"/>
      <c r="C51" s="199"/>
      <c r="D51" s="198"/>
      <c r="E51" s="198"/>
      <c r="F51" s="198" t="s">
        <v>2027</v>
      </c>
      <c r="G51" s="247"/>
      <c r="H51" s="247"/>
      <c r="I51" s="247"/>
      <c r="J51" s="200"/>
      <c r="K51" s="200"/>
      <c r="L51" s="200"/>
      <c r="M51" s="200"/>
      <c r="N51" s="201"/>
      <c r="O51" s="201"/>
      <c r="P51" s="248"/>
      <c r="Q51" s="202"/>
      <c r="R51" s="2"/>
      <c r="S51" s="2"/>
      <c r="T51" s="2"/>
      <c r="U51" s="2"/>
      <c r="V51" s="2"/>
      <c r="W51" s="2"/>
      <c r="X51" s="2"/>
      <c r="Y51" s="2"/>
      <c r="Z51" s="2"/>
      <c r="AA51" s="2"/>
      <c r="AB51" s="2"/>
      <c r="AC51" s="249" t="s">
        <v>211</v>
      </c>
      <c r="AD51" s="2"/>
      <c r="AE51" s="2"/>
      <c r="AF51" s="2"/>
      <c r="AG51" s="2"/>
      <c r="AH51" s="2"/>
      <c r="AI51" s="2"/>
      <c r="AJ51" s="2"/>
      <c r="AK51" s="2"/>
      <c r="AL51" s="179"/>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row>
    <row r="52" customFormat="false" ht="15" hidden="false" customHeight="true" outlineLevel="0" collapsed="false">
      <c r="A52" s="203" t="s">
        <v>345</v>
      </c>
      <c r="B52" s="203"/>
      <c r="C52" s="203"/>
      <c r="D52" s="204" t="s">
        <v>2029</v>
      </c>
      <c r="E52" s="250"/>
      <c r="F52" s="205"/>
      <c r="G52" s="212"/>
      <c r="H52" s="229"/>
      <c r="I52" s="212"/>
      <c r="J52" s="207"/>
      <c r="K52" s="205"/>
      <c r="L52" s="205"/>
      <c r="M52" s="205"/>
      <c r="N52" s="205"/>
      <c r="O52" s="205"/>
      <c r="P52" s="208"/>
      <c r="Q52" s="214"/>
      <c r="R52" s="212"/>
      <c r="S52" s="229"/>
      <c r="T52" s="212"/>
      <c r="U52" s="212"/>
      <c r="V52" s="212"/>
      <c r="W52" s="212"/>
      <c r="X52" s="212"/>
      <c r="Y52" s="212"/>
      <c r="Z52" s="212"/>
      <c r="AA52" s="212"/>
      <c r="AB52" s="212"/>
      <c r="AC52" s="228" t="s">
        <v>212</v>
      </c>
      <c r="AD52" s="212"/>
      <c r="AE52" s="212"/>
      <c r="AF52" s="212"/>
      <c r="AG52" s="212"/>
      <c r="AH52" s="212"/>
      <c r="AI52" s="212"/>
      <c r="AJ52" s="212"/>
      <c r="AK52" s="212"/>
      <c r="AL52" s="229"/>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row>
    <row r="53" customFormat="false" ht="33.75" hidden="false" customHeight="true" outlineLevel="0" collapsed="false">
      <c r="A53" s="210" t="s">
        <v>2031</v>
      </c>
      <c r="B53" s="212"/>
      <c r="C53" s="212"/>
      <c r="D53" s="212"/>
      <c r="E53" s="212"/>
      <c r="F53" s="212"/>
      <c r="G53" s="212"/>
      <c r="H53" s="213"/>
      <c r="I53" s="212"/>
      <c r="J53" s="212"/>
      <c r="K53" s="212"/>
      <c r="L53" s="212"/>
      <c r="M53" s="212"/>
      <c r="N53" s="212"/>
      <c r="O53" s="212"/>
      <c r="P53" s="214"/>
      <c r="Q53" s="214"/>
      <c r="R53" s="212"/>
      <c r="S53" s="212"/>
      <c r="T53" s="212"/>
      <c r="U53" s="212"/>
      <c r="V53" s="212"/>
      <c r="W53" s="212"/>
      <c r="X53" s="212"/>
      <c r="Y53" s="212"/>
      <c r="Z53" s="212"/>
      <c r="AA53" s="212"/>
      <c r="AB53" s="212"/>
      <c r="AC53" s="228" t="s">
        <v>214</v>
      </c>
      <c r="AD53" s="212"/>
      <c r="AE53" s="212"/>
      <c r="AF53" s="212"/>
      <c r="AG53" s="212"/>
      <c r="AH53" s="212"/>
      <c r="AI53" s="212"/>
      <c r="AJ53" s="212"/>
      <c r="AK53" s="212"/>
      <c r="AL53" s="229"/>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row>
    <row r="54" customFormat="false" ht="21" hidden="false" customHeight="true" outlineLevel="0" collapsed="false">
      <c r="A54" s="215" t="s">
        <v>2032</v>
      </c>
      <c r="B54" s="215"/>
      <c r="C54" s="230"/>
      <c r="D54" s="230"/>
      <c r="E54" s="230"/>
      <c r="F54" s="230"/>
      <c r="G54" s="230"/>
      <c r="H54" s="217" t="s">
        <v>2032</v>
      </c>
      <c r="I54" s="217"/>
      <c r="J54" s="230"/>
      <c r="K54" s="230"/>
      <c r="L54" s="230"/>
      <c r="M54" s="230"/>
      <c r="N54" s="230"/>
      <c r="O54" s="219"/>
      <c r="P54" s="220"/>
      <c r="Q54" s="214"/>
      <c r="S54" s="71"/>
      <c r="AC54" s="71" t="s">
        <v>215</v>
      </c>
      <c r="AL54" s="107"/>
    </row>
    <row r="55" customFormat="false" ht="28.35" hidden="false" customHeight="true" outlineLevel="0" collapsed="false">
      <c r="A55" s="221" t="n">
        <v>1</v>
      </c>
      <c r="B55" s="221"/>
      <c r="C55" s="222" t="s">
        <v>2033</v>
      </c>
      <c r="D55" s="222" t="s">
        <v>2034</v>
      </c>
      <c r="E55" s="222"/>
      <c r="F55" s="222" t="s">
        <v>2035</v>
      </c>
      <c r="G55" s="222" t="s">
        <v>2036</v>
      </c>
      <c r="H55" s="223" t="n">
        <v>11</v>
      </c>
      <c r="I55" s="223"/>
      <c r="J55" s="222" t="s">
        <v>2033</v>
      </c>
      <c r="K55" s="222" t="s">
        <v>2034</v>
      </c>
      <c r="L55" s="222"/>
      <c r="M55" s="222" t="s">
        <v>2035</v>
      </c>
      <c r="N55" s="222" t="s">
        <v>2036</v>
      </c>
      <c r="O55" s="219"/>
      <c r="P55" s="220"/>
      <c r="Q55" s="214"/>
      <c r="S55" s="71"/>
      <c r="AC55" s="71" t="s">
        <v>217</v>
      </c>
      <c r="AL55" s="107"/>
    </row>
    <row r="56" customFormat="false" ht="27.6" hidden="false" customHeight="true" outlineLevel="0" collapsed="false">
      <c r="A56" s="224"/>
      <c r="B56" s="224"/>
      <c r="C56" s="225"/>
      <c r="D56" s="226"/>
      <c r="E56" s="226"/>
      <c r="F56" s="226"/>
      <c r="G56" s="226"/>
      <c r="H56" s="227"/>
      <c r="I56" s="227"/>
      <c r="J56" s="225"/>
      <c r="K56" s="226"/>
      <c r="L56" s="226"/>
      <c r="M56" s="226"/>
      <c r="N56" s="226"/>
      <c r="O56" s="219"/>
      <c r="P56" s="220"/>
      <c r="Q56" s="214"/>
      <c r="S56" s="71"/>
      <c r="AC56" s="71" t="s">
        <v>218</v>
      </c>
      <c r="AL56" s="107"/>
    </row>
    <row r="57" customFormat="false" ht="8.45" hidden="false" customHeight="true" outlineLevel="0" collapsed="false">
      <c r="A57" s="224"/>
      <c r="B57" s="224"/>
      <c r="C57" s="219"/>
      <c r="D57" s="219"/>
      <c r="E57" s="219"/>
      <c r="F57" s="219"/>
      <c r="G57" s="219"/>
      <c r="H57" s="227"/>
      <c r="I57" s="227"/>
      <c r="J57" s="219"/>
      <c r="K57" s="219"/>
      <c r="L57" s="219"/>
      <c r="M57" s="219"/>
      <c r="N57" s="219"/>
      <c r="O57" s="219"/>
      <c r="P57" s="220"/>
      <c r="Q57" s="214"/>
      <c r="R57" s="212"/>
      <c r="S57" s="228"/>
      <c r="T57" s="212"/>
      <c r="U57" s="212"/>
      <c r="V57" s="212"/>
      <c r="W57" s="212"/>
      <c r="X57" s="212"/>
      <c r="Y57" s="212"/>
      <c r="Z57" s="212"/>
      <c r="AA57" s="212"/>
      <c r="AB57" s="212"/>
      <c r="AC57" s="228" t="s">
        <v>220</v>
      </c>
      <c r="AD57" s="212"/>
      <c r="AE57" s="212"/>
      <c r="AF57" s="212"/>
      <c r="AG57" s="212"/>
      <c r="AH57" s="212"/>
      <c r="AI57" s="212"/>
      <c r="AJ57" s="212"/>
      <c r="AK57" s="212"/>
      <c r="AL57" s="229"/>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c r="BI57" s="212"/>
      <c r="BJ57" s="212"/>
      <c r="BK57" s="212"/>
      <c r="BL57" s="212"/>
    </row>
    <row r="58" customFormat="false" ht="24" hidden="false" customHeight="true" outlineLevel="0" collapsed="false">
      <c r="A58" s="215" t="s">
        <v>2032</v>
      </c>
      <c r="B58" s="215"/>
      <c r="C58" s="230"/>
      <c r="D58" s="230"/>
      <c r="E58" s="230"/>
      <c r="F58" s="230"/>
      <c r="G58" s="230"/>
      <c r="H58" s="217" t="s">
        <v>2032</v>
      </c>
      <c r="I58" s="217"/>
      <c r="J58" s="230"/>
      <c r="K58" s="230"/>
      <c r="L58" s="230"/>
      <c r="M58" s="230"/>
      <c r="N58" s="230"/>
      <c r="O58" s="219"/>
      <c r="P58" s="220"/>
      <c r="Q58" s="214"/>
      <c r="S58" s="71"/>
      <c r="AC58" s="71" t="s">
        <v>221</v>
      </c>
      <c r="AL58" s="107"/>
    </row>
    <row r="59" customFormat="false" ht="28.35" hidden="false" customHeight="true" outlineLevel="0" collapsed="false">
      <c r="A59" s="221" t="n">
        <v>2</v>
      </c>
      <c r="B59" s="221"/>
      <c r="C59" s="222" t="s">
        <v>2033</v>
      </c>
      <c r="D59" s="222" t="s">
        <v>2034</v>
      </c>
      <c r="E59" s="222"/>
      <c r="F59" s="222" t="s">
        <v>2035</v>
      </c>
      <c r="G59" s="222" t="s">
        <v>2036</v>
      </c>
      <c r="H59" s="223" t="n">
        <v>12</v>
      </c>
      <c r="I59" s="223"/>
      <c r="J59" s="222" t="s">
        <v>2033</v>
      </c>
      <c r="K59" s="222" t="s">
        <v>2034</v>
      </c>
      <c r="L59" s="222"/>
      <c r="M59" s="222" t="s">
        <v>2035</v>
      </c>
      <c r="N59" s="222" t="s">
        <v>2036</v>
      </c>
      <c r="O59" s="219"/>
      <c r="P59" s="220"/>
      <c r="Q59" s="214"/>
      <c r="AC59" s="71" t="s">
        <v>222</v>
      </c>
      <c r="AL59" s="107"/>
    </row>
    <row r="60" customFormat="false" ht="20.1" hidden="false" customHeight="true" outlineLevel="0" collapsed="false">
      <c r="A60" s="224"/>
      <c r="B60" s="224"/>
      <c r="C60" s="225"/>
      <c r="D60" s="226"/>
      <c r="E60" s="226"/>
      <c r="F60" s="226"/>
      <c r="G60" s="226"/>
      <c r="H60" s="227"/>
      <c r="I60" s="227"/>
      <c r="J60" s="225"/>
      <c r="K60" s="226"/>
      <c r="L60" s="226"/>
      <c r="M60" s="226"/>
      <c r="N60" s="226"/>
      <c r="O60" s="219"/>
      <c r="P60" s="220"/>
      <c r="Q60" s="214"/>
      <c r="S60" s="107"/>
      <c r="AC60" s="71" t="s">
        <v>224</v>
      </c>
      <c r="AL60" s="107"/>
    </row>
    <row r="61" customFormat="false" ht="8.45" hidden="false" customHeight="true" outlineLevel="0" collapsed="false">
      <c r="A61" s="224"/>
      <c r="B61" s="224"/>
      <c r="C61" s="219"/>
      <c r="D61" s="219"/>
      <c r="E61" s="219"/>
      <c r="F61" s="219"/>
      <c r="G61" s="219"/>
      <c r="H61" s="227"/>
      <c r="I61" s="227"/>
      <c r="J61" s="219"/>
      <c r="K61" s="219"/>
      <c r="L61" s="219"/>
      <c r="M61" s="219"/>
      <c r="N61" s="219"/>
      <c r="O61" s="212"/>
      <c r="P61" s="214"/>
      <c r="Q61" s="214"/>
      <c r="R61" s="212"/>
      <c r="S61" s="228"/>
      <c r="T61" s="212"/>
      <c r="U61" s="212"/>
      <c r="V61" s="212"/>
      <c r="W61" s="212"/>
      <c r="X61" s="212"/>
      <c r="Y61" s="212"/>
      <c r="Z61" s="212"/>
      <c r="AA61" s="212"/>
      <c r="AB61" s="212"/>
      <c r="AC61" s="228" t="s">
        <v>226</v>
      </c>
      <c r="AD61" s="212"/>
      <c r="AE61" s="212"/>
      <c r="AF61" s="212"/>
      <c r="AG61" s="212"/>
      <c r="AH61" s="212"/>
      <c r="AI61" s="212"/>
      <c r="AJ61" s="212"/>
      <c r="AK61" s="212"/>
      <c r="AL61" s="229"/>
      <c r="AM61" s="212"/>
      <c r="AN61" s="212"/>
      <c r="AO61" s="212"/>
      <c r="AP61" s="212"/>
      <c r="AQ61" s="212"/>
      <c r="AR61" s="212"/>
      <c r="AS61" s="212"/>
      <c r="AT61" s="212"/>
      <c r="AU61" s="212"/>
      <c r="AV61" s="212"/>
      <c r="AW61" s="212"/>
      <c r="AX61" s="212"/>
      <c r="AY61" s="212"/>
      <c r="AZ61" s="212"/>
      <c r="BA61" s="212"/>
      <c r="BB61" s="212"/>
      <c r="BC61" s="212"/>
      <c r="BD61" s="212"/>
      <c r="BE61" s="212"/>
      <c r="BF61" s="212"/>
      <c r="BG61" s="212"/>
      <c r="BH61" s="212"/>
      <c r="BI61" s="212"/>
      <c r="BJ61" s="212"/>
      <c r="BK61" s="212"/>
      <c r="BL61" s="212"/>
    </row>
    <row r="62" customFormat="false" ht="21" hidden="false" customHeight="true" outlineLevel="0" collapsed="false">
      <c r="A62" s="215" t="s">
        <v>2032</v>
      </c>
      <c r="B62" s="215"/>
      <c r="C62" s="230"/>
      <c r="D62" s="230"/>
      <c r="E62" s="230"/>
      <c r="F62" s="230"/>
      <c r="G62" s="230"/>
      <c r="H62" s="217" t="s">
        <v>2032</v>
      </c>
      <c r="I62" s="217"/>
      <c r="J62" s="230"/>
      <c r="K62" s="230"/>
      <c r="L62" s="230"/>
      <c r="M62" s="230"/>
      <c r="N62" s="230"/>
      <c r="O62" s="219"/>
      <c r="P62" s="220"/>
      <c r="Q62" s="214"/>
      <c r="S62" s="71"/>
      <c r="AC62" s="71" t="s">
        <v>227</v>
      </c>
      <c r="AL62" s="107"/>
    </row>
    <row r="63" customFormat="false" ht="28.35" hidden="false" customHeight="true" outlineLevel="0" collapsed="false">
      <c r="A63" s="221" t="n">
        <v>3</v>
      </c>
      <c r="B63" s="221"/>
      <c r="C63" s="222" t="s">
        <v>2033</v>
      </c>
      <c r="D63" s="222" t="s">
        <v>2034</v>
      </c>
      <c r="E63" s="222"/>
      <c r="F63" s="222" t="s">
        <v>2035</v>
      </c>
      <c r="G63" s="222" t="s">
        <v>2036</v>
      </c>
      <c r="H63" s="223" t="n">
        <v>13</v>
      </c>
      <c r="I63" s="223"/>
      <c r="J63" s="222" t="s">
        <v>2033</v>
      </c>
      <c r="K63" s="222" t="s">
        <v>2034</v>
      </c>
      <c r="L63" s="222"/>
      <c r="M63" s="222" t="s">
        <v>2035</v>
      </c>
      <c r="N63" s="222" t="s">
        <v>2036</v>
      </c>
      <c r="O63" s="219"/>
      <c r="P63" s="220"/>
      <c r="Q63" s="214"/>
      <c r="S63" s="71"/>
      <c r="AC63" s="71" t="s">
        <v>228</v>
      </c>
      <c r="AL63" s="107"/>
    </row>
    <row r="64" customFormat="false" ht="15.75" hidden="false" customHeight="true" outlineLevel="0" collapsed="false">
      <c r="A64" s="224"/>
      <c r="B64" s="224"/>
      <c r="C64" s="225"/>
      <c r="D64" s="226"/>
      <c r="E64" s="226"/>
      <c r="F64" s="226"/>
      <c r="G64" s="226"/>
      <c r="H64" s="227"/>
      <c r="I64" s="227"/>
      <c r="J64" s="225"/>
      <c r="K64" s="226"/>
      <c r="L64" s="226"/>
      <c r="M64" s="226"/>
      <c r="N64" s="226"/>
      <c r="O64" s="219"/>
      <c r="P64" s="220"/>
      <c r="Q64" s="214"/>
      <c r="S64" s="71"/>
      <c r="AC64" s="71" t="s">
        <v>230</v>
      </c>
      <c r="AL64" s="107"/>
    </row>
    <row r="65" customFormat="false" ht="8.45" hidden="false" customHeight="true" outlineLevel="0" collapsed="false">
      <c r="A65" s="215"/>
      <c r="B65" s="215"/>
      <c r="C65" s="219"/>
      <c r="D65" s="219"/>
      <c r="E65" s="219"/>
      <c r="F65" s="219"/>
      <c r="G65" s="219"/>
      <c r="H65" s="227"/>
      <c r="I65" s="227"/>
      <c r="J65" s="219"/>
      <c r="K65" s="219"/>
      <c r="L65" s="219"/>
      <c r="M65" s="219"/>
      <c r="N65" s="219"/>
      <c r="O65" s="219"/>
      <c r="P65" s="220"/>
      <c r="Q65" s="214"/>
      <c r="R65" s="212"/>
      <c r="S65" s="228"/>
      <c r="T65" s="212"/>
      <c r="U65" s="212"/>
      <c r="V65" s="212"/>
      <c r="W65" s="212"/>
      <c r="X65" s="212"/>
      <c r="Y65" s="212"/>
      <c r="Z65" s="212"/>
      <c r="AA65" s="212"/>
      <c r="AB65" s="212"/>
      <c r="AC65" s="228" t="s">
        <v>231</v>
      </c>
      <c r="AD65" s="212"/>
      <c r="AE65" s="212"/>
      <c r="AF65" s="212"/>
      <c r="AG65" s="212"/>
      <c r="AH65" s="212"/>
      <c r="AI65" s="212"/>
      <c r="AJ65" s="212"/>
      <c r="AK65" s="212"/>
      <c r="AL65" s="229"/>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c r="BI65" s="212"/>
      <c r="BJ65" s="212"/>
      <c r="BK65" s="212"/>
      <c r="BL65" s="212"/>
    </row>
    <row r="66" customFormat="false" ht="21" hidden="false" customHeight="true" outlineLevel="0" collapsed="false">
      <c r="A66" s="215" t="s">
        <v>2032</v>
      </c>
      <c r="B66" s="215"/>
      <c r="C66" s="230"/>
      <c r="D66" s="230"/>
      <c r="E66" s="230"/>
      <c r="F66" s="230"/>
      <c r="G66" s="230"/>
      <c r="H66" s="217" t="s">
        <v>2032</v>
      </c>
      <c r="I66" s="217"/>
      <c r="J66" s="230"/>
      <c r="K66" s="230"/>
      <c r="L66" s="230"/>
      <c r="M66" s="230"/>
      <c r="N66" s="230"/>
      <c r="O66" s="219"/>
      <c r="P66" s="220"/>
      <c r="Q66" s="214"/>
      <c r="AC66" s="71" t="s">
        <v>233</v>
      </c>
      <c r="AL66" s="107"/>
    </row>
    <row r="67" customFormat="false" ht="28.35" hidden="false" customHeight="true" outlineLevel="0" collapsed="false">
      <c r="A67" s="221" t="n">
        <v>4</v>
      </c>
      <c r="B67" s="221"/>
      <c r="C67" s="222" t="s">
        <v>2033</v>
      </c>
      <c r="D67" s="222" t="s">
        <v>2034</v>
      </c>
      <c r="E67" s="222"/>
      <c r="F67" s="222" t="s">
        <v>2035</v>
      </c>
      <c r="G67" s="222" t="s">
        <v>2036</v>
      </c>
      <c r="H67" s="223" t="n">
        <v>14</v>
      </c>
      <c r="I67" s="223"/>
      <c r="J67" s="222" t="s">
        <v>2033</v>
      </c>
      <c r="K67" s="222" t="s">
        <v>2034</v>
      </c>
      <c r="L67" s="222"/>
      <c r="M67" s="222" t="s">
        <v>2035</v>
      </c>
      <c r="N67" s="222" t="s">
        <v>2036</v>
      </c>
      <c r="O67" s="219"/>
      <c r="P67" s="220"/>
      <c r="Q67" s="214"/>
      <c r="AC67" s="71" t="s">
        <v>234</v>
      </c>
      <c r="AL67" s="107"/>
    </row>
    <row r="68" customFormat="false" ht="18" hidden="false" customHeight="true" outlineLevel="0" collapsed="false">
      <c r="A68" s="224"/>
      <c r="B68" s="224"/>
      <c r="C68" s="225"/>
      <c r="D68" s="226"/>
      <c r="E68" s="226"/>
      <c r="F68" s="226"/>
      <c r="G68" s="226"/>
      <c r="H68" s="227"/>
      <c r="I68" s="227"/>
      <c r="J68" s="225"/>
      <c r="K68" s="226"/>
      <c r="L68" s="226"/>
      <c r="M68" s="226"/>
      <c r="N68" s="226"/>
      <c r="O68" s="219"/>
      <c r="P68" s="220"/>
      <c r="Q68" s="214"/>
      <c r="S68" s="107"/>
      <c r="AC68" s="71" t="s">
        <v>235</v>
      </c>
      <c r="AL68" s="107"/>
    </row>
    <row r="69" customFormat="false" ht="8.45" hidden="false" customHeight="true" outlineLevel="0" collapsed="false">
      <c r="A69" s="224"/>
      <c r="B69" s="224"/>
      <c r="C69" s="219"/>
      <c r="D69" s="219"/>
      <c r="E69" s="219"/>
      <c r="F69" s="219"/>
      <c r="G69" s="219"/>
      <c r="H69" s="227"/>
      <c r="I69" s="227"/>
      <c r="J69" s="219"/>
      <c r="K69" s="219"/>
      <c r="L69" s="219"/>
      <c r="M69" s="219"/>
      <c r="N69" s="219"/>
      <c r="O69" s="212"/>
      <c r="P69" s="214"/>
      <c r="Q69" s="214"/>
      <c r="R69" s="212"/>
      <c r="S69" s="228"/>
      <c r="T69" s="212"/>
      <c r="U69" s="212"/>
      <c r="V69" s="212"/>
      <c r="W69" s="212"/>
      <c r="X69" s="212"/>
      <c r="Y69" s="212"/>
      <c r="Z69" s="212"/>
      <c r="AA69" s="212"/>
      <c r="AB69" s="212"/>
      <c r="AC69" s="228" t="s">
        <v>236</v>
      </c>
      <c r="AD69" s="212"/>
      <c r="AE69" s="212"/>
      <c r="AF69" s="212"/>
      <c r="AG69" s="212"/>
      <c r="AH69" s="212"/>
      <c r="AI69" s="212"/>
      <c r="AJ69" s="212"/>
      <c r="AK69" s="212"/>
      <c r="AL69" s="229"/>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c r="BI69" s="212"/>
      <c r="BJ69" s="212"/>
      <c r="BK69" s="212"/>
      <c r="BL69" s="212"/>
    </row>
    <row r="70" customFormat="false" ht="21" hidden="false" customHeight="true" outlineLevel="0" collapsed="false">
      <c r="A70" s="215" t="s">
        <v>2032</v>
      </c>
      <c r="B70" s="215"/>
      <c r="C70" s="230"/>
      <c r="D70" s="230"/>
      <c r="E70" s="230"/>
      <c r="F70" s="230"/>
      <c r="G70" s="230"/>
      <c r="H70" s="217" t="s">
        <v>2032</v>
      </c>
      <c r="I70" s="217"/>
      <c r="J70" s="230"/>
      <c r="K70" s="230"/>
      <c r="L70" s="230"/>
      <c r="M70" s="230"/>
      <c r="N70" s="230"/>
      <c r="O70" s="219"/>
      <c r="P70" s="220"/>
      <c r="Q70" s="214"/>
      <c r="S70" s="154"/>
      <c r="AC70" s="71" t="s">
        <v>237</v>
      </c>
      <c r="AL70" s="107"/>
    </row>
    <row r="71" customFormat="false" ht="28.35" hidden="false" customHeight="true" outlineLevel="0" collapsed="false">
      <c r="A71" s="221" t="n">
        <v>5</v>
      </c>
      <c r="B71" s="221"/>
      <c r="C71" s="222" t="s">
        <v>2033</v>
      </c>
      <c r="D71" s="222" t="s">
        <v>2034</v>
      </c>
      <c r="E71" s="222"/>
      <c r="F71" s="222" t="s">
        <v>2035</v>
      </c>
      <c r="G71" s="222" t="s">
        <v>2036</v>
      </c>
      <c r="H71" s="223" t="n">
        <v>15</v>
      </c>
      <c r="I71" s="223"/>
      <c r="J71" s="222" t="s">
        <v>2033</v>
      </c>
      <c r="K71" s="222" t="s">
        <v>2034</v>
      </c>
      <c r="L71" s="222"/>
      <c r="M71" s="222" t="s">
        <v>2035</v>
      </c>
      <c r="N71" s="222" t="s">
        <v>2036</v>
      </c>
      <c r="O71" s="219"/>
      <c r="P71" s="220"/>
      <c r="Q71" s="214"/>
      <c r="AC71" s="71" t="s">
        <v>239</v>
      </c>
      <c r="AL71" s="107"/>
    </row>
    <row r="72" customFormat="false" ht="15.75" hidden="false" customHeight="true" outlineLevel="0" collapsed="false">
      <c r="A72" s="224"/>
      <c r="B72" s="224"/>
      <c r="C72" s="225"/>
      <c r="D72" s="226"/>
      <c r="E72" s="226"/>
      <c r="F72" s="226"/>
      <c r="G72" s="226"/>
      <c r="H72" s="227"/>
      <c r="I72" s="227"/>
      <c r="J72" s="225"/>
      <c r="K72" s="226"/>
      <c r="L72" s="226"/>
      <c r="M72" s="226"/>
      <c r="N72" s="226"/>
      <c r="O72" s="219"/>
      <c r="P72" s="220"/>
      <c r="Q72" s="214"/>
      <c r="AC72" s="71" t="s">
        <v>240</v>
      </c>
      <c r="AL72" s="107"/>
    </row>
    <row r="73" customFormat="false" ht="8.45" hidden="false" customHeight="true" outlineLevel="0" collapsed="false">
      <c r="A73" s="224"/>
      <c r="B73" s="224"/>
      <c r="C73" s="219"/>
      <c r="D73" s="219"/>
      <c r="E73" s="219"/>
      <c r="F73" s="219"/>
      <c r="G73" s="219"/>
      <c r="H73" s="227"/>
      <c r="I73" s="227"/>
      <c r="J73" s="219"/>
      <c r="K73" s="219"/>
      <c r="L73" s="219"/>
      <c r="M73" s="219"/>
      <c r="N73" s="219"/>
      <c r="O73" s="219"/>
      <c r="P73" s="220"/>
      <c r="Q73" s="214"/>
      <c r="R73" s="212"/>
      <c r="S73" s="229"/>
      <c r="T73" s="212"/>
      <c r="U73" s="212"/>
      <c r="V73" s="212"/>
      <c r="W73" s="212"/>
      <c r="X73" s="212"/>
      <c r="Y73" s="212"/>
      <c r="Z73" s="212"/>
      <c r="AA73" s="212"/>
      <c r="AB73" s="212"/>
      <c r="AC73" s="228" t="s">
        <v>241</v>
      </c>
      <c r="AD73" s="212"/>
      <c r="AE73" s="212"/>
      <c r="AF73" s="212"/>
      <c r="AG73" s="212"/>
      <c r="AH73" s="212"/>
      <c r="AI73" s="212"/>
      <c r="AJ73" s="212"/>
      <c r="AK73" s="212"/>
      <c r="AL73" s="229"/>
      <c r="AM73" s="212"/>
      <c r="AN73" s="212"/>
      <c r="AO73" s="212"/>
      <c r="AP73" s="212"/>
      <c r="AQ73" s="212"/>
      <c r="AR73" s="212"/>
      <c r="AS73" s="212"/>
      <c r="AT73" s="212"/>
      <c r="AU73" s="212"/>
      <c r="AV73" s="212"/>
      <c r="AW73" s="212"/>
      <c r="AX73" s="212"/>
      <c r="AY73" s="212"/>
      <c r="AZ73" s="212"/>
      <c r="BA73" s="212"/>
      <c r="BB73" s="212"/>
      <c r="BC73" s="212"/>
      <c r="BD73" s="212"/>
      <c r="BE73" s="212"/>
      <c r="BF73" s="212"/>
      <c r="BG73" s="212"/>
      <c r="BH73" s="212"/>
      <c r="BI73" s="212"/>
      <c r="BJ73" s="212"/>
      <c r="BK73" s="212"/>
      <c r="BL73" s="212"/>
    </row>
    <row r="74" customFormat="false" ht="19.5" hidden="false" customHeight="true" outlineLevel="0" collapsed="false">
      <c r="A74" s="215" t="s">
        <v>2032</v>
      </c>
      <c r="B74" s="215"/>
      <c r="C74" s="230"/>
      <c r="D74" s="230"/>
      <c r="E74" s="230"/>
      <c r="F74" s="230"/>
      <c r="G74" s="230"/>
      <c r="H74" s="217" t="s">
        <v>2032</v>
      </c>
      <c r="I74" s="217"/>
      <c r="J74" s="230"/>
      <c r="K74" s="230"/>
      <c r="L74" s="230"/>
      <c r="M74" s="230"/>
      <c r="N74" s="230"/>
      <c r="O74" s="219"/>
      <c r="P74" s="220"/>
      <c r="Q74" s="214"/>
      <c r="S74" s="71"/>
      <c r="AL74" s="107"/>
    </row>
    <row r="75" customFormat="false" ht="28.35" hidden="false" customHeight="true" outlineLevel="0" collapsed="false">
      <c r="A75" s="221" t="n">
        <v>6</v>
      </c>
      <c r="B75" s="221"/>
      <c r="C75" s="222" t="s">
        <v>2033</v>
      </c>
      <c r="D75" s="222" t="s">
        <v>2034</v>
      </c>
      <c r="E75" s="222"/>
      <c r="F75" s="222" t="s">
        <v>2035</v>
      </c>
      <c r="G75" s="222" t="s">
        <v>2036</v>
      </c>
      <c r="H75" s="223" t="n">
        <v>16</v>
      </c>
      <c r="I75" s="223"/>
      <c r="J75" s="222" t="s">
        <v>2033</v>
      </c>
      <c r="K75" s="222" t="s">
        <v>2034</v>
      </c>
      <c r="L75" s="222"/>
      <c r="M75" s="222" t="s">
        <v>2035</v>
      </c>
      <c r="N75" s="222" t="s">
        <v>2036</v>
      </c>
      <c r="O75" s="219"/>
      <c r="P75" s="220"/>
      <c r="Q75" s="214"/>
      <c r="S75" s="71"/>
      <c r="AC75" s="71"/>
      <c r="AL75" s="107"/>
    </row>
    <row r="76" customFormat="false" ht="18" hidden="false" customHeight="true" outlineLevel="0" collapsed="false">
      <c r="A76" s="224"/>
      <c r="B76" s="224"/>
      <c r="C76" s="225"/>
      <c r="D76" s="226"/>
      <c r="E76" s="226"/>
      <c r="F76" s="226"/>
      <c r="G76" s="226"/>
      <c r="H76" s="227"/>
      <c r="I76" s="227"/>
      <c r="J76" s="225"/>
      <c r="K76" s="226"/>
      <c r="L76" s="226"/>
      <c r="M76" s="226"/>
      <c r="N76" s="226"/>
      <c r="O76" s="219"/>
      <c r="P76" s="220"/>
      <c r="Q76" s="214"/>
      <c r="AC76" s="71"/>
      <c r="AL76" s="107"/>
    </row>
    <row r="77" customFormat="false" ht="8.45" hidden="false" customHeight="true" outlineLevel="0" collapsed="false">
      <c r="A77" s="224"/>
      <c r="B77" s="224"/>
      <c r="C77" s="219"/>
      <c r="D77" s="219"/>
      <c r="E77" s="219"/>
      <c r="F77" s="219"/>
      <c r="G77" s="219"/>
      <c r="H77" s="227"/>
      <c r="I77" s="227"/>
      <c r="J77" s="219"/>
      <c r="K77" s="219"/>
      <c r="L77" s="219"/>
      <c r="M77" s="219"/>
      <c r="N77" s="219"/>
      <c r="O77" s="212"/>
      <c r="P77" s="214"/>
      <c r="Q77" s="214"/>
      <c r="R77" s="212"/>
      <c r="S77" s="212"/>
      <c r="T77" s="212"/>
      <c r="U77" s="212"/>
      <c r="V77" s="212"/>
      <c r="W77" s="212"/>
      <c r="X77" s="212"/>
      <c r="Y77" s="212"/>
      <c r="Z77" s="212"/>
      <c r="AA77" s="212"/>
      <c r="AB77" s="212"/>
      <c r="AC77" s="228"/>
      <c r="AD77" s="212"/>
      <c r="AE77" s="212"/>
      <c r="AF77" s="212"/>
      <c r="AG77" s="212"/>
      <c r="AH77" s="212"/>
      <c r="AI77" s="212"/>
      <c r="AJ77" s="212"/>
      <c r="AK77" s="212"/>
      <c r="AL77" s="229"/>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row>
    <row r="78" customFormat="false" ht="21" hidden="false" customHeight="true" outlineLevel="0" collapsed="false">
      <c r="A78" s="215" t="s">
        <v>2032</v>
      </c>
      <c r="B78" s="215"/>
      <c r="C78" s="230"/>
      <c r="D78" s="230"/>
      <c r="E78" s="230"/>
      <c r="F78" s="230"/>
      <c r="G78" s="230"/>
      <c r="H78" s="217" t="s">
        <v>2032</v>
      </c>
      <c r="I78" s="217"/>
      <c r="J78" s="230"/>
      <c r="K78" s="230"/>
      <c r="L78" s="230"/>
      <c r="M78" s="230"/>
      <c r="N78" s="230"/>
      <c r="O78" s="219"/>
      <c r="P78" s="220"/>
      <c r="Q78" s="214"/>
      <c r="AC78" s="71"/>
      <c r="AL78" s="107"/>
    </row>
    <row r="79" customFormat="false" ht="28.35" hidden="false" customHeight="true" outlineLevel="0" collapsed="false">
      <c r="A79" s="221" t="n">
        <v>7</v>
      </c>
      <c r="B79" s="221"/>
      <c r="C79" s="222" t="s">
        <v>2033</v>
      </c>
      <c r="D79" s="222" t="s">
        <v>2034</v>
      </c>
      <c r="E79" s="222"/>
      <c r="F79" s="222" t="s">
        <v>2035</v>
      </c>
      <c r="G79" s="222" t="s">
        <v>2036</v>
      </c>
      <c r="H79" s="223" t="n">
        <v>17</v>
      </c>
      <c r="I79" s="223"/>
      <c r="J79" s="222" t="s">
        <v>2033</v>
      </c>
      <c r="K79" s="222" t="s">
        <v>2034</v>
      </c>
      <c r="L79" s="222"/>
      <c r="M79" s="222" t="s">
        <v>2035</v>
      </c>
      <c r="N79" s="222" t="s">
        <v>2036</v>
      </c>
      <c r="O79" s="219"/>
      <c r="P79" s="220"/>
      <c r="Q79" s="214"/>
      <c r="AC79" s="71"/>
      <c r="AL79" s="107"/>
    </row>
    <row r="80" customFormat="false" ht="15.75" hidden="false" customHeight="true" outlineLevel="0" collapsed="false">
      <c r="A80" s="224"/>
      <c r="B80" s="224"/>
      <c r="C80" s="225"/>
      <c r="D80" s="226"/>
      <c r="E80" s="226"/>
      <c r="F80" s="226"/>
      <c r="G80" s="226"/>
      <c r="H80" s="227"/>
      <c r="I80" s="227"/>
      <c r="J80" s="225"/>
      <c r="K80" s="226"/>
      <c r="L80" s="226"/>
      <c r="M80" s="226"/>
      <c r="N80" s="226"/>
      <c r="O80" s="219"/>
      <c r="P80" s="220"/>
      <c r="Q80" s="214"/>
      <c r="AC80" s="71"/>
      <c r="AL80" s="107"/>
    </row>
    <row r="81" customFormat="false" ht="8.45" hidden="false" customHeight="true" outlineLevel="0" collapsed="false">
      <c r="A81" s="224"/>
      <c r="B81" s="224"/>
      <c r="C81" s="219"/>
      <c r="D81" s="219"/>
      <c r="E81" s="219"/>
      <c r="F81" s="219"/>
      <c r="G81" s="219"/>
      <c r="H81" s="227"/>
      <c r="I81" s="227"/>
      <c r="J81" s="219"/>
      <c r="K81" s="219"/>
      <c r="L81" s="219"/>
      <c r="M81" s="219"/>
      <c r="N81" s="219"/>
      <c r="O81" s="219"/>
      <c r="P81" s="220"/>
      <c r="Q81" s="214"/>
      <c r="R81" s="212"/>
      <c r="S81" s="212"/>
      <c r="T81" s="212"/>
      <c r="U81" s="212"/>
      <c r="V81" s="212"/>
      <c r="W81" s="212"/>
      <c r="X81" s="212"/>
      <c r="Y81" s="212"/>
      <c r="Z81" s="212"/>
      <c r="AA81" s="212"/>
      <c r="AB81" s="212"/>
      <c r="AC81" s="228"/>
      <c r="AD81" s="212"/>
      <c r="AE81" s="212"/>
      <c r="AF81" s="212"/>
      <c r="AG81" s="212"/>
      <c r="AH81" s="212"/>
      <c r="AI81" s="212"/>
      <c r="AJ81" s="212"/>
      <c r="AK81" s="212"/>
      <c r="AL81" s="229"/>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c r="BI81" s="212"/>
      <c r="BJ81" s="212"/>
      <c r="BK81" s="212"/>
      <c r="BL81" s="212"/>
    </row>
    <row r="82" customFormat="false" ht="21" hidden="false" customHeight="true" outlineLevel="0" collapsed="false">
      <c r="A82" s="215" t="s">
        <v>2032</v>
      </c>
      <c r="B82" s="215"/>
      <c r="C82" s="230"/>
      <c r="D82" s="230"/>
      <c r="E82" s="230"/>
      <c r="F82" s="230"/>
      <c r="G82" s="230"/>
      <c r="H82" s="217" t="s">
        <v>2032</v>
      </c>
      <c r="I82" s="217"/>
      <c r="J82" s="230"/>
      <c r="K82" s="230"/>
      <c r="L82" s="230"/>
      <c r="M82" s="230"/>
      <c r="N82" s="230"/>
      <c r="O82" s="219"/>
      <c r="P82" s="220"/>
      <c r="Q82" s="214"/>
      <c r="AC82" s="71"/>
      <c r="AL82" s="107"/>
    </row>
    <row r="83" customFormat="false" ht="28.35" hidden="false" customHeight="true" outlineLevel="0" collapsed="false">
      <c r="A83" s="221" t="n">
        <v>8</v>
      </c>
      <c r="B83" s="221"/>
      <c r="C83" s="222" t="s">
        <v>2033</v>
      </c>
      <c r="D83" s="222" t="s">
        <v>2034</v>
      </c>
      <c r="E83" s="222"/>
      <c r="F83" s="222" t="s">
        <v>2035</v>
      </c>
      <c r="G83" s="222" t="s">
        <v>2036</v>
      </c>
      <c r="H83" s="223" t="n">
        <v>18</v>
      </c>
      <c r="I83" s="223"/>
      <c r="J83" s="222" t="s">
        <v>2033</v>
      </c>
      <c r="K83" s="222" t="s">
        <v>2034</v>
      </c>
      <c r="L83" s="222"/>
      <c r="M83" s="222" t="s">
        <v>2035</v>
      </c>
      <c r="N83" s="222" t="s">
        <v>2036</v>
      </c>
      <c r="O83" s="219"/>
      <c r="P83" s="220"/>
      <c r="Q83" s="214"/>
      <c r="AC83" s="71"/>
      <c r="AL83" s="107"/>
    </row>
    <row r="84" customFormat="false" ht="15.75" hidden="false" customHeight="true" outlineLevel="0" collapsed="false">
      <c r="A84" s="224"/>
      <c r="B84" s="224"/>
      <c r="C84" s="225"/>
      <c r="D84" s="226"/>
      <c r="E84" s="226"/>
      <c r="F84" s="226"/>
      <c r="G84" s="226"/>
      <c r="H84" s="227"/>
      <c r="I84" s="227"/>
      <c r="J84" s="225"/>
      <c r="K84" s="226"/>
      <c r="L84" s="226"/>
      <c r="M84" s="226"/>
      <c r="N84" s="226"/>
      <c r="O84" s="219"/>
      <c r="P84" s="220"/>
      <c r="Q84" s="214"/>
      <c r="AC84" s="71"/>
      <c r="AL84" s="107"/>
    </row>
    <row r="85" customFormat="false" ht="8.45" hidden="false" customHeight="true" outlineLevel="0" collapsed="false">
      <c r="A85" s="224"/>
      <c r="B85" s="224"/>
      <c r="C85" s="219"/>
      <c r="D85" s="219"/>
      <c r="E85" s="219"/>
      <c r="F85" s="219"/>
      <c r="G85" s="219"/>
      <c r="H85" s="227"/>
      <c r="I85" s="227"/>
      <c r="J85" s="219"/>
      <c r="K85" s="219"/>
      <c r="L85" s="219"/>
      <c r="M85" s="219"/>
      <c r="N85" s="219"/>
      <c r="O85" s="212"/>
      <c r="P85" s="214"/>
      <c r="Q85" s="214"/>
      <c r="R85" s="212"/>
      <c r="S85" s="212"/>
      <c r="T85" s="212"/>
      <c r="U85" s="212"/>
      <c r="V85" s="212"/>
      <c r="W85" s="212"/>
      <c r="X85" s="212"/>
      <c r="Y85" s="212"/>
      <c r="Z85" s="212"/>
      <c r="AA85" s="212"/>
      <c r="AB85" s="212"/>
      <c r="AC85" s="228"/>
      <c r="AD85" s="212"/>
      <c r="AE85" s="212"/>
      <c r="AF85" s="212"/>
      <c r="AG85" s="212"/>
      <c r="AH85" s="212"/>
      <c r="AI85" s="212"/>
      <c r="AJ85" s="212"/>
      <c r="AK85" s="212"/>
      <c r="AL85" s="229"/>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212"/>
      <c r="BI85" s="212"/>
      <c r="BJ85" s="212"/>
      <c r="BK85" s="212"/>
      <c r="BL85" s="212"/>
    </row>
    <row r="86" customFormat="false" ht="21.75" hidden="false" customHeight="true" outlineLevel="0" collapsed="false">
      <c r="A86" s="215" t="s">
        <v>2032</v>
      </c>
      <c r="B86" s="215"/>
      <c r="C86" s="230"/>
      <c r="D86" s="230"/>
      <c r="E86" s="230"/>
      <c r="F86" s="230"/>
      <c r="G86" s="230"/>
      <c r="H86" s="217" t="s">
        <v>2032</v>
      </c>
      <c r="I86" s="217"/>
      <c r="J86" s="230"/>
      <c r="K86" s="230"/>
      <c r="L86" s="230"/>
      <c r="M86" s="230"/>
      <c r="N86" s="230"/>
      <c r="O86" s="219"/>
      <c r="P86" s="220"/>
      <c r="Q86" s="214"/>
      <c r="AC86" s="71"/>
      <c r="AL86" s="107"/>
    </row>
    <row r="87" customFormat="false" ht="28.35" hidden="false" customHeight="true" outlineLevel="0" collapsed="false">
      <c r="A87" s="221" t="n">
        <v>9</v>
      </c>
      <c r="B87" s="221"/>
      <c r="C87" s="222" t="s">
        <v>2033</v>
      </c>
      <c r="D87" s="222" t="s">
        <v>2034</v>
      </c>
      <c r="E87" s="222"/>
      <c r="F87" s="222" t="s">
        <v>2035</v>
      </c>
      <c r="G87" s="222" t="s">
        <v>2036</v>
      </c>
      <c r="H87" s="223" t="n">
        <v>19</v>
      </c>
      <c r="I87" s="223"/>
      <c r="J87" s="222" t="s">
        <v>2033</v>
      </c>
      <c r="K87" s="222" t="s">
        <v>2034</v>
      </c>
      <c r="L87" s="222"/>
      <c r="M87" s="222" t="s">
        <v>2035</v>
      </c>
      <c r="N87" s="222" t="s">
        <v>2036</v>
      </c>
      <c r="O87" s="219"/>
      <c r="P87" s="220"/>
      <c r="Q87" s="214"/>
      <c r="AC87" s="71"/>
      <c r="AL87" s="107"/>
    </row>
    <row r="88" customFormat="false" ht="15.75" hidden="false" customHeight="true" outlineLevel="0" collapsed="false">
      <c r="A88" s="224"/>
      <c r="B88" s="224"/>
      <c r="C88" s="225"/>
      <c r="D88" s="226"/>
      <c r="E88" s="226"/>
      <c r="F88" s="226"/>
      <c r="G88" s="226"/>
      <c r="H88" s="227"/>
      <c r="I88" s="227"/>
      <c r="J88" s="225"/>
      <c r="K88" s="226"/>
      <c r="L88" s="226"/>
      <c r="M88" s="226"/>
      <c r="N88" s="226"/>
      <c r="O88" s="219"/>
      <c r="P88" s="220"/>
      <c r="Q88" s="214"/>
      <c r="AC88" s="71"/>
      <c r="AL88" s="107"/>
    </row>
    <row r="89" customFormat="false" ht="8.45" hidden="false" customHeight="true" outlineLevel="0" collapsed="false">
      <c r="A89" s="224"/>
      <c r="B89" s="224"/>
      <c r="C89" s="219"/>
      <c r="D89" s="219"/>
      <c r="E89" s="219"/>
      <c r="F89" s="219"/>
      <c r="G89" s="219"/>
      <c r="H89" s="227"/>
      <c r="I89" s="227"/>
      <c r="J89" s="219"/>
      <c r="K89" s="219"/>
      <c r="L89" s="219"/>
      <c r="M89" s="219"/>
      <c r="N89" s="219"/>
      <c r="O89" s="219"/>
      <c r="P89" s="220"/>
      <c r="Q89" s="214"/>
      <c r="R89" s="212"/>
      <c r="S89" s="212"/>
      <c r="T89" s="212"/>
      <c r="U89" s="212"/>
      <c r="V89" s="212"/>
      <c r="W89" s="212"/>
      <c r="X89" s="212"/>
      <c r="Y89" s="212"/>
      <c r="Z89" s="212"/>
      <c r="AA89" s="212"/>
      <c r="AB89" s="212"/>
      <c r="AC89" s="228"/>
      <c r="AD89" s="212"/>
      <c r="AE89" s="212"/>
      <c r="AF89" s="212"/>
      <c r="AG89" s="212"/>
      <c r="AH89" s="212"/>
      <c r="AI89" s="212"/>
      <c r="AJ89" s="212"/>
      <c r="AK89" s="212"/>
      <c r="AL89" s="229"/>
      <c r="AM89" s="212"/>
      <c r="AN89" s="212"/>
      <c r="AO89" s="212"/>
      <c r="AP89" s="212"/>
      <c r="AQ89" s="212"/>
      <c r="AR89" s="212"/>
      <c r="AS89" s="212"/>
      <c r="AT89" s="212"/>
      <c r="AU89" s="212"/>
      <c r="AV89" s="212"/>
      <c r="AW89" s="212"/>
      <c r="AX89" s="212"/>
      <c r="AY89" s="212"/>
      <c r="AZ89" s="212"/>
      <c r="BA89" s="212"/>
      <c r="BB89" s="212"/>
      <c r="BC89" s="212"/>
      <c r="BD89" s="212"/>
      <c r="BE89" s="212"/>
      <c r="BF89" s="212"/>
      <c r="BG89" s="212"/>
      <c r="BH89" s="212"/>
      <c r="BI89" s="212"/>
      <c r="BJ89" s="212"/>
      <c r="BK89" s="212"/>
      <c r="BL89" s="212"/>
    </row>
    <row r="90" customFormat="false" ht="21" hidden="false" customHeight="true" outlineLevel="0" collapsed="false">
      <c r="A90" s="215" t="s">
        <v>2032</v>
      </c>
      <c r="B90" s="215"/>
      <c r="C90" s="230"/>
      <c r="D90" s="230"/>
      <c r="E90" s="230"/>
      <c r="F90" s="230"/>
      <c r="G90" s="230"/>
      <c r="H90" s="217" t="s">
        <v>2032</v>
      </c>
      <c r="I90" s="217"/>
      <c r="J90" s="230"/>
      <c r="K90" s="230"/>
      <c r="L90" s="230"/>
      <c r="M90" s="230"/>
      <c r="N90" s="230"/>
      <c r="O90" s="219"/>
      <c r="P90" s="220"/>
      <c r="Q90" s="214"/>
      <c r="AC90" s="71"/>
      <c r="AL90" s="107"/>
    </row>
    <row r="91" customFormat="false" ht="28.35" hidden="false" customHeight="true" outlineLevel="0" collapsed="false">
      <c r="A91" s="221" t="n">
        <v>10</v>
      </c>
      <c r="B91" s="221"/>
      <c r="C91" s="222" t="s">
        <v>2033</v>
      </c>
      <c r="D91" s="222" t="s">
        <v>2034</v>
      </c>
      <c r="E91" s="222"/>
      <c r="F91" s="222" t="s">
        <v>2035</v>
      </c>
      <c r="G91" s="222" t="s">
        <v>2036</v>
      </c>
      <c r="H91" s="223" t="n">
        <v>20</v>
      </c>
      <c r="I91" s="223"/>
      <c r="J91" s="222" t="s">
        <v>2033</v>
      </c>
      <c r="K91" s="222" t="s">
        <v>2034</v>
      </c>
      <c r="L91" s="222"/>
      <c r="M91" s="222" t="s">
        <v>2035</v>
      </c>
      <c r="N91" s="222" t="s">
        <v>2036</v>
      </c>
      <c r="O91" s="219"/>
      <c r="P91" s="220"/>
      <c r="Q91" s="214"/>
      <c r="AC91" s="71"/>
      <c r="AL91" s="107"/>
    </row>
    <row r="92" customFormat="false" ht="15.75" hidden="false" customHeight="true" outlineLevel="0" collapsed="false">
      <c r="A92" s="224"/>
      <c r="B92" s="224"/>
      <c r="C92" s="225"/>
      <c r="D92" s="226"/>
      <c r="E92" s="226"/>
      <c r="F92" s="226"/>
      <c r="G92" s="226"/>
      <c r="H92" s="251"/>
      <c r="I92" s="251"/>
      <c r="J92" s="225"/>
      <c r="K92" s="226"/>
      <c r="L92" s="226"/>
      <c r="M92" s="226"/>
      <c r="N92" s="226"/>
      <c r="O92" s="219"/>
      <c r="P92" s="220"/>
      <c r="Q92" s="214"/>
      <c r="AC92" s="71"/>
      <c r="AL92" s="107"/>
    </row>
    <row r="93" customFormat="false" ht="8.45" hidden="false" customHeight="true" outlineLevel="0" collapsed="false">
      <c r="A93" s="252"/>
      <c r="B93" s="252"/>
      <c r="C93" s="233"/>
      <c r="D93" s="233"/>
      <c r="E93" s="233"/>
      <c r="F93" s="233"/>
      <c r="G93" s="233"/>
      <c r="H93" s="234"/>
      <c r="I93" s="234"/>
      <c r="J93" s="233"/>
      <c r="K93" s="233"/>
      <c r="L93" s="233"/>
      <c r="M93" s="233"/>
      <c r="N93" s="233"/>
      <c r="O93" s="235"/>
      <c r="P93" s="236"/>
      <c r="Q93" s="214"/>
      <c r="R93" s="212"/>
      <c r="S93" s="212"/>
      <c r="T93" s="212"/>
      <c r="U93" s="212"/>
      <c r="V93" s="212"/>
      <c r="W93" s="212"/>
      <c r="X93" s="212"/>
      <c r="Y93" s="212"/>
      <c r="Z93" s="212"/>
      <c r="AA93" s="212"/>
      <c r="AB93" s="212"/>
      <c r="AC93" s="228"/>
      <c r="AD93" s="212"/>
      <c r="AE93" s="212"/>
      <c r="AF93" s="212"/>
      <c r="AG93" s="212"/>
      <c r="AH93" s="212"/>
      <c r="AI93" s="212"/>
      <c r="AJ93" s="212"/>
      <c r="AK93" s="212"/>
      <c r="AL93" s="229"/>
      <c r="AM93" s="212"/>
      <c r="AN93" s="212"/>
      <c r="AO93" s="212"/>
      <c r="AP93" s="212"/>
      <c r="AQ93" s="212"/>
      <c r="AR93" s="212"/>
      <c r="AS93" s="212"/>
      <c r="AT93" s="212"/>
      <c r="AU93" s="212"/>
      <c r="AV93" s="212"/>
      <c r="AW93" s="212"/>
      <c r="AX93" s="212"/>
      <c r="AY93" s="212"/>
      <c r="AZ93" s="212"/>
      <c r="BA93" s="212"/>
      <c r="BB93" s="212"/>
      <c r="BC93" s="212"/>
      <c r="BD93" s="212"/>
      <c r="BE93" s="212"/>
      <c r="BF93" s="212"/>
      <c r="BG93" s="212"/>
      <c r="BH93" s="212"/>
      <c r="BI93" s="212"/>
      <c r="BJ93" s="212"/>
      <c r="BK93" s="212"/>
      <c r="BL93" s="212"/>
    </row>
    <row r="94" customFormat="false" ht="15.75" hidden="false" customHeight="true" outlineLevel="0" collapsed="false">
      <c r="A94" s="237"/>
      <c r="B94" s="212"/>
      <c r="C94" s="212"/>
      <c r="D94" s="212"/>
      <c r="E94" s="212"/>
      <c r="F94" s="212"/>
      <c r="G94" s="212"/>
      <c r="H94" s="212"/>
      <c r="I94" s="212"/>
      <c r="J94" s="212"/>
      <c r="K94" s="211"/>
      <c r="L94" s="211"/>
      <c r="M94" s="212"/>
      <c r="N94" s="212"/>
      <c r="O94" s="212"/>
      <c r="P94" s="212"/>
      <c r="Q94" s="214"/>
      <c r="AC94" s="71"/>
      <c r="AL94" s="107"/>
    </row>
    <row r="95" customFormat="false" ht="19.5" hidden="false" customHeight="true" outlineLevel="0" collapsed="false">
      <c r="A95" s="239"/>
      <c r="B95" s="240"/>
      <c r="C95" s="241"/>
      <c r="D95" s="212"/>
      <c r="E95" s="212"/>
      <c r="F95" s="212"/>
      <c r="G95" s="212"/>
      <c r="H95" s="212"/>
      <c r="I95" s="212"/>
      <c r="J95" s="212"/>
      <c r="K95" s="211"/>
      <c r="L95" s="212" t="s">
        <v>2048</v>
      </c>
      <c r="M95" s="211"/>
      <c r="N95" s="212"/>
      <c r="O95" s="212"/>
      <c r="P95" s="212"/>
      <c r="Q95" s="214"/>
      <c r="AC95" s="71"/>
      <c r="AL95" s="107"/>
    </row>
    <row r="96" customFormat="false" ht="7.5" hidden="false" customHeight="true" outlineLevel="0" collapsed="false">
      <c r="A96" s="242"/>
      <c r="B96" s="212"/>
      <c r="C96" s="212"/>
      <c r="D96" s="212"/>
      <c r="E96" s="212"/>
      <c r="F96" s="212"/>
      <c r="G96" s="212"/>
      <c r="H96" s="212"/>
      <c r="I96" s="212"/>
      <c r="J96" s="212"/>
      <c r="K96" s="211"/>
      <c r="L96" s="211"/>
      <c r="M96" s="211"/>
      <c r="N96" s="212"/>
      <c r="O96" s="212"/>
      <c r="P96" s="212"/>
      <c r="Q96" s="214"/>
      <c r="AC96" s="71"/>
      <c r="AL96" s="171"/>
    </row>
    <row r="97" customFormat="false" ht="13.7" hidden="false" customHeight="true" outlineLevel="0" collapsed="false">
      <c r="A97" s="253"/>
      <c r="B97" s="235"/>
      <c r="C97" s="235"/>
      <c r="D97" s="235"/>
      <c r="E97" s="235"/>
      <c r="F97" s="238"/>
      <c r="G97" s="238"/>
      <c r="H97" s="235"/>
      <c r="I97" s="235"/>
      <c r="J97" s="235"/>
      <c r="K97" s="235"/>
      <c r="L97" s="235"/>
      <c r="M97" s="235"/>
      <c r="N97" s="235"/>
      <c r="O97" s="235"/>
      <c r="P97" s="235"/>
      <c r="Q97" s="236"/>
      <c r="AC97" s="71"/>
      <c r="AL97" s="171"/>
    </row>
    <row r="98" customFormat="false" ht="39.75" hidden="false" customHeight="true" outlineLevel="0" collapsed="false">
      <c r="A98" s="254" t="s">
        <v>2050</v>
      </c>
      <c r="B98" s="254"/>
      <c r="C98" s="254"/>
      <c r="D98" s="254"/>
      <c r="E98" s="254"/>
      <c r="G98" s="194" t="s">
        <v>2025</v>
      </c>
      <c r="H98" s="195" t="n">
        <f aca="false">$H$1</f>
        <v>0</v>
      </c>
      <c r="I98" s="195"/>
      <c r="J98" s="195"/>
      <c r="K98" s="195"/>
      <c r="L98" s="195"/>
      <c r="M98" s="195"/>
      <c r="N98" s="195"/>
      <c r="O98" s="195"/>
      <c r="P98" s="195"/>
      <c r="Q98" s="195"/>
      <c r="AC98" s="71"/>
      <c r="AL98" s="107"/>
    </row>
    <row r="99" customFormat="false" ht="28.35" hidden="false" customHeight="true" outlineLevel="0" collapsed="false">
      <c r="A99" s="158" t="n">
        <f aca="false">'Dati imprese beneficiarie'!B116</f>
        <v>0</v>
      </c>
      <c r="B99" s="158"/>
      <c r="C99" s="158"/>
      <c r="D99" s="158"/>
      <c r="E99" s="158"/>
      <c r="F99" s="196" t="s">
        <v>2026</v>
      </c>
      <c r="G99" s="196"/>
      <c r="H99" s="197" t="n">
        <f aca="false">$H$2</f>
        <v>0</v>
      </c>
      <c r="I99" s="197"/>
      <c r="J99" s="197"/>
      <c r="K99" s="197"/>
      <c r="L99" s="197"/>
      <c r="M99" s="197"/>
      <c r="N99" s="197"/>
      <c r="O99" s="197"/>
      <c r="P99" s="197"/>
      <c r="Q99" s="197"/>
      <c r="AC99" s="71"/>
      <c r="AL99" s="107"/>
    </row>
    <row r="100" customFormat="false" ht="26.25" hidden="false" customHeight="true" outlineLevel="0" collapsed="false">
      <c r="A100" s="198"/>
      <c r="B100" s="198"/>
      <c r="C100" s="198"/>
      <c r="D100" s="198"/>
      <c r="E100" s="198"/>
      <c r="F100" s="199" t="s">
        <v>2027</v>
      </c>
      <c r="G100" s="247"/>
      <c r="H100" s="247"/>
      <c r="I100" s="247"/>
      <c r="J100" s="200"/>
      <c r="K100" s="200"/>
      <c r="L100" s="200"/>
      <c r="M100" s="200"/>
      <c r="N100" s="201"/>
      <c r="O100" s="201"/>
      <c r="P100" s="200"/>
      <c r="Q100" s="202"/>
      <c r="R100" s="2"/>
      <c r="S100" s="2"/>
      <c r="T100" s="2"/>
      <c r="U100" s="2"/>
      <c r="V100" s="2"/>
      <c r="W100" s="2"/>
      <c r="X100" s="2"/>
      <c r="Y100" s="2"/>
      <c r="Z100" s="2"/>
      <c r="AA100" s="2"/>
      <c r="AB100" s="2"/>
      <c r="AC100" s="2"/>
      <c r="AD100" s="2"/>
      <c r="AE100" s="2"/>
      <c r="AF100" s="2"/>
      <c r="AG100" s="2"/>
      <c r="AH100" s="2"/>
      <c r="AI100" s="2"/>
      <c r="AJ100" s="2"/>
      <c r="AK100" s="2"/>
      <c r="AL100" s="179"/>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row>
    <row r="101" customFormat="false" ht="11.45" hidden="false" customHeight="true" outlineLevel="0" collapsed="false">
      <c r="A101" s="203" t="s">
        <v>345</v>
      </c>
      <c r="B101" s="203"/>
      <c r="C101" s="203"/>
      <c r="D101" s="204" t="s">
        <v>2029</v>
      </c>
      <c r="E101" s="250"/>
      <c r="F101" s="250"/>
      <c r="G101" s="211"/>
      <c r="H101" s="255"/>
      <c r="I101" s="211"/>
      <c r="J101" s="204"/>
      <c r="K101" s="250"/>
      <c r="L101" s="250"/>
      <c r="M101" s="250"/>
      <c r="N101" s="250"/>
      <c r="O101" s="250"/>
      <c r="P101" s="256"/>
      <c r="Q101" s="202"/>
      <c r="R101" s="211"/>
      <c r="S101" s="211"/>
      <c r="T101" s="211"/>
      <c r="U101" s="211"/>
      <c r="V101" s="211"/>
      <c r="W101" s="211"/>
      <c r="X101" s="211"/>
      <c r="Y101" s="211"/>
      <c r="Z101" s="211"/>
      <c r="AA101" s="211"/>
      <c r="AB101" s="211"/>
      <c r="AC101" s="211"/>
      <c r="AD101" s="211"/>
      <c r="AE101" s="211"/>
      <c r="AF101" s="211"/>
      <c r="AG101" s="211"/>
      <c r="AH101" s="211"/>
      <c r="AI101" s="211"/>
      <c r="AJ101" s="211"/>
      <c r="AK101" s="211"/>
      <c r="AL101" s="255"/>
      <c r="AM101" s="211"/>
      <c r="AN101" s="211"/>
      <c r="AO101" s="211"/>
      <c r="AP101" s="211"/>
      <c r="AQ101" s="211"/>
      <c r="AR101" s="211"/>
      <c r="AS101" s="211"/>
      <c r="AT101" s="211"/>
      <c r="AU101" s="211"/>
      <c r="AV101" s="211"/>
      <c r="AW101" s="211"/>
      <c r="AX101" s="211"/>
      <c r="AY101" s="211"/>
      <c r="AZ101" s="211"/>
      <c r="BA101" s="211"/>
      <c r="BB101" s="211"/>
      <c r="BC101" s="211"/>
      <c r="BD101" s="211"/>
      <c r="BE101" s="211"/>
      <c r="BF101" s="211"/>
      <c r="BG101" s="211"/>
      <c r="BH101" s="211"/>
      <c r="BI101" s="211"/>
      <c r="BJ101" s="211"/>
      <c r="BK101" s="211"/>
      <c r="BL101" s="211"/>
    </row>
    <row r="102" customFormat="false" ht="24.95" hidden="false" customHeight="true" outlineLevel="0" collapsed="false">
      <c r="A102" s="210" t="s">
        <v>2031</v>
      </c>
      <c r="B102" s="211"/>
      <c r="C102" s="211"/>
      <c r="D102" s="211"/>
      <c r="E102" s="211"/>
      <c r="F102" s="211"/>
      <c r="G102" s="211"/>
      <c r="H102" s="257"/>
      <c r="I102" s="211"/>
      <c r="J102" s="211"/>
      <c r="K102" s="211"/>
      <c r="L102" s="211"/>
      <c r="M102" s="211"/>
      <c r="N102" s="211"/>
      <c r="O102" s="211"/>
      <c r="P102" s="258"/>
      <c r="Q102" s="202"/>
      <c r="R102" s="211"/>
      <c r="S102" s="255"/>
      <c r="T102" s="211"/>
      <c r="U102" s="211"/>
      <c r="V102" s="211"/>
      <c r="W102" s="211"/>
      <c r="X102" s="211"/>
      <c r="Y102" s="211"/>
      <c r="Z102" s="211"/>
      <c r="AA102" s="211"/>
      <c r="AB102" s="211"/>
      <c r="AC102" s="255"/>
      <c r="AD102" s="211"/>
      <c r="AE102" s="211"/>
      <c r="AF102" s="211"/>
      <c r="AG102" s="211"/>
      <c r="AH102" s="211"/>
      <c r="AI102" s="211"/>
      <c r="AJ102" s="211"/>
      <c r="AK102" s="211"/>
      <c r="AL102" s="255"/>
      <c r="AM102" s="211"/>
      <c r="AN102" s="211"/>
      <c r="AO102" s="211"/>
      <c r="AP102" s="211"/>
      <c r="AQ102" s="211"/>
      <c r="AR102" s="211"/>
      <c r="AS102" s="211"/>
      <c r="AT102" s="211"/>
      <c r="AU102" s="211"/>
      <c r="AV102" s="211"/>
      <c r="AW102" s="211"/>
      <c r="AX102" s="211"/>
      <c r="AY102" s="211"/>
      <c r="AZ102" s="211"/>
      <c r="BA102" s="211"/>
      <c r="BB102" s="211"/>
      <c r="BC102" s="211"/>
      <c r="BD102" s="211"/>
      <c r="BE102" s="211"/>
      <c r="BF102" s="211"/>
      <c r="BG102" s="211"/>
      <c r="BH102" s="211"/>
      <c r="BI102" s="211"/>
      <c r="BJ102" s="211"/>
      <c r="BK102" s="211"/>
      <c r="BL102" s="211"/>
    </row>
    <row r="103" customFormat="false" ht="21.2" hidden="false" customHeight="true" outlineLevel="0" collapsed="false">
      <c r="A103" s="215" t="s">
        <v>2032</v>
      </c>
      <c r="B103" s="215"/>
      <c r="C103" s="230"/>
      <c r="D103" s="230"/>
      <c r="E103" s="230"/>
      <c r="F103" s="230"/>
      <c r="G103" s="230"/>
      <c r="H103" s="217" t="s">
        <v>2032</v>
      </c>
      <c r="I103" s="217"/>
      <c r="J103" s="230"/>
      <c r="K103" s="230"/>
      <c r="L103" s="230"/>
      <c r="M103" s="230"/>
      <c r="N103" s="230"/>
      <c r="O103" s="219"/>
      <c r="P103" s="214"/>
      <c r="Q103" s="214"/>
      <c r="AC103" s="71"/>
      <c r="AL103" s="107"/>
    </row>
    <row r="104" customFormat="false" ht="28.35" hidden="false" customHeight="true" outlineLevel="0" collapsed="false">
      <c r="A104" s="221" t="n">
        <v>1</v>
      </c>
      <c r="B104" s="221"/>
      <c r="C104" s="222" t="s">
        <v>2033</v>
      </c>
      <c r="D104" s="222" t="s">
        <v>2034</v>
      </c>
      <c r="E104" s="222"/>
      <c r="F104" s="222" t="s">
        <v>2035</v>
      </c>
      <c r="G104" s="222" t="s">
        <v>2036</v>
      </c>
      <c r="H104" s="223" t="n">
        <v>11</v>
      </c>
      <c r="I104" s="223"/>
      <c r="J104" s="222" t="s">
        <v>2033</v>
      </c>
      <c r="K104" s="222" t="s">
        <v>2034</v>
      </c>
      <c r="L104" s="222"/>
      <c r="M104" s="222" t="s">
        <v>2035</v>
      </c>
      <c r="N104" s="222" t="s">
        <v>2036</v>
      </c>
      <c r="O104" s="219"/>
      <c r="P104" s="220"/>
      <c r="Q104" s="214"/>
      <c r="S104" s="71"/>
      <c r="AC104" s="71"/>
      <c r="AL104" s="107"/>
    </row>
    <row r="105" customFormat="false" ht="15.75" hidden="false" customHeight="true" outlineLevel="0" collapsed="false">
      <c r="A105" s="224"/>
      <c r="B105" s="224"/>
      <c r="C105" s="225"/>
      <c r="D105" s="226"/>
      <c r="E105" s="226"/>
      <c r="F105" s="226"/>
      <c r="G105" s="226"/>
      <c r="H105" s="227"/>
      <c r="I105" s="227"/>
      <c r="J105" s="225"/>
      <c r="K105" s="226"/>
      <c r="L105" s="226"/>
      <c r="M105" s="226"/>
      <c r="N105" s="226"/>
      <c r="O105" s="219"/>
      <c r="P105" s="220"/>
      <c r="Q105" s="214"/>
      <c r="S105" s="71"/>
      <c r="AC105" s="71"/>
      <c r="AL105" s="107"/>
    </row>
    <row r="106" customFormat="false" ht="8.45" hidden="false" customHeight="true" outlineLevel="0" collapsed="false">
      <c r="A106" s="224"/>
      <c r="B106" s="224"/>
      <c r="C106" s="219"/>
      <c r="D106" s="219"/>
      <c r="E106" s="219"/>
      <c r="F106" s="219"/>
      <c r="G106" s="219"/>
      <c r="H106" s="227"/>
      <c r="I106" s="227"/>
      <c r="J106" s="219"/>
      <c r="K106" s="219"/>
      <c r="L106" s="219"/>
      <c r="M106" s="219"/>
      <c r="N106" s="219"/>
      <c r="O106" s="219"/>
      <c r="P106" s="220"/>
      <c r="Q106" s="214"/>
      <c r="R106" s="212"/>
      <c r="S106" s="228"/>
      <c r="T106" s="212"/>
      <c r="U106" s="212"/>
      <c r="V106" s="212"/>
      <c r="W106" s="212"/>
      <c r="X106" s="212"/>
      <c r="Y106" s="212"/>
      <c r="Z106" s="212"/>
      <c r="AA106" s="212"/>
      <c r="AB106" s="212"/>
      <c r="AC106" s="228"/>
      <c r="AD106" s="212"/>
      <c r="AE106" s="212"/>
      <c r="AF106" s="212"/>
      <c r="AG106" s="212"/>
      <c r="AH106" s="212"/>
      <c r="AI106" s="212"/>
      <c r="AJ106" s="212"/>
      <c r="AK106" s="212"/>
      <c r="AL106" s="229"/>
      <c r="AM106" s="212"/>
      <c r="AN106" s="212"/>
      <c r="AO106" s="212"/>
      <c r="AP106" s="212"/>
      <c r="AQ106" s="212"/>
      <c r="AR106" s="212"/>
      <c r="AS106" s="212"/>
      <c r="AT106" s="212"/>
      <c r="AU106" s="212"/>
      <c r="AV106" s="212"/>
      <c r="AW106" s="212"/>
      <c r="AX106" s="212"/>
      <c r="AY106" s="212"/>
      <c r="AZ106" s="212"/>
      <c r="BA106" s="212"/>
      <c r="BB106" s="212"/>
      <c r="BC106" s="212"/>
      <c r="BD106" s="212"/>
      <c r="BE106" s="212"/>
      <c r="BF106" s="212"/>
      <c r="BG106" s="212"/>
      <c r="BH106" s="212"/>
      <c r="BI106" s="212"/>
      <c r="BJ106" s="212"/>
      <c r="BK106" s="212"/>
      <c r="BL106" s="212"/>
    </row>
    <row r="107" customFormat="false" ht="19.5" hidden="false" customHeight="true" outlineLevel="0" collapsed="false">
      <c r="A107" s="215" t="s">
        <v>2032</v>
      </c>
      <c r="B107" s="215"/>
      <c r="C107" s="230"/>
      <c r="D107" s="230"/>
      <c r="E107" s="230"/>
      <c r="F107" s="230"/>
      <c r="G107" s="230"/>
      <c r="H107" s="217" t="s">
        <v>2032</v>
      </c>
      <c r="I107" s="217"/>
      <c r="J107" s="230"/>
      <c r="K107" s="230"/>
      <c r="L107" s="230"/>
      <c r="M107" s="230"/>
      <c r="N107" s="230"/>
      <c r="O107" s="219"/>
      <c r="P107" s="220"/>
      <c r="Q107" s="214"/>
      <c r="S107" s="71"/>
      <c r="AC107" s="71"/>
      <c r="AL107" s="107"/>
    </row>
    <row r="108" customFormat="false" ht="28.35" hidden="false" customHeight="true" outlineLevel="0" collapsed="false">
      <c r="A108" s="259" t="n">
        <v>2</v>
      </c>
      <c r="B108" s="259"/>
      <c r="C108" s="222" t="s">
        <v>2033</v>
      </c>
      <c r="D108" s="222" t="s">
        <v>2034</v>
      </c>
      <c r="E108" s="222"/>
      <c r="F108" s="222" t="s">
        <v>2035</v>
      </c>
      <c r="G108" s="222" t="s">
        <v>2036</v>
      </c>
      <c r="H108" s="223" t="n">
        <v>12</v>
      </c>
      <c r="I108" s="223"/>
      <c r="J108" s="222" t="s">
        <v>2033</v>
      </c>
      <c r="K108" s="222" t="s">
        <v>2034</v>
      </c>
      <c r="L108" s="222"/>
      <c r="M108" s="222" t="s">
        <v>2035</v>
      </c>
      <c r="N108" s="222" t="s">
        <v>2036</v>
      </c>
      <c r="O108" s="219"/>
      <c r="P108" s="220"/>
      <c r="Q108" s="214"/>
      <c r="S108" s="71"/>
      <c r="AC108" s="71"/>
      <c r="AL108" s="107"/>
    </row>
    <row r="109" customFormat="false" ht="18" hidden="false" customHeight="true" outlineLevel="0" collapsed="false">
      <c r="A109" s="224"/>
      <c r="B109" s="224"/>
      <c r="C109" s="225"/>
      <c r="D109" s="226"/>
      <c r="E109" s="226"/>
      <c r="F109" s="226"/>
      <c r="G109" s="226"/>
      <c r="H109" s="227"/>
      <c r="I109" s="227"/>
      <c r="J109" s="225"/>
      <c r="K109" s="226"/>
      <c r="L109" s="226"/>
      <c r="M109" s="226"/>
      <c r="N109" s="226"/>
      <c r="O109" s="219"/>
      <c r="P109" s="220"/>
      <c r="Q109" s="214"/>
      <c r="AC109" s="71"/>
      <c r="AL109" s="107"/>
    </row>
    <row r="110" customFormat="false" ht="8.45" hidden="false" customHeight="true" outlineLevel="0" collapsed="false">
      <c r="A110" s="224"/>
      <c r="B110" s="224"/>
      <c r="C110" s="219"/>
      <c r="D110" s="219"/>
      <c r="E110" s="219"/>
      <c r="F110" s="219"/>
      <c r="G110" s="219"/>
      <c r="H110" s="227"/>
      <c r="I110" s="227"/>
      <c r="J110" s="219"/>
      <c r="K110" s="219"/>
      <c r="L110" s="219"/>
      <c r="M110" s="219"/>
      <c r="N110" s="219"/>
      <c r="O110" s="212"/>
      <c r="P110" s="220"/>
      <c r="Q110" s="214"/>
      <c r="R110" s="212"/>
      <c r="S110" s="229"/>
      <c r="T110" s="212"/>
      <c r="U110" s="212"/>
      <c r="V110" s="212"/>
      <c r="W110" s="212"/>
      <c r="X110" s="212"/>
      <c r="Y110" s="212"/>
      <c r="Z110" s="212"/>
      <c r="AA110" s="212"/>
      <c r="AB110" s="212"/>
      <c r="AC110" s="228"/>
      <c r="AD110" s="212"/>
      <c r="AE110" s="212"/>
      <c r="AF110" s="212"/>
      <c r="AG110" s="212"/>
      <c r="AH110" s="212"/>
      <c r="AI110" s="212"/>
      <c r="AJ110" s="212"/>
      <c r="AK110" s="212"/>
      <c r="AL110" s="229"/>
      <c r="AM110" s="212"/>
      <c r="AN110" s="212"/>
      <c r="AO110" s="212"/>
      <c r="AP110" s="212"/>
      <c r="AQ110" s="212"/>
      <c r="AR110" s="212"/>
      <c r="AS110" s="212"/>
      <c r="AT110" s="212"/>
      <c r="AU110" s="212"/>
      <c r="AV110" s="212"/>
      <c r="AW110" s="212"/>
      <c r="AX110" s="212"/>
      <c r="AY110" s="212"/>
      <c r="AZ110" s="212"/>
      <c r="BA110" s="212"/>
      <c r="BB110" s="212"/>
      <c r="BC110" s="212"/>
      <c r="BD110" s="212"/>
      <c r="BE110" s="212"/>
      <c r="BF110" s="212"/>
      <c r="BG110" s="212"/>
      <c r="BH110" s="212"/>
      <c r="BI110" s="212"/>
      <c r="BJ110" s="212"/>
      <c r="BK110" s="212"/>
      <c r="BL110" s="212"/>
    </row>
    <row r="111" customFormat="false" ht="21.95" hidden="false" customHeight="true" outlineLevel="0" collapsed="false">
      <c r="A111" s="215" t="s">
        <v>2032</v>
      </c>
      <c r="B111" s="215"/>
      <c r="C111" s="230"/>
      <c r="D111" s="230"/>
      <c r="E111" s="230"/>
      <c r="F111" s="230"/>
      <c r="G111" s="230"/>
      <c r="H111" s="217" t="s">
        <v>2032</v>
      </c>
      <c r="I111" s="217"/>
      <c r="J111" s="230"/>
      <c r="K111" s="230"/>
      <c r="L111" s="230"/>
      <c r="M111" s="230"/>
      <c r="N111" s="230"/>
      <c r="O111" s="219"/>
      <c r="P111" s="214"/>
      <c r="Q111" s="214"/>
      <c r="S111" s="71"/>
      <c r="AC111" s="71"/>
      <c r="AL111" s="107"/>
    </row>
    <row r="112" customFormat="false" ht="28.35" hidden="false" customHeight="true" outlineLevel="0" collapsed="false">
      <c r="A112" s="221" t="n">
        <v>3</v>
      </c>
      <c r="B112" s="221"/>
      <c r="C112" s="222" t="s">
        <v>2033</v>
      </c>
      <c r="D112" s="222" t="s">
        <v>2034</v>
      </c>
      <c r="E112" s="222"/>
      <c r="F112" s="222" t="s">
        <v>2035</v>
      </c>
      <c r="G112" s="222" t="s">
        <v>2036</v>
      </c>
      <c r="H112" s="223" t="n">
        <v>13</v>
      </c>
      <c r="I112" s="223"/>
      <c r="J112" s="222" t="s">
        <v>2033</v>
      </c>
      <c r="K112" s="222" t="s">
        <v>2034</v>
      </c>
      <c r="L112" s="222"/>
      <c r="M112" s="222" t="s">
        <v>2035</v>
      </c>
      <c r="N112" s="222" t="s">
        <v>2036</v>
      </c>
      <c r="O112" s="219"/>
      <c r="P112" s="220"/>
      <c r="Q112" s="214"/>
      <c r="S112" s="71"/>
      <c r="AC112" s="71"/>
      <c r="AL112" s="107"/>
    </row>
    <row r="113" customFormat="false" ht="18" hidden="false" customHeight="true" outlineLevel="0" collapsed="false">
      <c r="A113" s="224"/>
      <c r="B113" s="224"/>
      <c r="C113" s="225"/>
      <c r="D113" s="226"/>
      <c r="E113" s="226"/>
      <c r="F113" s="226"/>
      <c r="G113" s="226"/>
      <c r="H113" s="227"/>
      <c r="I113" s="227"/>
      <c r="J113" s="225"/>
      <c r="K113" s="226"/>
      <c r="L113" s="226"/>
      <c r="M113" s="226"/>
      <c r="N113" s="226"/>
      <c r="O113" s="219"/>
      <c r="P113" s="220"/>
      <c r="Q113" s="214"/>
      <c r="S113" s="71"/>
      <c r="AC113" s="71"/>
      <c r="AL113" s="107"/>
    </row>
    <row r="114" customFormat="false" ht="8.45" hidden="false" customHeight="true" outlineLevel="0" collapsed="false">
      <c r="A114" s="224"/>
      <c r="B114" s="224"/>
      <c r="C114" s="219"/>
      <c r="D114" s="219"/>
      <c r="E114" s="219"/>
      <c r="F114" s="219"/>
      <c r="G114" s="219"/>
      <c r="H114" s="227"/>
      <c r="I114" s="227"/>
      <c r="J114" s="219"/>
      <c r="K114" s="219"/>
      <c r="L114" s="219"/>
      <c r="M114" s="219"/>
      <c r="N114" s="219"/>
      <c r="O114" s="219"/>
      <c r="P114" s="220"/>
      <c r="Q114" s="214"/>
      <c r="R114" s="212"/>
      <c r="S114" s="228"/>
      <c r="T114" s="212"/>
      <c r="U114" s="212"/>
      <c r="V114" s="212"/>
      <c r="W114" s="212"/>
      <c r="X114" s="212"/>
      <c r="Y114" s="212"/>
      <c r="Z114" s="212"/>
      <c r="AA114" s="212"/>
      <c r="AB114" s="212"/>
      <c r="AC114" s="228"/>
      <c r="AD114" s="212"/>
      <c r="AE114" s="212"/>
      <c r="AF114" s="212"/>
      <c r="AG114" s="212"/>
      <c r="AH114" s="212"/>
      <c r="AI114" s="212"/>
      <c r="AJ114" s="212"/>
      <c r="AK114" s="212"/>
      <c r="AL114" s="229"/>
      <c r="AM114" s="212"/>
      <c r="AN114" s="212"/>
      <c r="AO114" s="212"/>
      <c r="AP114" s="212"/>
      <c r="AQ114" s="212"/>
      <c r="AR114" s="212"/>
      <c r="AS114" s="212"/>
      <c r="AT114" s="212"/>
      <c r="AU114" s="212"/>
      <c r="AV114" s="212"/>
      <c r="AW114" s="212"/>
      <c r="AX114" s="212"/>
      <c r="AY114" s="212"/>
      <c r="AZ114" s="212"/>
      <c r="BA114" s="212"/>
      <c r="BB114" s="212"/>
      <c r="BC114" s="212"/>
      <c r="BD114" s="212"/>
      <c r="BE114" s="212"/>
      <c r="BF114" s="212"/>
      <c r="BG114" s="212"/>
      <c r="BH114" s="212"/>
      <c r="BI114" s="212"/>
      <c r="BJ114" s="212"/>
      <c r="BK114" s="212"/>
      <c r="BL114" s="212"/>
    </row>
    <row r="115" customFormat="false" ht="21.95" hidden="false" customHeight="true" outlineLevel="0" collapsed="false">
      <c r="A115" s="215" t="s">
        <v>2032</v>
      </c>
      <c r="B115" s="215"/>
      <c r="C115" s="230"/>
      <c r="D115" s="230"/>
      <c r="E115" s="230"/>
      <c r="F115" s="230"/>
      <c r="G115" s="230"/>
      <c r="H115" s="217" t="s">
        <v>2032</v>
      </c>
      <c r="I115" s="217"/>
      <c r="J115" s="230"/>
      <c r="K115" s="230"/>
      <c r="L115" s="230"/>
      <c r="M115" s="230"/>
      <c r="N115" s="230"/>
      <c r="O115" s="219"/>
      <c r="P115" s="220"/>
      <c r="Q115" s="214"/>
      <c r="S115" s="71"/>
      <c r="AC115" s="71"/>
      <c r="AL115" s="107"/>
    </row>
    <row r="116" customFormat="false" ht="28.35" hidden="false" customHeight="true" outlineLevel="0" collapsed="false">
      <c r="A116" s="221" t="n">
        <v>4</v>
      </c>
      <c r="B116" s="221"/>
      <c r="C116" s="222" t="s">
        <v>2033</v>
      </c>
      <c r="D116" s="222" t="s">
        <v>2034</v>
      </c>
      <c r="E116" s="222"/>
      <c r="F116" s="222" t="s">
        <v>2035</v>
      </c>
      <c r="G116" s="222" t="s">
        <v>2036</v>
      </c>
      <c r="H116" s="223" t="n">
        <v>14</v>
      </c>
      <c r="I116" s="223"/>
      <c r="J116" s="222" t="s">
        <v>2033</v>
      </c>
      <c r="K116" s="222" t="s">
        <v>2034</v>
      </c>
      <c r="L116" s="222"/>
      <c r="M116" s="222" t="s">
        <v>2035</v>
      </c>
      <c r="N116" s="222" t="s">
        <v>2036</v>
      </c>
      <c r="O116" s="219"/>
      <c r="P116" s="220"/>
      <c r="Q116" s="214"/>
      <c r="AC116" s="71"/>
      <c r="AL116" s="107"/>
    </row>
    <row r="117" customFormat="false" ht="15.75" hidden="false" customHeight="true" outlineLevel="0" collapsed="false">
      <c r="A117" s="224"/>
      <c r="B117" s="224"/>
      <c r="C117" s="225"/>
      <c r="D117" s="226"/>
      <c r="E117" s="226"/>
      <c r="F117" s="226"/>
      <c r="G117" s="226"/>
      <c r="H117" s="227"/>
      <c r="I117" s="227"/>
      <c r="J117" s="225"/>
      <c r="K117" s="226"/>
      <c r="L117" s="226"/>
      <c r="M117" s="226"/>
      <c r="N117" s="226"/>
      <c r="O117" s="219"/>
      <c r="P117" s="220"/>
      <c r="Q117" s="214"/>
      <c r="AC117" s="71"/>
      <c r="AL117" s="107"/>
    </row>
    <row r="118" customFormat="false" ht="8.45" hidden="false" customHeight="true" outlineLevel="0" collapsed="false">
      <c r="A118" s="224"/>
      <c r="B118" s="224"/>
      <c r="C118" s="219"/>
      <c r="D118" s="219"/>
      <c r="E118" s="219"/>
      <c r="F118" s="219"/>
      <c r="G118" s="219"/>
      <c r="H118" s="227"/>
      <c r="I118" s="227"/>
      <c r="J118" s="219"/>
      <c r="K118" s="219"/>
      <c r="L118" s="219"/>
      <c r="M118" s="219"/>
      <c r="N118" s="219"/>
      <c r="O118" s="212"/>
      <c r="P118" s="220"/>
      <c r="Q118" s="214"/>
      <c r="R118" s="212"/>
      <c r="S118" s="229"/>
      <c r="T118" s="212"/>
      <c r="U118" s="212"/>
      <c r="V118" s="212"/>
      <c r="W118" s="212"/>
      <c r="X118" s="212"/>
      <c r="Y118" s="212"/>
      <c r="Z118" s="212"/>
      <c r="AA118" s="212"/>
      <c r="AB118" s="212"/>
      <c r="AC118" s="228"/>
      <c r="AD118" s="212"/>
      <c r="AE118" s="212"/>
      <c r="AF118" s="212"/>
      <c r="AG118" s="212"/>
      <c r="AH118" s="212"/>
      <c r="AI118" s="212"/>
      <c r="AJ118" s="212"/>
      <c r="AK118" s="212"/>
      <c r="AL118" s="229"/>
      <c r="AM118" s="212"/>
      <c r="AN118" s="212"/>
      <c r="AO118" s="212"/>
      <c r="AP118" s="212"/>
      <c r="AQ118" s="212"/>
      <c r="AR118" s="212"/>
      <c r="AS118" s="212"/>
      <c r="AT118" s="212"/>
      <c r="AU118" s="212"/>
      <c r="AV118" s="212"/>
      <c r="AW118" s="212"/>
      <c r="AX118" s="212"/>
      <c r="AY118" s="212"/>
      <c r="AZ118" s="212"/>
      <c r="BA118" s="212"/>
      <c r="BB118" s="212"/>
      <c r="BC118" s="212"/>
      <c r="BD118" s="212"/>
      <c r="BE118" s="212"/>
      <c r="BF118" s="212"/>
      <c r="BG118" s="212"/>
      <c r="BH118" s="212"/>
      <c r="BI118" s="212"/>
      <c r="BJ118" s="212"/>
      <c r="BK118" s="212"/>
      <c r="BL118" s="212"/>
    </row>
    <row r="119" customFormat="false" ht="23.45" hidden="false" customHeight="true" outlineLevel="0" collapsed="false">
      <c r="A119" s="215" t="s">
        <v>2032</v>
      </c>
      <c r="B119" s="215"/>
      <c r="C119" s="230"/>
      <c r="D119" s="230"/>
      <c r="E119" s="230"/>
      <c r="F119" s="230"/>
      <c r="G119" s="230"/>
      <c r="H119" s="217" t="s">
        <v>2032</v>
      </c>
      <c r="I119" s="217"/>
      <c r="J119" s="230"/>
      <c r="K119" s="230"/>
      <c r="L119" s="230"/>
      <c r="M119" s="230"/>
      <c r="N119" s="230"/>
      <c r="O119" s="219"/>
      <c r="P119" s="214"/>
      <c r="Q119" s="214"/>
      <c r="S119" s="71"/>
      <c r="AC119" s="71"/>
      <c r="AL119" s="107"/>
    </row>
    <row r="120" customFormat="false" ht="28.35" hidden="false" customHeight="true" outlineLevel="0" collapsed="false">
      <c r="A120" s="221" t="n">
        <v>5</v>
      </c>
      <c r="B120" s="221"/>
      <c r="C120" s="222" t="s">
        <v>2033</v>
      </c>
      <c r="D120" s="222" t="s">
        <v>2034</v>
      </c>
      <c r="E120" s="222"/>
      <c r="F120" s="222" t="s">
        <v>2035</v>
      </c>
      <c r="G120" s="222" t="s">
        <v>2036</v>
      </c>
      <c r="H120" s="223" t="n">
        <v>15</v>
      </c>
      <c r="I120" s="223"/>
      <c r="J120" s="222" t="s">
        <v>2033</v>
      </c>
      <c r="K120" s="222" t="s">
        <v>2034</v>
      </c>
      <c r="L120" s="222"/>
      <c r="M120" s="222" t="s">
        <v>2035</v>
      </c>
      <c r="N120" s="222" t="s">
        <v>2036</v>
      </c>
      <c r="O120" s="219"/>
      <c r="P120" s="220"/>
      <c r="Q120" s="214"/>
      <c r="S120" s="154"/>
      <c r="AC120" s="71"/>
      <c r="AL120" s="107"/>
    </row>
    <row r="121" customFormat="false" ht="20.25" hidden="false" customHeight="true" outlineLevel="0" collapsed="false">
      <c r="A121" s="224"/>
      <c r="B121" s="224"/>
      <c r="C121" s="225"/>
      <c r="D121" s="226"/>
      <c r="E121" s="226"/>
      <c r="F121" s="226"/>
      <c r="G121" s="226"/>
      <c r="H121" s="227"/>
      <c r="I121" s="227"/>
      <c r="J121" s="225"/>
      <c r="K121" s="226"/>
      <c r="L121" s="226"/>
      <c r="M121" s="226"/>
      <c r="N121" s="226"/>
      <c r="O121" s="219"/>
      <c r="P121" s="220"/>
      <c r="Q121" s="214"/>
      <c r="AC121" s="71"/>
      <c r="AL121" s="107"/>
    </row>
    <row r="122" customFormat="false" ht="8.45" hidden="false" customHeight="true" outlineLevel="0" collapsed="false">
      <c r="A122" s="224"/>
      <c r="B122" s="224"/>
      <c r="C122" s="219"/>
      <c r="D122" s="219"/>
      <c r="E122" s="219"/>
      <c r="F122" s="219"/>
      <c r="G122" s="219"/>
      <c r="H122" s="227"/>
      <c r="I122" s="227"/>
      <c r="J122" s="219"/>
      <c r="K122" s="219"/>
      <c r="L122" s="219"/>
      <c r="M122" s="219"/>
      <c r="N122" s="219"/>
      <c r="O122" s="219"/>
      <c r="P122" s="220"/>
      <c r="Q122" s="214"/>
      <c r="R122" s="212"/>
      <c r="S122" s="212"/>
      <c r="T122" s="212"/>
      <c r="U122" s="212"/>
      <c r="V122" s="212"/>
      <c r="W122" s="212"/>
      <c r="X122" s="212"/>
      <c r="Y122" s="212"/>
      <c r="Z122" s="212"/>
      <c r="AA122" s="212"/>
      <c r="AB122" s="212"/>
      <c r="AC122" s="228"/>
      <c r="AD122" s="212"/>
      <c r="AE122" s="212"/>
      <c r="AF122" s="212"/>
      <c r="AG122" s="212"/>
      <c r="AH122" s="212"/>
      <c r="AI122" s="212"/>
      <c r="AJ122" s="212"/>
      <c r="AK122" s="212"/>
      <c r="AL122" s="229"/>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row>
    <row r="123" customFormat="false" ht="23.45" hidden="false" customHeight="true" outlineLevel="0" collapsed="false">
      <c r="A123" s="215" t="s">
        <v>2032</v>
      </c>
      <c r="B123" s="215"/>
      <c r="C123" s="230"/>
      <c r="D123" s="230"/>
      <c r="E123" s="230"/>
      <c r="F123" s="230"/>
      <c r="G123" s="230"/>
      <c r="H123" s="217" t="s">
        <v>2032</v>
      </c>
      <c r="I123" s="217"/>
      <c r="J123" s="230"/>
      <c r="K123" s="230"/>
      <c r="L123" s="230"/>
      <c r="M123" s="230"/>
      <c r="N123" s="230"/>
      <c r="O123" s="219"/>
      <c r="P123" s="220"/>
      <c r="Q123" s="214"/>
      <c r="S123" s="107"/>
      <c r="AC123" s="71"/>
      <c r="AL123" s="107"/>
    </row>
    <row r="124" customFormat="false" ht="28.35" hidden="false" customHeight="true" outlineLevel="0" collapsed="false">
      <c r="A124" s="221" t="n">
        <v>6</v>
      </c>
      <c r="B124" s="221"/>
      <c r="C124" s="222" t="s">
        <v>2033</v>
      </c>
      <c r="D124" s="222" t="s">
        <v>2034</v>
      </c>
      <c r="E124" s="222"/>
      <c r="F124" s="222" t="s">
        <v>2035</v>
      </c>
      <c r="G124" s="222" t="s">
        <v>2036</v>
      </c>
      <c r="H124" s="223" t="n">
        <v>16</v>
      </c>
      <c r="I124" s="223"/>
      <c r="J124" s="222" t="s">
        <v>2033</v>
      </c>
      <c r="K124" s="222" t="s">
        <v>2034</v>
      </c>
      <c r="L124" s="222"/>
      <c r="M124" s="222" t="s">
        <v>2035</v>
      </c>
      <c r="N124" s="222" t="s">
        <v>2036</v>
      </c>
      <c r="O124" s="219"/>
      <c r="P124" s="220"/>
      <c r="Q124" s="214"/>
      <c r="S124" s="71"/>
      <c r="AC124" s="71"/>
      <c r="AL124" s="107"/>
    </row>
    <row r="125" customFormat="false" ht="21.2" hidden="false" customHeight="true" outlineLevel="0" collapsed="false">
      <c r="A125" s="224"/>
      <c r="B125" s="224"/>
      <c r="C125" s="225"/>
      <c r="D125" s="226"/>
      <c r="E125" s="226"/>
      <c r="F125" s="226"/>
      <c r="G125" s="226"/>
      <c r="H125" s="227"/>
      <c r="I125" s="227"/>
      <c r="J125" s="225"/>
      <c r="K125" s="226"/>
      <c r="L125" s="226"/>
      <c r="M125" s="226"/>
      <c r="N125" s="226"/>
      <c r="O125" s="219"/>
      <c r="P125" s="220"/>
      <c r="Q125" s="214"/>
      <c r="S125" s="71"/>
      <c r="AC125" s="71"/>
      <c r="AL125" s="107"/>
    </row>
    <row r="126" customFormat="false" ht="8.45" hidden="false" customHeight="true" outlineLevel="0" collapsed="false">
      <c r="A126" s="224"/>
      <c r="B126" s="224"/>
      <c r="C126" s="219"/>
      <c r="D126" s="219"/>
      <c r="E126" s="219"/>
      <c r="F126" s="219"/>
      <c r="G126" s="219"/>
      <c r="H126" s="227"/>
      <c r="I126" s="227"/>
      <c r="J126" s="219"/>
      <c r="K126" s="219"/>
      <c r="L126" s="219"/>
      <c r="M126" s="219"/>
      <c r="N126" s="219"/>
      <c r="O126" s="212"/>
      <c r="P126" s="220"/>
      <c r="Q126" s="214"/>
      <c r="R126" s="212"/>
      <c r="S126" s="212"/>
      <c r="T126" s="212"/>
      <c r="U126" s="212"/>
      <c r="V126" s="212"/>
      <c r="W126" s="212"/>
      <c r="X126" s="212"/>
      <c r="Y126" s="212"/>
      <c r="Z126" s="212"/>
      <c r="AA126" s="212"/>
      <c r="AB126" s="212"/>
      <c r="AC126" s="228"/>
      <c r="AD126" s="212"/>
      <c r="AE126" s="212"/>
      <c r="AF126" s="212"/>
      <c r="AG126" s="212"/>
      <c r="AH126" s="212"/>
      <c r="AI126" s="212"/>
      <c r="AJ126" s="212"/>
      <c r="AK126" s="212"/>
      <c r="AL126" s="229"/>
      <c r="AM126" s="212"/>
      <c r="AN126" s="212"/>
      <c r="AO126" s="212"/>
      <c r="AP126" s="212"/>
      <c r="AQ126" s="212"/>
      <c r="AR126" s="212"/>
      <c r="AS126" s="212"/>
      <c r="AT126" s="212"/>
      <c r="AU126" s="212"/>
      <c r="AV126" s="212"/>
      <c r="AW126" s="212"/>
      <c r="AX126" s="212"/>
      <c r="AY126" s="212"/>
      <c r="AZ126" s="212"/>
      <c r="BA126" s="212"/>
      <c r="BB126" s="212"/>
      <c r="BC126" s="212"/>
      <c r="BD126" s="212"/>
      <c r="BE126" s="212"/>
      <c r="BF126" s="212"/>
      <c r="BG126" s="212"/>
      <c r="BH126" s="212"/>
      <c r="BI126" s="212"/>
      <c r="BJ126" s="212"/>
      <c r="BK126" s="212"/>
      <c r="BL126" s="212"/>
    </row>
    <row r="127" customFormat="false" ht="20.45" hidden="false" customHeight="true" outlineLevel="0" collapsed="false">
      <c r="A127" s="215" t="s">
        <v>2032</v>
      </c>
      <c r="B127" s="215"/>
      <c r="C127" s="230"/>
      <c r="D127" s="230"/>
      <c r="E127" s="230"/>
      <c r="F127" s="230"/>
      <c r="G127" s="230"/>
      <c r="H127" s="217" t="s">
        <v>2032</v>
      </c>
      <c r="I127" s="217"/>
      <c r="J127" s="230"/>
      <c r="K127" s="230"/>
      <c r="L127" s="230"/>
      <c r="M127" s="230"/>
      <c r="N127" s="230"/>
      <c r="O127" s="219"/>
      <c r="P127" s="214"/>
      <c r="Q127" s="214"/>
      <c r="AC127" s="71"/>
      <c r="AL127" s="107"/>
    </row>
    <row r="128" customFormat="false" ht="28.35" hidden="false" customHeight="true" outlineLevel="0" collapsed="false">
      <c r="A128" s="221" t="n">
        <v>7</v>
      </c>
      <c r="B128" s="221"/>
      <c r="C128" s="222" t="s">
        <v>2033</v>
      </c>
      <c r="D128" s="222" t="s">
        <v>2034</v>
      </c>
      <c r="E128" s="222"/>
      <c r="F128" s="222" t="s">
        <v>2035</v>
      </c>
      <c r="G128" s="222" t="s">
        <v>2036</v>
      </c>
      <c r="H128" s="223" t="n">
        <v>17</v>
      </c>
      <c r="I128" s="223"/>
      <c r="J128" s="222" t="s">
        <v>2033</v>
      </c>
      <c r="K128" s="222" t="s">
        <v>2034</v>
      </c>
      <c r="L128" s="222"/>
      <c r="M128" s="222" t="s">
        <v>2035</v>
      </c>
      <c r="N128" s="222" t="s">
        <v>2036</v>
      </c>
      <c r="O128" s="219"/>
      <c r="P128" s="220"/>
      <c r="Q128" s="214"/>
      <c r="AC128" s="71"/>
      <c r="AL128" s="107"/>
    </row>
    <row r="129" customFormat="false" ht="22.5" hidden="false" customHeight="true" outlineLevel="0" collapsed="false">
      <c r="A129" s="224"/>
      <c r="B129" s="224"/>
      <c r="C129" s="225"/>
      <c r="D129" s="226"/>
      <c r="E129" s="226"/>
      <c r="F129" s="226"/>
      <c r="G129" s="226"/>
      <c r="H129" s="227"/>
      <c r="I129" s="227"/>
      <c r="J129" s="225"/>
      <c r="K129" s="226"/>
      <c r="L129" s="226"/>
      <c r="M129" s="226"/>
      <c r="N129" s="226"/>
      <c r="O129" s="219"/>
      <c r="P129" s="220"/>
      <c r="Q129" s="214"/>
      <c r="AC129" s="71"/>
      <c r="AL129" s="107"/>
    </row>
    <row r="130" customFormat="false" ht="8.45" hidden="false" customHeight="true" outlineLevel="0" collapsed="false">
      <c r="A130" s="224"/>
      <c r="B130" s="224"/>
      <c r="C130" s="219"/>
      <c r="D130" s="219"/>
      <c r="E130" s="219"/>
      <c r="F130" s="219"/>
      <c r="G130" s="219"/>
      <c r="H130" s="227"/>
      <c r="I130" s="227"/>
      <c r="J130" s="219"/>
      <c r="K130" s="219"/>
      <c r="L130" s="219"/>
      <c r="M130" s="219"/>
      <c r="N130" s="219"/>
      <c r="O130" s="219"/>
      <c r="P130" s="220"/>
      <c r="Q130" s="214"/>
      <c r="R130" s="212"/>
      <c r="S130" s="212"/>
      <c r="T130" s="212"/>
      <c r="U130" s="212"/>
      <c r="V130" s="212"/>
      <c r="W130" s="212"/>
      <c r="X130" s="212"/>
      <c r="Y130" s="212"/>
      <c r="Z130" s="212"/>
      <c r="AA130" s="212"/>
      <c r="AB130" s="212"/>
      <c r="AC130" s="228"/>
      <c r="AD130" s="212"/>
      <c r="AE130" s="212"/>
      <c r="AF130" s="212"/>
      <c r="AG130" s="212"/>
      <c r="AH130" s="212"/>
      <c r="AI130" s="212"/>
      <c r="AJ130" s="212"/>
      <c r="AK130" s="212"/>
      <c r="AL130" s="229"/>
      <c r="AM130" s="212"/>
      <c r="AN130" s="212"/>
      <c r="AO130" s="212"/>
      <c r="AP130" s="212"/>
      <c r="AQ130" s="212"/>
      <c r="AR130" s="212"/>
      <c r="AS130" s="212"/>
      <c r="AT130" s="212"/>
      <c r="AU130" s="212"/>
      <c r="AV130" s="212"/>
      <c r="AW130" s="212"/>
      <c r="AX130" s="212"/>
      <c r="AY130" s="212"/>
      <c r="AZ130" s="212"/>
      <c r="BA130" s="212"/>
      <c r="BB130" s="212"/>
      <c r="BC130" s="212"/>
      <c r="BD130" s="212"/>
      <c r="BE130" s="212"/>
      <c r="BF130" s="212"/>
      <c r="BG130" s="212"/>
      <c r="BH130" s="212"/>
      <c r="BI130" s="212"/>
      <c r="BJ130" s="212"/>
      <c r="BK130" s="212"/>
      <c r="BL130" s="212"/>
    </row>
    <row r="131" customFormat="false" ht="21.95" hidden="false" customHeight="true" outlineLevel="0" collapsed="false">
      <c r="A131" s="215" t="s">
        <v>2032</v>
      </c>
      <c r="B131" s="215"/>
      <c r="C131" s="230"/>
      <c r="D131" s="230"/>
      <c r="E131" s="230"/>
      <c r="F131" s="230"/>
      <c r="G131" s="230"/>
      <c r="H131" s="217" t="s">
        <v>2032</v>
      </c>
      <c r="I131" s="217"/>
      <c r="J131" s="230"/>
      <c r="K131" s="230"/>
      <c r="L131" s="230"/>
      <c r="M131" s="230"/>
      <c r="N131" s="230"/>
      <c r="O131" s="219"/>
      <c r="P131" s="220"/>
      <c r="Q131" s="214"/>
      <c r="AC131" s="71"/>
      <c r="AL131" s="107"/>
    </row>
    <row r="132" customFormat="false" ht="28.35" hidden="false" customHeight="true" outlineLevel="0" collapsed="false">
      <c r="A132" s="221" t="n">
        <v>8</v>
      </c>
      <c r="B132" s="221"/>
      <c r="C132" s="222" t="s">
        <v>2033</v>
      </c>
      <c r="D132" s="222" t="s">
        <v>2034</v>
      </c>
      <c r="E132" s="222"/>
      <c r="F132" s="222" t="s">
        <v>2035</v>
      </c>
      <c r="G132" s="222" t="s">
        <v>2036</v>
      </c>
      <c r="H132" s="223" t="n">
        <v>18</v>
      </c>
      <c r="I132" s="223"/>
      <c r="J132" s="222" t="s">
        <v>2033</v>
      </c>
      <c r="K132" s="222" t="s">
        <v>2034</v>
      </c>
      <c r="L132" s="222"/>
      <c r="M132" s="222" t="s">
        <v>2035</v>
      </c>
      <c r="N132" s="222" t="s">
        <v>2036</v>
      </c>
      <c r="O132" s="219"/>
      <c r="P132" s="220"/>
      <c r="Q132" s="214"/>
      <c r="AC132" s="71"/>
      <c r="AL132" s="107"/>
    </row>
    <row r="133" customFormat="false" ht="20.25" hidden="false" customHeight="true" outlineLevel="0" collapsed="false">
      <c r="A133" s="224"/>
      <c r="B133" s="224"/>
      <c r="C133" s="225"/>
      <c r="D133" s="226"/>
      <c r="E133" s="226"/>
      <c r="F133" s="226"/>
      <c r="G133" s="226"/>
      <c r="H133" s="260"/>
      <c r="I133" s="260"/>
      <c r="J133" s="225"/>
      <c r="K133" s="226"/>
      <c r="L133" s="226"/>
      <c r="M133" s="226"/>
      <c r="N133" s="226"/>
      <c r="O133" s="219"/>
      <c r="P133" s="220"/>
      <c r="Q133" s="214"/>
      <c r="AC133" s="71"/>
      <c r="AL133" s="107"/>
    </row>
    <row r="134" customFormat="false" ht="8.45" hidden="false" customHeight="true" outlineLevel="0" collapsed="false">
      <c r="A134" s="224"/>
      <c r="B134" s="224"/>
      <c r="C134" s="219"/>
      <c r="D134" s="219"/>
      <c r="E134" s="219"/>
      <c r="F134" s="219"/>
      <c r="G134" s="219"/>
      <c r="H134" s="227"/>
      <c r="I134" s="227"/>
      <c r="J134" s="219"/>
      <c r="K134" s="219"/>
      <c r="L134" s="219"/>
      <c r="M134" s="219"/>
      <c r="N134" s="219"/>
      <c r="O134" s="212"/>
      <c r="P134" s="220"/>
      <c r="Q134" s="214"/>
      <c r="R134" s="212"/>
      <c r="S134" s="212"/>
      <c r="T134" s="212"/>
      <c r="U134" s="212"/>
      <c r="V134" s="212"/>
      <c r="W134" s="212"/>
      <c r="X134" s="212"/>
      <c r="Y134" s="212"/>
      <c r="Z134" s="212"/>
      <c r="AA134" s="212"/>
      <c r="AB134" s="212"/>
      <c r="AC134" s="228"/>
      <c r="AD134" s="212"/>
      <c r="AE134" s="212"/>
      <c r="AF134" s="212"/>
      <c r="AG134" s="212"/>
      <c r="AH134" s="212"/>
      <c r="AI134" s="212"/>
      <c r="AJ134" s="212"/>
      <c r="AK134" s="212"/>
      <c r="AL134" s="229"/>
      <c r="AM134" s="212"/>
      <c r="AN134" s="212"/>
      <c r="AO134" s="212"/>
      <c r="AP134" s="212"/>
      <c r="AQ134" s="212"/>
      <c r="AR134" s="212"/>
      <c r="AS134" s="212"/>
      <c r="AT134" s="212"/>
      <c r="AU134" s="212"/>
      <c r="AV134" s="212"/>
      <c r="AW134" s="212"/>
      <c r="AX134" s="212"/>
      <c r="AY134" s="212"/>
      <c r="AZ134" s="212"/>
      <c r="BA134" s="212"/>
      <c r="BB134" s="212"/>
      <c r="BC134" s="212"/>
      <c r="BD134" s="212"/>
      <c r="BE134" s="212"/>
      <c r="BF134" s="212"/>
      <c r="BG134" s="212"/>
      <c r="BH134" s="212"/>
      <c r="BI134" s="212"/>
      <c r="BJ134" s="212"/>
      <c r="BK134" s="212"/>
      <c r="BL134" s="212"/>
    </row>
    <row r="135" customFormat="false" ht="22.7" hidden="false" customHeight="true" outlineLevel="0" collapsed="false">
      <c r="A135" s="215" t="s">
        <v>2032</v>
      </c>
      <c r="B135" s="215"/>
      <c r="C135" s="230"/>
      <c r="D135" s="230"/>
      <c r="E135" s="230"/>
      <c r="F135" s="230"/>
      <c r="G135" s="230"/>
      <c r="H135" s="217" t="s">
        <v>2032</v>
      </c>
      <c r="I135" s="217"/>
      <c r="J135" s="230"/>
      <c r="K135" s="230"/>
      <c r="L135" s="230"/>
      <c r="M135" s="230"/>
      <c r="N135" s="230"/>
      <c r="O135" s="219"/>
      <c r="P135" s="214"/>
      <c r="Q135" s="214"/>
      <c r="AC135" s="71"/>
      <c r="AL135" s="107"/>
    </row>
    <row r="136" customFormat="false" ht="28.35" hidden="false" customHeight="true" outlineLevel="0" collapsed="false">
      <c r="A136" s="221" t="n">
        <v>9</v>
      </c>
      <c r="B136" s="221"/>
      <c r="C136" s="222" t="s">
        <v>2033</v>
      </c>
      <c r="D136" s="222" t="s">
        <v>2034</v>
      </c>
      <c r="E136" s="222"/>
      <c r="F136" s="222" t="s">
        <v>2035</v>
      </c>
      <c r="G136" s="222" t="s">
        <v>2036</v>
      </c>
      <c r="H136" s="223" t="n">
        <v>19</v>
      </c>
      <c r="I136" s="223"/>
      <c r="J136" s="222" t="s">
        <v>2033</v>
      </c>
      <c r="K136" s="222" t="s">
        <v>2034</v>
      </c>
      <c r="L136" s="222"/>
      <c r="M136" s="222" t="s">
        <v>2035</v>
      </c>
      <c r="N136" s="222" t="s">
        <v>2036</v>
      </c>
      <c r="O136" s="219"/>
      <c r="P136" s="220"/>
      <c r="Q136" s="214"/>
      <c r="AC136" s="71"/>
      <c r="AL136" s="107"/>
    </row>
    <row r="137" customFormat="false" ht="17.25" hidden="false" customHeight="true" outlineLevel="0" collapsed="false">
      <c r="A137" s="224"/>
      <c r="B137" s="224"/>
      <c r="C137" s="225"/>
      <c r="D137" s="226"/>
      <c r="E137" s="226"/>
      <c r="F137" s="226"/>
      <c r="G137" s="226"/>
      <c r="H137" s="227"/>
      <c r="I137" s="227"/>
      <c r="J137" s="225"/>
      <c r="K137" s="226"/>
      <c r="L137" s="226"/>
      <c r="M137" s="226"/>
      <c r="N137" s="226"/>
      <c r="O137" s="219"/>
      <c r="P137" s="220"/>
      <c r="Q137" s="214"/>
      <c r="AC137" s="71"/>
      <c r="AL137" s="107"/>
    </row>
    <row r="138" customFormat="false" ht="8.45" hidden="false" customHeight="true" outlineLevel="0" collapsed="false">
      <c r="A138" s="224"/>
      <c r="B138" s="224"/>
      <c r="C138" s="219"/>
      <c r="D138" s="219"/>
      <c r="E138" s="219"/>
      <c r="F138" s="219"/>
      <c r="G138" s="219"/>
      <c r="H138" s="227"/>
      <c r="I138" s="227"/>
      <c r="J138" s="219"/>
      <c r="K138" s="219"/>
      <c r="L138" s="219"/>
      <c r="M138" s="219"/>
      <c r="N138" s="219"/>
      <c r="O138" s="219"/>
      <c r="P138" s="220"/>
      <c r="Q138" s="214"/>
      <c r="R138" s="212"/>
      <c r="S138" s="212"/>
      <c r="T138" s="212"/>
      <c r="U138" s="212"/>
      <c r="V138" s="212"/>
      <c r="W138" s="212"/>
      <c r="X138" s="212"/>
      <c r="Y138" s="212"/>
      <c r="Z138" s="212"/>
      <c r="AA138" s="212"/>
      <c r="AB138" s="212"/>
      <c r="AC138" s="228"/>
      <c r="AD138" s="212"/>
      <c r="AE138" s="212"/>
      <c r="AF138" s="212"/>
      <c r="AG138" s="212"/>
      <c r="AH138" s="212"/>
      <c r="AI138" s="212"/>
      <c r="AJ138" s="212"/>
      <c r="AK138" s="212"/>
      <c r="AL138" s="229"/>
      <c r="AM138" s="212"/>
      <c r="AN138" s="212"/>
      <c r="AO138" s="212"/>
      <c r="AP138" s="212"/>
      <c r="AQ138" s="212"/>
      <c r="AR138" s="212"/>
      <c r="AS138" s="212"/>
      <c r="AT138" s="212"/>
      <c r="AU138" s="212"/>
      <c r="AV138" s="212"/>
      <c r="AW138" s="212"/>
      <c r="AX138" s="212"/>
      <c r="AY138" s="212"/>
      <c r="AZ138" s="212"/>
      <c r="BA138" s="212"/>
      <c r="BB138" s="212"/>
      <c r="BC138" s="212"/>
      <c r="BD138" s="212"/>
      <c r="BE138" s="212"/>
      <c r="BF138" s="212"/>
      <c r="BG138" s="212"/>
      <c r="BH138" s="212"/>
      <c r="BI138" s="212"/>
      <c r="BJ138" s="212"/>
      <c r="BK138" s="212"/>
      <c r="BL138" s="212"/>
    </row>
    <row r="139" customFormat="false" ht="21.2" hidden="false" customHeight="true" outlineLevel="0" collapsed="false">
      <c r="A139" s="215" t="s">
        <v>2032</v>
      </c>
      <c r="B139" s="215"/>
      <c r="C139" s="230"/>
      <c r="D139" s="230"/>
      <c r="E139" s="230"/>
      <c r="F139" s="230"/>
      <c r="G139" s="230"/>
      <c r="H139" s="217" t="s">
        <v>2032</v>
      </c>
      <c r="I139" s="217"/>
      <c r="J139" s="230"/>
      <c r="K139" s="230"/>
      <c r="L139" s="230"/>
      <c r="M139" s="230"/>
      <c r="N139" s="230"/>
      <c r="O139" s="219"/>
      <c r="P139" s="220"/>
      <c r="Q139" s="214"/>
      <c r="AC139" s="71"/>
      <c r="AL139" s="107"/>
    </row>
    <row r="140" customFormat="false" ht="28.35" hidden="false" customHeight="true" outlineLevel="0" collapsed="false">
      <c r="A140" s="221" t="n">
        <v>10</v>
      </c>
      <c r="B140" s="221"/>
      <c r="C140" s="222" t="s">
        <v>2033</v>
      </c>
      <c r="D140" s="222" t="s">
        <v>2034</v>
      </c>
      <c r="E140" s="222"/>
      <c r="F140" s="222" t="s">
        <v>2035</v>
      </c>
      <c r="G140" s="222" t="s">
        <v>2036</v>
      </c>
      <c r="H140" s="223" t="n">
        <v>20</v>
      </c>
      <c r="I140" s="223"/>
      <c r="J140" s="222" t="s">
        <v>2033</v>
      </c>
      <c r="K140" s="222" t="s">
        <v>2034</v>
      </c>
      <c r="L140" s="222"/>
      <c r="M140" s="222" t="s">
        <v>2035</v>
      </c>
      <c r="N140" s="222" t="s">
        <v>2036</v>
      </c>
      <c r="O140" s="219"/>
      <c r="P140" s="220"/>
      <c r="Q140" s="214"/>
      <c r="AC140" s="71"/>
      <c r="AL140" s="107"/>
    </row>
    <row r="141" customFormat="false" ht="21" hidden="false" customHeight="true" outlineLevel="0" collapsed="false">
      <c r="A141" s="224"/>
      <c r="B141" s="224"/>
      <c r="C141" s="225"/>
      <c r="D141" s="226"/>
      <c r="E141" s="226"/>
      <c r="F141" s="226"/>
      <c r="G141" s="226"/>
      <c r="H141" s="227"/>
      <c r="I141" s="227"/>
      <c r="J141" s="225"/>
      <c r="K141" s="226"/>
      <c r="L141" s="226"/>
      <c r="M141" s="226"/>
      <c r="N141" s="226"/>
      <c r="O141" s="219"/>
      <c r="P141" s="220"/>
      <c r="Q141" s="214"/>
      <c r="AC141" s="71"/>
      <c r="AL141" s="107"/>
    </row>
    <row r="142" customFormat="false" ht="8.45" hidden="false" customHeight="true" outlineLevel="0" collapsed="false">
      <c r="A142" s="252"/>
      <c r="B142" s="252"/>
      <c r="C142" s="233"/>
      <c r="D142" s="233"/>
      <c r="E142" s="233"/>
      <c r="F142" s="233"/>
      <c r="G142" s="233"/>
      <c r="H142" s="234"/>
      <c r="I142" s="234"/>
      <c r="J142" s="233"/>
      <c r="K142" s="233"/>
      <c r="L142" s="233"/>
      <c r="M142" s="233"/>
      <c r="N142" s="233"/>
      <c r="O142" s="235"/>
      <c r="P142" s="261"/>
      <c r="Q142" s="214"/>
      <c r="R142" s="212"/>
      <c r="S142" s="212"/>
      <c r="T142" s="212"/>
      <c r="U142" s="212"/>
      <c r="V142" s="212"/>
      <c r="W142" s="212"/>
      <c r="X142" s="212"/>
      <c r="Y142" s="212"/>
      <c r="Z142" s="212"/>
      <c r="AA142" s="212"/>
      <c r="AB142" s="212"/>
      <c r="AC142" s="228"/>
      <c r="AD142" s="212"/>
      <c r="AE142" s="212"/>
      <c r="AF142" s="212"/>
      <c r="AG142" s="212"/>
      <c r="AH142" s="212"/>
      <c r="AI142" s="212"/>
      <c r="AJ142" s="212"/>
      <c r="AK142" s="212"/>
      <c r="AL142" s="229"/>
      <c r="AM142" s="212"/>
      <c r="AN142" s="212"/>
      <c r="AO142" s="212"/>
      <c r="AP142" s="212"/>
      <c r="AQ142" s="212"/>
      <c r="AR142" s="212"/>
      <c r="AS142" s="212"/>
      <c r="AT142" s="212"/>
      <c r="AU142" s="212"/>
      <c r="AV142" s="212"/>
      <c r="AW142" s="212"/>
      <c r="AX142" s="212"/>
      <c r="AY142" s="212"/>
      <c r="AZ142" s="212"/>
      <c r="BA142" s="212"/>
      <c r="BB142" s="212"/>
      <c r="BC142" s="212"/>
      <c r="BD142" s="212"/>
      <c r="BE142" s="212"/>
      <c r="BF142" s="212"/>
      <c r="BG142" s="212"/>
      <c r="BH142" s="212"/>
      <c r="BI142" s="212"/>
      <c r="BJ142" s="212"/>
      <c r="BK142" s="212"/>
      <c r="BL142" s="212"/>
    </row>
    <row r="143" customFormat="false" ht="21.95" hidden="false" customHeight="true" outlineLevel="0" collapsed="false">
      <c r="A143" s="237"/>
      <c r="B143" s="212"/>
      <c r="C143" s="212"/>
      <c r="D143" s="212"/>
      <c r="E143" s="212"/>
      <c r="F143" s="212"/>
      <c r="G143" s="212"/>
      <c r="H143" s="212"/>
      <c r="I143" s="212"/>
      <c r="J143" s="212"/>
      <c r="K143" s="212"/>
      <c r="L143" s="212"/>
      <c r="M143" s="212"/>
      <c r="N143" s="212"/>
      <c r="O143" s="212"/>
      <c r="P143" s="212"/>
      <c r="Q143" s="214"/>
      <c r="AC143" s="71"/>
      <c r="AL143" s="107"/>
    </row>
    <row r="144" customFormat="false" ht="15.75" hidden="false" customHeight="true" outlineLevel="0" collapsed="false">
      <c r="A144" s="239"/>
      <c r="B144" s="240"/>
      <c r="C144" s="241"/>
      <c r="D144" s="212"/>
      <c r="E144" s="212"/>
      <c r="F144" s="212"/>
      <c r="G144" s="212"/>
      <c r="H144" s="212"/>
      <c r="I144" s="212"/>
      <c r="J144" s="212"/>
      <c r="K144" s="212"/>
      <c r="L144" s="212" t="s">
        <v>2048</v>
      </c>
      <c r="M144" s="212"/>
      <c r="N144" s="212"/>
      <c r="O144" s="212"/>
      <c r="P144" s="212"/>
      <c r="Q144" s="214"/>
      <c r="AC144" s="71"/>
      <c r="AL144" s="107"/>
    </row>
    <row r="145" customFormat="false" ht="18.75" hidden="false" customHeight="true" outlineLevel="0" collapsed="false">
      <c r="A145" s="242"/>
      <c r="B145" s="212"/>
      <c r="C145" s="212"/>
      <c r="D145" s="212"/>
      <c r="E145" s="212"/>
      <c r="F145" s="212"/>
      <c r="G145" s="212"/>
      <c r="H145" s="212"/>
      <c r="I145" s="212"/>
      <c r="J145" s="212"/>
      <c r="K145" s="212"/>
      <c r="L145" s="212"/>
      <c r="M145" s="212"/>
      <c r="N145" s="212"/>
      <c r="O145" s="212"/>
      <c r="P145" s="212"/>
      <c r="Q145" s="214"/>
      <c r="AC145" s="71"/>
      <c r="AL145" s="107"/>
    </row>
    <row r="146" customFormat="false" ht="18.75" hidden="false" customHeight="true" outlineLevel="0" collapsed="false">
      <c r="A146" s="242"/>
      <c r="B146" s="212"/>
      <c r="C146" s="212"/>
      <c r="D146" s="212"/>
      <c r="E146" s="212"/>
      <c r="F146" s="212"/>
      <c r="G146" s="212"/>
      <c r="H146" s="212"/>
      <c r="I146" s="212"/>
      <c r="J146" s="212"/>
      <c r="K146" s="212"/>
      <c r="L146" s="212"/>
      <c r="M146" s="212"/>
      <c r="N146" s="212"/>
      <c r="O146" s="212"/>
      <c r="P146" s="212"/>
      <c r="Q146" s="214"/>
      <c r="AC146" s="71"/>
      <c r="AL146" s="171"/>
    </row>
    <row r="147" customFormat="false" ht="13.7" hidden="false" customHeight="true" outlineLevel="0" collapsed="false">
      <c r="A147" s="253"/>
      <c r="B147" s="235"/>
      <c r="C147" s="235"/>
      <c r="D147" s="235"/>
      <c r="E147" s="235"/>
      <c r="F147" s="238"/>
      <c r="G147" s="238"/>
      <c r="H147" s="235"/>
      <c r="I147" s="235"/>
      <c r="J147" s="235"/>
      <c r="K147" s="235"/>
      <c r="L147" s="235"/>
      <c r="M147" s="235"/>
      <c r="N147" s="235"/>
      <c r="O147" s="235"/>
      <c r="P147" s="212"/>
      <c r="Q147" s="214"/>
      <c r="AC147" s="71"/>
      <c r="AL147" s="171"/>
    </row>
    <row r="148" customFormat="false" ht="28.35" hidden="false" customHeight="true" outlineLevel="0" collapsed="false">
      <c r="A148" s="254" t="s">
        <v>2051</v>
      </c>
      <c r="B148" s="254"/>
      <c r="C148" s="254"/>
      <c r="D148" s="254"/>
      <c r="E148" s="254"/>
      <c r="G148" s="194" t="s">
        <v>2025</v>
      </c>
      <c r="H148" s="195" t="n">
        <f aca="false">$H$1</f>
        <v>0</v>
      </c>
      <c r="I148" s="195"/>
      <c r="J148" s="195"/>
      <c r="K148" s="195"/>
      <c r="L148" s="195"/>
      <c r="M148" s="195"/>
      <c r="N148" s="195"/>
      <c r="O148" s="195"/>
      <c r="P148" s="195"/>
      <c r="Q148" s="195"/>
      <c r="AC148" s="71"/>
      <c r="AL148" s="107"/>
    </row>
    <row r="149" customFormat="false" ht="28.35" hidden="false" customHeight="true" outlineLevel="0" collapsed="false">
      <c r="A149" s="158" t="n">
        <f aca="false">'Dati imprese beneficiarie'!B164</f>
        <v>0</v>
      </c>
      <c r="B149" s="158"/>
      <c r="C149" s="158"/>
      <c r="D149" s="158"/>
      <c r="E149" s="158"/>
      <c r="F149" s="196" t="s">
        <v>2026</v>
      </c>
      <c r="G149" s="196"/>
      <c r="H149" s="197" t="n">
        <f aca="false">$H$2</f>
        <v>0</v>
      </c>
      <c r="I149" s="197"/>
      <c r="J149" s="197"/>
      <c r="K149" s="197"/>
      <c r="L149" s="197"/>
      <c r="M149" s="197"/>
      <c r="N149" s="197"/>
      <c r="O149" s="197"/>
      <c r="P149" s="197"/>
      <c r="Q149" s="197"/>
      <c r="AC149" s="71"/>
      <c r="AL149" s="107"/>
    </row>
    <row r="150" customFormat="false" ht="21.2" hidden="false" customHeight="true" outlineLevel="0" collapsed="false">
      <c r="A150" s="198"/>
      <c r="B150" s="198"/>
      <c r="C150" s="198"/>
      <c r="D150" s="198"/>
      <c r="E150" s="198"/>
      <c r="F150" s="198" t="s">
        <v>2027</v>
      </c>
      <c r="G150" s="247"/>
      <c r="H150" s="247"/>
      <c r="I150" s="247"/>
      <c r="J150" s="200"/>
      <c r="K150" s="200"/>
      <c r="L150" s="200"/>
      <c r="M150" s="200"/>
      <c r="N150" s="201"/>
      <c r="O150" s="201"/>
      <c r="P150" s="211"/>
      <c r="Q150" s="202"/>
      <c r="R150" s="2"/>
      <c r="S150" s="2"/>
      <c r="T150" s="2"/>
      <c r="U150" s="2"/>
      <c r="V150" s="2"/>
      <c r="W150" s="2"/>
      <c r="X150" s="2"/>
      <c r="Y150" s="2"/>
      <c r="Z150" s="2"/>
      <c r="AA150" s="2"/>
      <c r="AB150" s="2"/>
      <c r="AC150" s="249"/>
      <c r="AD150" s="2"/>
      <c r="AE150" s="2"/>
      <c r="AF150" s="2"/>
      <c r="AG150" s="2"/>
      <c r="AH150" s="2"/>
      <c r="AI150" s="2"/>
      <c r="AJ150" s="2"/>
      <c r="AK150" s="2"/>
      <c r="AL150" s="179"/>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row>
    <row r="151" customFormat="false" ht="15.75" hidden="false" customHeight="true" outlineLevel="0" collapsed="false">
      <c r="A151" s="203" t="s">
        <v>345</v>
      </c>
      <c r="B151" s="203"/>
      <c r="C151" s="203"/>
      <c r="D151" s="204" t="s">
        <v>2029</v>
      </c>
      <c r="E151" s="250"/>
      <c r="F151" s="250"/>
      <c r="G151" s="211"/>
      <c r="H151" s="255"/>
      <c r="I151" s="211"/>
      <c r="J151" s="204"/>
      <c r="K151" s="250"/>
      <c r="L151" s="250"/>
      <c r="M151" s="250"/>
      <c r="N151" s="250"/>
      <c r="O151" s="250"/>
      <c r="P151" s="256"/>
      <c r="Q151" s="202"/>
      <c r="R151" s="211"/>
      <c r="S151" s="211"/>
      <c r="T151" s="211"/>
      <c r="U151" s="211"/>
      <c r="V151" s="211"/>
      <c r="W151" s="211"/>
      <c r="X151" s="211"/>
      <c r="Y151" s="211"/>
      <c r="Z151" s="211"/>
      <c r="AA151" s="211"/>
      <c r="AB151" s="211"/>
      <c r="AC151" s="211"/>
      <c r="AD151" s="211"/>
      <c r="AE151" s="211"/>
      <c r="AF151" s="211"/>
      <c r="AG151" s="211"/>
      <c r="AH151" s="211"/>
      <c r="AI151" s="211"/>
      <c r="AJ151" s="211"/>
      <c r="AK151" s="211"/>
      <c r="AL151" s="255"/>
      <c r="AM151" s="211"/>
      <c r="AN151" s="211"/>
      <c r="AO151" s="211"/>
      <c r="AP151" s="211"/>
      <c r="AQ151" s="211"/>
      <c r="AR151" s="211"/>
      <c r="AS151" s="211"/>
      <c r="AT151" s="211"/>
      <c r="AU151" s="211"/>
      <c r="AV151" s="211"/>
      <c r="AW151" s="211"/>
      <c r="AX151" s="211"/>
      <c r="AY151" s="211"/>
      <c r="AZ151" s="211"/>
      <c r="BA151" s="211"/>
      <c r="BB151" s="211"/>
      <c r="BC151" s="211"/>
      <c r="BD151" s="211"/>
      <c r="BE151" s="211"/>
      <c r="BF151" s="211"/>
      <c r="BG151" s="211"/>
      <c r="BH151" s="211"/>
      <c r="BI151" s="211"/>
      <c r="BJ151" s="211"/>
      <c r="BK151" s="211"/>
      <c r="BL151" s="211"/>
    </row>
    <row r="152" customFormat="false" ht="22.5" hidden="false" customHeight="true" outlineLevel="0" collapsed="false">
      <c r="A152" s="210" t="s">
        <v>2031</v>
      </c>
      <c r="B152" s="211"/>
      <c r="C152" s="211"/>
      <c r="D152" s="211"/>
      <c r="E152" s="211"/>
      <c r="F152" s="211"/>
      <c r="G152" s="211"/>
      <c r="H152" s="257"/>
      <c r="I152" s="211"/>
      <c r="J152" s="211"/>
      <c r="K152" s="211"/>
      <c r="L152" s="211"/>
      <c r="M152" s="211"/>
      <c r="N152" s="211"/>
      <c r="O152" s="211"/>
      <c r="P152" s="202"/>
      <c r="Q152" s="202"/>
      <c r="R152" s="211"/>
      <c r="S152" s="211"/>
      <c r="T152" s="211"/>
      <c r="U152" s="211"/>
      <c r="V152" s="211"/>
      <c r="W152" s="211"/>
      <c r="X152" s="211"/>
      <c r="Y152" s="211"/>
      <c r="Z152" s="211"/>
      <c r="AA152" s="211"/>
      <c r="AB152" s="211"/>
      <c r="AC152" s="211"/>
      <c r="AD152" s="211"/>
      <c r="AE152" s="211"/>
      <c r="AF152" s="211"/>
      <c r="AG152" s="211"/>
      <c r="AH152" s="211"/>
      <c r="AI152" s="211"/>
      <c r="AJ152" s="211"/>
      <c r="AK152" s="211"/>
      <c r="AL152" s="255"/>
      <c r="AM152" s="211"/>
      <c r="AN152" s="211"/>
      <c r="AO152" s="211"/>
      <c r="AP152" s="211"/>
      <c r="AQ152" s="211"/>
      <c r="AR152" s="211"/>
      <c r="AS152" s="211"/>
      <c r="AT152" s="211"/>
      <c r="AU152" s="211"/>
      <c r="AV152" s="211"/>
      <c r="AW152" s="211"/>
      <c r="AX152" s="211"/>
      <c r="AY152" s="211"/>
      <c r="AZ152" s="211"/>
      <c r="BA152" s="211"/>
      <c r="BB152" s="211"/>
      <c r="BC152" s="211"/>
      <c r="BD152" s="211"/>
      <c r="BE152" s="211"/>
      <c r="BF152" s="211"/>
      <c r="BG152" s="211"/>
      <c r="BH152" s="211"/>
      <c r="BI152" s="211"/>
      <c r="BJ152" s="211"/>
      <c r="BK152" s="211"/>
      <c r="BL152" s="211"/>
    </row>
    <row r="153" customFormat="false" ht="21" hidden="false" customHeight="true" outlineLevel="0" collapsed="false">
      <c r="A153" s="215" t="s">
        <v>2032</v>
      </c>
      <c r="B153" s="215"/>
      <c r="C153" s="230"/>
      <c r="D153" s="230"/>
      <c r="E153" s="230"/>
      <c r="F153" s="230"/>
      <c r="G153" s="230"/>
      <c r="H153" s="217" t="s">
        <v>2032</v>
      </c>
      <c r="I153" s="217"/>
      <c r="J153" s="230"/>
      <c r="K153" s="230"/>
      <c r="L153" s="230"/>
      <c r="M153" s="230"/>
      <c r="N153" s="230"/>
      <c r="O153" s="219"/>
      <c r="P153" s="220"/>
      <c r="Q153" s="214"/>
      <c r="S153" s="107"/>
      <c r="AC153" s="107"/>
      <c r="AL153" s="107"/>
    </row>
    <row r="154" customFormat="false" ht="28.35" hidden="false" customHeight="true" outlineLevel="0" collapsed="false">
      <c r="A154" s="221" t="n">
        <v>1</v>
      </c>
      <c r="B154" s="221"/>
      <c r="C154" s="222" t="s">
        <v>2033</v>
      </c>
      <c r="D154" s="222" t="s">
        <v>2034</v>
      </c>
      <c r="E154" s="222"/>
      <c r="F154" s="222" t="s">
        <v>2035</v>
      </c>
      <c r="G154" s="222" t="s">
        <v>2036</v>
      </c>
      <c r="H154" s="223" t="n">
        <v>11</v>
      </c>
      <c r="I154" s="223"/>
      <c r="J154" s="222" t="s">
        <v>2033</v>
      </c>
      <c r="K154" s="222" t="s">
        <v>2034</v>
      </c>
      <c r="L154" s="222"/>
      <c r="M154" s="222" t="s">
        <v>2035</v>
      </c>
      <c r="N154" s="222" t="s">
        <v>2036</v>
      </c>
      <c r="O154" s="219"/>
      <c r="P154" s="214"/>
      <c r="Q154" s="214"/>
      <c r="AC154" s="71"/>
      <c r="AL154" s="107"/>
    </row>
    <row r="155" customFormat="false" ht="15" hidden="false" customHeight="true" outlineLevel="0" collapsed="false">
      <c r="A155" s="224"/>
      <c r="B155" s="224"/>
      <c r="C155" s="225"/>
      <c r="D155" s="226"/>
      <c r="E155" s="226"/>
      <c r="F155" s="226"/>
      <c r="G155" s="226"/>
      <c r="H155" s="227"/>
      <c r="I155" s="227"/>
      <c r="J155" s="225"/>
      <c r="K155" s="226"/>
      <c r="L155" s="226"/>
      <c r="M155" s="226"/>
      <c r="N155" s="226"/>
      <c r="O155" s="219"/>
      <c r="P155" s="220"/>
      <c r="Q155" s="214"/>
      <c r="S155" s="71"/>
      <c r="AC155" s="71"/>
      <c r="AL155" s="107"/>
    </row>
    <row r="156" customFormat="false" ht="8.45" hidden="false" customHeight="true" outlineLevel="0" collapsed="false">
      <c r="A156" s="224"/>
      <c r="B156" s="224"/>
      <c r="C156" s="219"/>
      <c r="D156" s="219"/>
      <c r="E156" s="219"/>
      <c r="F156" s="219"/>
      <c r="G156" s="219"/>
      <c r="H156" s="227"/>
      <c r="I156" s="227"/>
      <c r="J156" s="219"/>
      <c r="K156" s="219"/>
      <c r="L156" s="219"/>
      <c r="M156" s="219"/>
      <c r="N156" s="219"/>
      <c r="O156" s="219"/>
      <c r="P156" s="220"/>
      <c r="Q156" s="214"/>
      <c r="R156" s="212"/>
      <c r="S156" s="228"/>
      <c r="T156" s="212"/>
      <c r="U156" s="212"/>
      <c r="V156" s="212"/>
      <c r="W156" s="212"/>
      <c r="X156" s="212"/>
      <c r="Y156" s="212"/>
      <c r="Z156" s="212"/>
      <c r="AA156" s="212"/>
      <c r="AB156" s="212"/>
      <c r="AC156" s="228"/>
      <c r="AD156" s="212"/>
      <c r="AE156" s="212"/>
      <c r="AF156" s="212"/>
      <c r="AG156" s="212"/>
      <c r="AH156" s="212"/>
      <c r="AI156" s="212"/>
      <c r="AJ156" s="212"/>
      <c r="AK156" s="212"/>
      <c r="AL156" s="229"/>
      <c r="AM156" s="212"/>
      <c r="AN156" s="212"/>
      <c r="AO156" s="212"/>
      <c r="AP156" s="212"/>
      <c r="AQ156" s="212"/>
      <c r="AR156" s="212"/>
      <c r="AS156" s="212"/>
      <c r="AT156" s="212"/>
      <c r="AU156" s="212"/>
      <c r="AV156" s="212"/>
      <c r="AW156" s="212"/>
      <c r="AX156" s="212"/>
      <c r="AY156" s="212"/>
      <c r="AZ156" s="212"/>
      <c r="BA156" s="212"/>
      <c r="BB156" s="212"/>
      <c r="BC156" s="212"/>
      <c r="BD156" s="212"/>
      <c r="BE156" s="212"/>
      <c r="BF156" s="212"/>
      <c r="BG156" s="212"/>
      <c r="BH156" s="212"/>
      <c r="BI156" s="212"/>
      <c r="BJ156" s="212"/>
      <c r="BK156" s="212"/>
      <c r="BL156" s="212"/>
    </row>
    <row r="157" customFormat="false" ht="21" hidden="false" customHeight="true" outlineLevel="0" collapsed="false">
      <c r="A157" s="215" t="s">
        <v>2032</v>
      </c>
      <c r="B157" s="215"/>
      <c r="C157" s="230"/>
      <c r="D157" s="230"/>
      <c r="E157" s="230"/>
      <c r="F157" s="230"/>
      <c r="G157" s="230"/>
      <c r="H157" s="217" t="s">
        <v>2032</v>
      </c>
      <c r="I157" s="217"/>
      <c r="J157" s="226"/>
      <c r="K157" s="226"/>
      <c r="L157" s="226"/>
      <c r="M157" s="226"/>
      <c r="N157" s="226"/>
      <c r="O157" s="219"/>
      <c r="P157" s="220"/>
      <c r="Q157" s="214"/>
      <c r="S157" s="71"/>
      <c r="AC157" s="71"/>
      <c r="AL157" s="107"/>
    </row>
    <row r="158" customFormat="false" ht="28.35" hidden="false" customHeight="true" outlineLevel="0" collapsed="false">
      <c r="A158" s="221" t="n">
        <v>2</v>
      </c>
      <c r="B158" s="221"/>
      <c r="C158" s="222" t="s">
        <v>2033</v>
      </c>
      <c r="D158" s="222" t="s">
        <v>2034</v>
      </c>
      <c r="E158" s="222"/>
      <c r="F158" s="222" t="s">
        <v>2035</v>
      </c>
      <c r="G158" s="222" t="s">
        <v>2036</v>
      </c>
      <c r="H158" s="223" t="n">
        <v>12</v>
      </c>
      <c r="I158" s="223"/>
      <c r="J158" s="222" t="s">
        <v>2033</v>
      </c>
      <c r="K158" s="222" t="s">
        <v>2034</v>
      </c>
      <c r="L158" s="222"/>
      <c r="M158" s="222" t="s">
        <v>2035</v>
      </c>
      <c r="N158" s="222" t="s">
        <v>2036</v>
      </c>
      <c r="O158" s="219"/>
      <c r="P158" s="220"/>
      <c r="Q158" s="214"/>
      <c r="S158" s="71"/>
      <c r="AC158" s="71"/>
      <c r="AL158" s="107"/>
    </row>
    <row r="159" customFormat="false" ht="15.75" hidden="false" customHeight="true" outlineLevel="0" collapsed="false">
      <c r="A159" s="224"/>
      <c r="B159" s="224"/>
      <c r="C159" s="225"/>
      <c r="D159" s="226"/>
      <c r="E159" s="226"/>
      <c r="F159" s="226"/>
      <c r="G159" s="226"/>
      <c r="H159" s="227"/>
      <c r="I159" s="227"/>
      <c r="J159" s="225"/>
      <c r="K159" s="226"/>
      <c r="L159" s="226"/>
      <c r="M159" s="226"/>
      <c r="N159" s="226"/>
      <c r="O159" s="219"/>
      <c r="P159" s="220"/>
      <c r="Q159" s="214"/>
      <c r="S159" s="71"/>
      <c r="AC159" s="71"/>
      <c r="AL159" s="107"/>
    </row>
    <row r="160" customFormat="false" ht="8.45" hidden="false" customHeight="true" outlineLevel="0" collapsed="false">
      <c r="A160" s="224"/>
      <c r="B160" s="224"/>
      <c r="C160" s="219"/>
      <c r="D160" s="219"/>
      <c r="E160" s="219"/>
      <c r="F160" s="219"/>
      <c r="G160" s="219"/>
      <c r="H160" s="227"/>
      <c r="I160" s="227"/>
      <c r="J160" s="219"/>
      <c r="K160" s="219"/>
      <c r="L160" s="219"/>
      <c r="M160" s="219"/>
      <c r="N160" s="219"/>
      <c r="O160" s="212"/>
      <c r="P160" s="220"/>
      <c r="Q160" s="214"/>
      <c r="R160" s="212"/>
      <c r="S160" s="212"/>
      <c r="T160" s="212"/>
      <c r="U160" s="212"/>
      <c r="V160" s="212"/>
      <c r="W160" s="212"/>
      <c r="X160" s="212"/>
      <c r="Y160" s="212"/>
      <c r="Z160" s="212"/>
      <c r="AA160" s="212"/>
      <c r="AB160" s="212"/>
      <c r="AC160" s="228"/>
      <c r="AD160" s="212"/>
      <c r="AE160" s="212"/>
      <c r="AF160" s="212"/>
      <c r="AG160" s="212"/>
      <c r="AH160" s="212"/>
      <c r="AI160" s="212"/>
      <c r="AJ160" s="212"/>
      <c r="AK160" s="212"/>
      <c r="AL160" s="229"/>
      <c r="AM160" s="212"/>
      <c r="AN160" s="212"/>
      <c r="AO160" s="212"/>
      <c r="AP160" s="212"/>
      <c r="AQ160" s="212"/>
      <c r="AR160" s="212"/>
      <c r="AS160" s="212"/>
      <c r="AT160" s="212"/>
      <c r="AU160" s="212"/>
      <c r="AV160" s="212"/>
      <c r="AW160" s="212"/>
      <c r="AX160" s="212"/>
      <c r="AY160" s="212"/>
      <c r="AZ160" s="212"/>
      <c r="BA160" s="212"/>
      <c r="BB160" s="212"/>
      <c r="BC160" s="212"/>
      <c r="BD160" s="212"/>
      <c r="BE160" s="212"/>
      <c r="BF160" s="212"/>
      <c r="BG160" s="212"/>
      <c r="BH160" s="212"/>
      <c r="BI160" s="212"/>
      <c r="BJ160" s="212"/>
      <c r="BK160" s="212"/>
      <c r="BL160" s="212"/>
    </row>
    <row r="161" customFormat="false" ht="21" hidden="false" customHeight="true" outlineLevel="0" collapsed="false">
      <c r="A161" s="215" t="s">
        <v>2032</v>
      </c>
      <c r="B161" s="215"/>
      <c r="C161" s="230"/>
      <c r="D161" s="230"/>
      <c r="E161" s="230"/>
      <c r="F161" s="230"/>
      <c r="G161" s="230"/>
      <c r="H161" s="217" t="s">
        <v>2032</v>
      </c>
      <c r="I161" s="217"/>
      <c r="J161" s="230"/>
      <c r="K161" s="230"/>
      <c r="L161" s="230"/>
      <c r="M161" s="230"/>
      <c r="N161" s="230"/>
      <c r="O161" s="219"/>
      <c r="P161" s="220"/>
      <c r="Q161" s="214"/>
      <c r="S161" s="107"/>
      <c r="AC161" s="71"/>
      <c r="AL161" s="107"/>
    </row>
    <row r="162" customFormat="false" ht="28.35" hidden="false" customHeight="true" outlineLevel="0" collapsed="false">
      <c r="A162" s="221" t="n">
        <v>3</v>
      </c>
      <c r="B162" s="221"/>
      <c r="C162" s="222" t="s">
        <v>2033</v>
      </c>
      <c r="D162" s="222" t="s">
        <v>2034</v>
      </c>
      <c r="E162" s="222"/>
      <c r="F162" s="222" t="s">
        <v>2035</v>
      </c>
      <c r="G162" s="222" t="s">
        <v>2036</v>
      </c>
      <c r="H162" s="223" t="n">
        <v>13</v>
      </c>
      <c r="I162" s="223"/>
      <c r="J162" s="222" t="s">
        <v>2033</v>
      </c>
      <c r="K162" s="222" t="s">
        <v>2034</v>
      </c>
      <c r="L162" s="222"/>
      <c r="M162" s="222" t="s">
        <v>2035</v>
      </c>
      <c r="N162" s="222" t="s">
        <v>2036</v>
      </c>
      <c r="O162" s="219"/>
      <c r="P162" s="214"/>
      <c r="Q162" s="214"/>
      <c r="S162" s="71"/>
      <c r="AC162" s="71"/>
      <c r="AL162" s="107"/>
    </row>
    <row r="163" customFormat="false" ht="15.75" hidden="false" customHeight="true" outlineLevel="0" collapsed="false">
      <c r="A163" s="224"/>
      <c r="B163" s="224"/>
      <c r="C163" s="225"/>
      <c r="D163" s="226"/>
      <c r="E163" s="226"/>
      <c r="F163" s="226"/>
      <c r="G163" s="226"/>
      <c r="H163" s="227"/>
      <c r="I163" s="227"/>
      <c r="J163" s="225"/>
      <c r="K163" s="226"/>
      <c r="L163" s="226"/>
      <c r="M163" s="226"/>
      <c r="N163" s="226"/>
      <c r="O163" s="219"/>
      <c r="P163" s="220"/>
      <c r="Q163" s="214"/>
      <c r="S163" s="71"/>
      <c r="AC163" s="71"/>
      <c r="AL163" s="107"/>
    </row>
    <row r="164" customFormat="false" ht="8.45" hidden="false" customHeight="true" outlineLevel="0" collapsed="false">
      <c r="A164" s="224"/>
      <c r="B164" s="224"/>
      <c r="C164" s="219"/>
      <c r="D164" s="219"/>
      <c r="E164" s="219"/>
      <c r="F164" s="219"/>
      <c r="G164" s="219"/>
      <c r="H164" s="227"/>
      <c r="I164" s="227"/>
      <c r="J164" s="219"/>
      <c r="K164" s="219"/>
      <c r="L164" s="219"/>
      <c r="M164" s="219"/>
      <c r="N164" s="219"/>
      <c r="O164" s="219"/>
      <c r="P164" s="220"/>
      <c r="Q164" s="214"/>
      <c r="R164" s="212"/>
      <c r="S164" s="228"/>
      <c r="T164" s="212"/>
      <c r="U164" s="212"/>
      <c r="V164" s="212"/>
      <c r="W164" s="212"/>
      <c r="X164" s="212"/>
      <c r="Y164" s="212"/>
      <c r="Z164" s="212"/>
      <c r="AA164" s="212"/>
      <c r="AB164" s="212"/>
      <c r="AC164" s="228"/>
      <c r="AD164" s="212"/>
      <c r="AE164" s="212"/>
      <c r="AF164" s="212"/>
      <c r="AG164" s="212"/>
      <c r="AH164" s="212"/>
      <c r="AI164" s="212"/>
      <c r="AJ164" s="212"/>
      <c r="AK164" s="212"/>
      <c r="AL164" s="229"/>
      <c r="AM164" s="212"/>
      <c r="AN164" s="212"/>
      <c r="AO164" s="212"/>
      <c r="AP164" s="212"/>
      <c r="AQ164" s="212"/>
      <c r="AR164" s="212"/>
      <c r="AS164" s="212"/>
      <c r="AT164" s="212"/>
      <c r="AU164" s="212"/>
      <c r="AV164" s="212"/>
      <c r="AW164" s="212"/>
      <c r="AX164" s="212"/>
      <c r="AY164" s="212"/>
      <c r="AZ164" s="212"/>
      <c r="BA164" s="212"/>
      <c r="BB164" s="212"/>
      <c r="BC164" s="212"/>
      <c r="BD164" s="212"/>
      <c r="BE164" s="212"/>
      <c r="BF164" s="212"/>
      <c r="BG164" s="212"/>
      <c r="BH164" s="212"/>
      <c r="BI164" s="212"/>
      <c r="BJ164" s="212"/>
      <c r="BK164" s="212"/>
      <c r="BL164" s="212"/>
    </row>
    <row r="165" customFormat="false" ht="21" hidden="false" customHeight="true" outlineLevel="0" collapsed="false">
      <c r="A165" s="215" t="s">
        <v>2032</v>
      </c>
      <c r="B165" s="215"/>
      <c r="C165" s="230"/>
      <c r="D165" s="230"/>
      <c r="E165" s="230"/>
      <c r="F165" s="230"/>
      <c r="G165" s="230"/>
      <c r="H165" s="217" t="s">
        <v>2032</v>
      </c>
      <c r="I165" s="217"/>
      <c r="J165" s="230"/>
      <c r="K165" s="230"/>
      <c r="L165" s="230"/>
      <c r="M165" s="230"/>
      <c r="N165" s="230"/>
      <c r="O165" s="219"/>
      <c r="P165" s="220"/>
      <c r="Q165" s="214"/>
      <c r="S165" s="71"/>
      <c r="AC165" s="71"/>
      <c r="AL165" s="107"/>
    </row>
    <row r="166" customFormat="false" ht="28.35" hidden="false" customHeight="true" outlineLevel="0" collapsed="false">
      <c r="A166" s="221" t="n">
        <v>4</v>
      </c>
      <c r="B166" s="221"/>
      <c r="C166" s="222" t="s">
        <v>2033</v>
      </c>
      <c r="D166" s="222" t="s">
        <v>2034</v>
      </c>
      <c r="E166" s="222"/>
      <c r="F166" s="222" t="s">
        <v>2035</v>
      </c>
      <c r="G166" s="222" t="s">
        <v>2036</v>
      </c>
      <c r="H166" s="223" t="n">
        <v>14</v>
      </c>
      <c r="I166" s="223"/>
      <c r="J166" s="222" t="s">
        <v>2033</v>
      </c>
      <c r="K166" s="222" t="s">
        <v>2034</v>
      </c>
      <c r="L166" s="222"/>
      <c r="M166" s="222" t="s">
        <v>2035</v>
      </c>
      <c r="N166" s="222" t="s">
        <v>2036</v>
      </c>
      <c r="O166" s="219"/>
      <c r="P166" s="220"/>
      <c r="Q166" s="214"/>
      <c r="S166" s="71"/>
      <c r="AC166" s="71"/>
      <c r="AL166" s="107"/>
    </row>
    <row r="167" customFormat="false" ht="15.75" hidden="false" customHeight="true" outlineLevel="0" collapsed="false">
      <c r="A167" s="224"/>
      <c r="B167" s="224"/>
      <c r="C167" s="225"/>
      <c r="D167" s="226"/>
      <c r="E167" s="226"/>
      <c r="F167" s="226"/>
      <c r="G167" s="226"/>
      <c r="H167" s="227"/>
      <c r="I167" s="227"/>
      <c r="J167" s="225"/>
      <c r="K167" s="226"/>
      <c r="L167" s="226"/>
      <c r="M167" s="226"/>
      <c r="N167" s="226"/>
      <c r="O167" s="219"/>
      <c r="P167" s="220"/>
      <c r="Q167" s="214"/>
      <c r="AC167" s="71"/>
      <c r="AL167" s="107"/>
    </row>
    <row r="168" customFormat="false" ht="8.45" hidden="false" customHeight="true" outlineLevel="0" collapsed="false">
      <c r="A168" s="224"/>
      <c r="B168" s="224"/>
      <c r="C168" s="219"/>
      <c r="D168" s="219"/>
      <c r="E168" s="219"/>
      <c r="F168" s="219"/>
      <c r="G168" s="219"/>
      <c r="H168" s="227"/>
      <c r="I168" s="227"/>
      <c r="J168" s="219"/>
      <c r="K168" s="219"/>
      <c r="L168" s="219"/>
      <c r="M168" s="219"/>
      <c r="N168" s="219"/>
      <c r="O168" s="212"/>
      <c r="P168" s="220"/>
      <c r="Q168" s="214"/>
      <c r="R168" s="212"/>
      <c r="S168" s="212"/>
      <c r="T168" s="212"/>
      <c r="U168" s="212"/>
      <c r="V168" s="212"/>
      <c r="W168" s="212"/>
      <c r="X168" s="212"/>
      <c r="Y168" s="212"/>
      <c r="Z168" s="212"/>
      <c r="AA168" s="212"/>
      <c r="AB168" s="212"/>
      <c r="AC168" s="228"/>
      <c r="AD168" s="212"/>
      <c r="AE168" s="212"/>
      <c r="AF168" s="212"/>
      <c r="AG168" s="212"/>
      <c r="AH168" s="212"/>
      <c r="AI168" s="212"/>
      <c r="AJ168" s="212"/>
      <c r="AK168" s="212"/>
      <c r="AL168" s="229"/>
      <c r="AM168" s="212"/>
      <c r="AN168" s="212"/>
      <c r="AO168" s="212"/>
      <c r="AP168" s="212"/>
      <c r="AQ168" s="212"/>
      <c r="AR168" s="212"/>
      <c r="AS168" s="212"/>
      <c r="AT168" s="212"/>
      <c r="AU168" s="212"/>
      <c r="AV168" s="212"/>
      <c r="AW168" s="212"/>
      <c r="AX168" s="212"/>
      <c r="AY168" s="212"/>
      <c r="AZ168" s="212"/>
      <c r="BA168" s="212"/>
      <c r="BB168" s="212"/>
      <c r="BC168" s="212"/>
      <c r="BD168" s="212"/>
      <c r="BE168" s="212"/>
      <c r="BF168" s="212"/>
      <c r="BG168" s="212"/>
      <c r="BH168" s="212"/>
      <c r="BI168" s="212"/>
      <c r="BJ168" s="212"/>
      <c r="BK168" s="212"/>
      <c r="BL168" s="212"/>
    </row>
    <row r="169" customFormat="false" ht="21" hidden="false" customHeight="true" outlineLevel="0" collapsed="false">
      <c r="A169" s="215" t="s">
        <v>2032</v>
      </c>
      <c r="B169" s="215"/>
      <c r="C169" s="230"/>
      <c r="D169" s="230"/>
      <c r="E169" s="230"/>
      <c r="F169" s="230"/>
      <c r="G169" s="230"/>
      <c r="H169" s="217" t="s">
        <v>2032</v>
      </c>
      <c r="I169" s="217"/>
      <c r="J169" s="230"/>
      <c r="K169" s="230"/>
      <c r="L169" s="230"/>
      <c r="M169" s="230"/>
      <c r="N169" s="230"/>
      <c r="O169" s="219"/>
      <c r="P169" s="220"/>
      <c r="Q169" s="214"/>
      <c r="S169" s="107"/>
      <c r="AC169" s="71"/>
      <c r="AL169" s="107"/>
    </row>
    <row r="170" customFormat="false" ht="28.35" hidden="false" customHeight="true" outlineLevel="0" collapsed="false">
      <c r="A170" s="221" t="n">
        <v>5</v>
      </c>
      <c r="B170" s="221"/>
      <c r="C170" s="222" t="s">
        <v>2033</v>
      </c>
      <c r="D170" s="222" t="s">
        <v>2034</v>
      </c>
      <c r="E170" s="222"/>
      <c r="F170" s="222" t="s">
        <v>2035</v>
      </c>
      <c r="G170" s="222" t="s">
        <v>2036</v>
      </c>
      <c r="H170" s="223" t="n">
        <v>15</v>
      </c>
      <c r="I170" s="223"/>
      <c r="J170" s="222" t="s">
        <v>2033</v>
      </c>
      <c r="K170" s="222" t="s">
        <v>2034</v>
      </c>
      <c r="L170" s="222"/>
      <c r="M170" s="222" t="s">
        <v>2035</v>
      </c>
      <c r="N170" s="222" t="s">
        <v>2036</v>
      </c>
      <c r="O170" s="219"/>
      <c r="P170" s="214"/>
      <c r="Q170" s="214"/>
      <c r="S170" s="71"/>
      <c r="AC170" s="71"/>
      <c r="AL170" s="107"/>
    </row>
    <row r="171" customFormat="false" ht="15.75" hidden="false" customHeight="true" outlineLevel="0" collapsed="false">
      <c r="A171" s="224"/>
      <c r="B171" s="224"/>
      <c r="C171" s="225"/>
      <c r="D171" s="226"/>
      <c r="E171" s="226"/>
      <c r="F171" s="226"/>
      <c r="G171" s="226"/>
      <c r="H171" s="227"/>
      <c r="I171" s="227"/>
      <c r="J171" s="225"/>
      <c r="K171" s="226"/>
      <c r="L171" s="226"/>
      <c r="M171" s="226"/>
      <c r="N171" s="226"/>
      <c r="O171" s="219"/>
      <c r="P171" s="220"/>
      <c r="Q171" s="214"/>
      <c r="S171" s="154"/>
      <c r="AC171" s="71"/>
      <c r="AL171" s="107"/>
    </row>
    <row r="172" customFormat="false" ht="8.45" hidden="false" customHeight="true" outlineLevel="0" collapsed="false">
      <c r="A172" s="224"/>
      <c r="B172" s="224"/>
      <c r="C172" s="219"/>
      <c r="D172" s="219"/>
      <c r="E172" s="219"/>
      <c r="F172" s="219"/>
      <c r="G172" s="219"/>
      <c r="H172" s="227"/>
      <c r="I172" s="227"/>
      <c r="J172" s="219"/>
      <c r="K172" s="219"/>
      <c r="L172" s="219"/>
      <c r="M172" s="219"/>
      <c r="N172" s="219"/>
      <c r="O172" s="219"/>
      <c r="P172" s="220"/>
      <c r="Q172" s="214"/>
      <c r="R172" s="212"/>
      <c r="S172" s="212"/>
      <c r="T172" s="212"/>
      <c r="U172" s="212"/>
      <c r="V172" s="212"/>
      <c r="W172" s="212"/>
      <c r="X172" s="212"/>
      <c r="Y172" s="212"/>
      <c r="Z172" s="212"/>
      <c r="AA172" s="212"/>
      <c r="AB172" s="212"/>
      <c r="AC172" s="228"/>
      <c r="AD172" s="212"/>
      <c r="AE172" s="212"/>
      <c r="AF172" s="212"/>
      <c r="AG172" s="212"/>
      <c r="AH172" s="212"/>
      <c r="AI172" s="212"/>
      <c r="AJ172" s="212"/>
      <c r="AK172" s="212"/>
      <c r="AL172" s="229"/>
      <c r="AM172" s="212"/>
      <c r="AN172" s="212"/>
      <c r="AO172" s="212"/>
      <c r="AP172" s="212"/>
      <c r="AQ172" s="212"/>
      <c r="AR172" s="212"/>
      <c r="AS172" s="212"/>
      <c r="AT172" s="212"/>
      <c r="AU172" s="212"/>
      <c r="AV172" s="212"/>
      <c r="AW172" s="212"/>
      <c r="AX172" s="212"/>
      <c r="AY172" s="212"/>
      <c r="AZ172" s="212"/>
      <c r="BA172" s="212"/>
      <c r="BB172" s="212"/>
      <c r="BC172" s="212"/>
      <c r="BD172" s="212"/>
      <c r="BE172" s="212"/>
      <c r="BF172" s="212"/>
      <c r="BG172" s="212"/>
      <c r="BH172" s="212"/>
      <c r="BI172" s="212"/>
      <c r="BJ172" s="212"/>
      <c r="BK172" s="212"/>
      <c r="BL172" s="212"/>
    </row>
    <row r="173" customFormat="false" ht="21" hidden="false" customHeight="true" outlineLevel="0" collapsed="false">
      <c r="A173" s="215" t="s">
        <v>2032</v>
      </c>
      <c r="B173" s="215"/>
      <c r="C173" s="230"/>
      <c r="D173" s="230"/>
      <c r="E173" s="230"/>
      <c r="F173" s="230"/>
      <c r="G173" s="230"/>
      <c r="H173" s="217" t="s">
        <v>2032</v>
      </c>
      <c r="I173" s="217"/>
      <c r="J173" s="230"/>
      <c r="K173" s="230"/>
      <c r="L173" s="230"/>
      <c r="M173" s="230"/>
      <c r="N173" s="230"/>
      <c r="O173" s="219"/>
      <c r="P173" s="220"/>
      <c r="Q173" s="214"/>
      <c r="AC173" s="71"/>
      <c r="AL173" s="107"/>
    </row>
    <row r="174" customFormat="false" ht="28.35" hidden="false" customHeight="true" outlineLevel="0" collapsed="false">
      <c r="A174" s="221" t="n">
        <v>6</v>
      </c>
      <c r="B174" s="221"/>
      <c r="C174" s="222" t="s">
        <v>2033</v>
      </c>
      <c r="D174" s="222" t="s">
        <v>2034</v>
      </c>
      <c r="E174" s="222"/>
      <c r="F174" s="222" t="s">
        <v>2035</v>
      </c>
      <c r="G174" s="222" t="s">
        <v>2036</v>
      </c>
      <c r="H174" s="223" t="n">
        <v>16</v>
      </c>
      <c r="I174" s="223"/>
      <c r="J174" s="222" t="s">
        <v>2033</v>
      </c>
      <c r="K174" s="222" t="s">
        <v>2034</v>
      </c>
      <c r="L174" s="222"/>
      <c r="M174" s="222" t="s">
        <v>2035</v>
      </c>
      <c r="N174" s="222" t="s">
        <v>2036</v>
      </c>
      <c r="O174" s="219"/>
      <c r="P174" s="220"/>
      <c r="Q174" s="214"/>
      <c r="S174" s="107"/>
      <c r="AC174" s="71"/>
      <c r="AL174" s="107"/>
    </row>
    <row r="175" customFormat="false" ht="15.75" hidden="false" customHeight="true" outlineLevel="0" collapsed="false">
      <c r="A175" s="224"/>
      <c r="B175" s="224"/>
      <c r="C175" s="225"/>
      <c r="D175" s="226"/>
      <c r="E175" s="226"/>
      <c r="F175" s="226"/>
      <c r="G175" s="226"/>
      <c r="H175" s="227"/>
      <c r="I175" s="227"/>
      <c r="J175" s="225"/>
      <c r="K175" s="226"/>
      <c r="L175" s="226"/>
      <c r="M175" s="226"/>
      <c r="N175" s="226"/>
      <c r="O175" s="219"/>
      <c r="P175" s="220"/>
      <c r="Q175" s="214"/>
      <c r="S175" s="71"/>
      <c r="AC175" s="71"/>
      <c r="AL175" s="107"/>
    </row>
    <row r="176" customFormat="false" ht="8.45" hidden="false" customHeight="true" outlineLevel="0" collapsed="false">
      <c r="A176" s="224"/>
      <c r="B176" s="224"/>
      <c r="C176" s="219"/>
      <c r="D176" s="219"/>
      <c r="E176" s="219"/>
      <c r="F176" s="219"/>
      <c r="G176" s="219"/>
      <c r="H176" s="227"/>
      <c r="I176" s="227"/>
      <c r="J176" s="219"/>
      <c r="K176" s="219"/>
      <c r="L176" s="219"/>
      <c r="M176" s="219"/>
      <c r="N176" s="219"/>
      <c r="O176" s="212"/>
      <c r="P176" s="220"/>
      <c r="Q176" s="214"/>
      <c r="R176" s="212"/>
      <c r="S176" s="228"/>
      <c r="T176" s="212"/>
      <c r="U176" s="212"/>
      <c r="V176" s="212"/>
      <c r="W176" s="212"/>
      <c r="X176" s="212"/>
      <c r="Y176" s="212"/>
      <c r="Z176" s="212"/>
      <c r="AA176" s="212"/>
      <c r="AB176" s="212"/>
      <c r="AC176" s="228"/>
      <c r="AD176" s="212"/>
      <c r="AE176" s="212"/>
      <c r="AF176" s="212"/>
      <c r="AG176" s="212"/>
      <c r="AH176" s="212"/>
      <c r="AI176" s="212"/>
      <c r="AJ176" s="212"/>
      <c r="AK176" s="212"/>
      <c r="AL176" s="229"/>
      <c r="AM176" s="212"/>
      <c r="AN176" s="212"/>
      <c r="AO176" s="212"/>
      <c r="AP176" s="212"/>
      <c r="AQ176" s="212"/>
      <c r="AR176" s="212"/>
      <c r="AS176" s="212"/>
      <c r="AT176" s="212"/>
      <c r="AU176" s="212"/>
      <c r="AV176" s="212"/>
      <c r="AW176" s="212"/>
      <c r="AX176" s="212"/>
      <c r="AY176" s="212"/>
      <c r="AZ176" s="212"/>
      <c r="BA176" s="212"/>
      <c r="BB176" s="212"/>
      <c r="BC176" s="212"/>
      <c r="BD176" s="212"/>
      <c r="BE176" s="212"/>
      <c r="BF176" s="212"/>
      <c r="BG176" s="212"/>
      <c r="BH176" s="212"/>
      <c r="BI176" s="212"/>
      <c r="BJ176" s="212"/>
      <c r="BK176" s="212"/>
      <c r="BL176" s="212"/>
    </row>
    <row r="177" customFormat="false" ht="21" hidden="false" customHeight="true" outlineLevel="0" collapsed="false">
      <c r="A177" s="215" t="s">
        <v>2032</v>
      </c>
      <c r="B177" s="215"/>
      <c r="C177" s="230"/>
      <c r="D177" s="230"/>
      <c r="E177" s="230"/>
      <c r="F177" s="230"/>
      <c r="G177" s="230"/>
      <c r="H177" s="217" t="s">
        <v>2032</v>
      </c>
      <c r="I177" s="217"/>
      <c r="J177" s="230"/>
      <c r="K177" s="230"/>
      <c r="L177" s="230"/>
      <c r="M177" s="230"/>
      <c r="N177" s="230"/>
      <c r="O177" s="219"/>
      <c r="P177" s="220"/>
      <c r="Q177" s="214"/>
      <c r="AC177" s="71"/>
      <c r="AL177" s="107"/>
    </row>
    <row r="178" customFormat="false" ht="28.35" hidden="false" customHeight="true" outlineLevel="0" collapsed="false">
      <c r="A178" s="221" t="n">
        <v>7</v>
      </c>
      <c r="B178" s="221"/>
      <c r="C178" s="222" t="s">
        <v>2033</v>
      </c>
      <c r="D178" s="222" t="s">
        <v>2034</v>
      </c>
      <c r="E178" s="222"/>
      <c r="F178" s="222" t="s">
        <v>2035</v>
      </c>
      <c r="G178" s="222" t="s">
        <v>2036</v>
      </c>
      <c r="H178" s="223" t="n">
        <v>17</v>
      </c>
      <c r="I178" s="223"/>
      <c r="J178" s="222" t="s">
        <v>2033</v>
      </c>
      <c r="K178" s="222" t="s">
        <v>2034</v>
      </c>
      <c r="L178" s="222"/>
      <c r="M178" s="222" t="s">
        <v>2035</v>
      </c>
      <c r="N178" s="222" t="s">
        <v>2036</v>
      </c>
      <c r="O178" s="219"/>
      <c r="P178" s="214"/>
      <c r="Q178" s="214"/>
      <c r="AC178" s="71"/>
      <c r="AL178" s="107"/>
    </row>
    <row r="179" customFormat="false" ht="15.75" hidden="false" customHeight="true" outlineLevel="0" collapsed="false">
      <c r="A179" s="224"/>
      <c r="B179" s="224"/>
      <c r="C179" s="225"/>
      <c r="D179" s="226"/>
      <c r="E179" s="226"/>
      <c r="F179" s="226"/>
      <c r="G179" s="226"/>
      <c r="H179" s="227"/>
      <c r="I179" s="227"/>
      <c r="J179" s="225"/>
      <c r="K179" s="226"/>
      <c r="L179" s="226"/>
      <c r="M179" s="226"/>
      <c r="N179" s="226"/>
      <c r="O179" s="219"/>
      <c r="P179" s="220"/>
      <c r="Q179" s="214"/>
      <c r="AC179" s="71"/>
      <c r="AL179" s="107"/>
    </row>
    <row r="180" customFormat="false" ht="8.45" hidden="false" customHeight="true" outlineLevel="0" collapsed="false">
      <c r="A180" s="224"/>
      <c r="B180" s="224"/>
      <c r="C180" s="219"/>
      <c r="D180" s="219"/>
      <c r="E180" s="219"/>
      <c r="F180" s="219"/>
      <c r="G180" s="219"/>
      <c r="H180" s="227"/>
      <c r="I180" s="227"/>
      <c r="J180" s="219"/>
      <c r="K180" s="219"/>
      <c r="L180" s="219"/>
      <c r="M180" s="219"/>
      <c r="N180" s="219"/>
      <c r="O180" s="219"/>
      <c r="P180" s="220"/>
      <c r="Q180" s="214"/>
      <c r="R180" s="212"/>
      <c r="S180" s="212"/>
      <c r="T180" s="212"/>
      <c r="U180" s="212"/>
      <c r="V180" s="212"/>
      <c r="W180" s="212"/>
      <c r="X180" s="212"/>
      <c r="Y180" s="212"/>
      <c r="Z180" s="212"/>
      <c r="AA180" s="212"/>
      <c r="AB180" s="212"/>
      <c r="AC180" s="228"/>
      <c r="AD180" s="212"/>
      <c r="AE180" s="212"/>
      <c r="AF180" s="212"/>
      <c r="AG180" s="212"/>
      <c r="AH180" s="212"/>
      <c r="AI180" s="212"/>
      <c r="AJ180" s="212"/>
      <c r="AK180" s="212"/>
      <c r="AL180" s="229"/>
      <c r="AM180" s="212"/>
      <c r="AN180" s="212"/>
      <c r="AO180" s="212"/>
      <c r="AP180" s="212"/>
      <c r="AQ180" s="212"/>
      <c r="AR180" s="212"/>
      <c r="AS180" s="212"/>
      <c r="AT180" s="212"/>
      <c r="AU180" s="212"/>
      <c r="AV180" s="212"/>
      <c r="AW180" s="212"/>
      <c r="AX180" s="212"/>
      <c r="AY180" s="212"/>
      <c r="AZ180" s="212"/>
      <c r="BA180" s="212"/>
      <c r="BB180" s="212"/>
      <c r="BC180" s="212"/>
      <c r="BD180" s="212"/>
      <c r="BE180" s="212"/>
      <c r="BF180" s="212"/>
      <c r="BG180" s="212"/>
      <c r="BH180" s="212"/>
      <c r="BI180" s="212"/>
      <c r="BJ180" s="212"/>
      <c r="BK180" s="212"/>
      <c r="BL180" s="212"/>
    </row>
    <row r="181" customFormat="false" ht="21" hidden="false" customHeight="true" outlineLevel="0" collapsed="false">
      <c r="A181" s="215" t="s">
        <v>2032</v>
      </c>
      <c r="B181" s="215"/>
      <c r="C181" s="230"/>
      <c r="D181" s="230"/>
      <c r="E181" s="230"/>
      <c r="F181" s="230"/>
      <c r="G181" s="230"/>
      <c r="H181" s="217" t="s">
        <v>2032</v>
      </c>
      <c r="I181" s="217"/>
      <c r="J181" s="230"/>
      <c r="K181" s="230"/>
      <c r="L181" s="230"/>
      <c r="M181" s="230"/>
      <c r="N181" s="230"/>
      <c r="O181" s="219"/>
      <c r="P181" s="220"/>
      <c r="Q181" s="214"/>
      <c r="AC181" s="71"/>
      <c r="AL181" s="107"/>
    </row>
    <row r="182" customFormat="false" ht="28.35" hidden="false" customHeight="true" outlineLevel="0" collapsed="false">
      <c r="A182" s="221" t="n">
        <v>8</v>
      </c>
      <c r="B182" s="221"/>
      <c r="C182" s="222" t="s">
        <v>2033</v>
      </c>
      <c r="D182" s="222" t="s">
        <v>2034</v>
      </c>
      <c r="E182" s="222"/>
      <c r="F182" s="222" t="s">
        <v>2035</v>
      </c>
      <c r="G182" s="222" t="s">
        <v>2036</v>
      </c>
      <c r="H182" s="223" t="n">
        <v>18</v>
      </c>
      <c r="I182" s="223"/>
      <c r="J182" s="222" t="s">
        <v>2033</v>
      </c>
      <c r="K182" s="222" t="s">
        <v>2034</v>
      </c>
      <c r="L182" s="222"/>
      <c r="M182" s="222" t="s">
        <v>2035</v>
      </c>
      <c r="N182" s="222" t="s">
        <v>2036</v>
      </c>
      <c r="O182" s="219"/>
      <c r="P182" s="220"/>
      <c r="Q182" s="214"/>
      <c r="AC182" s="71"/>
      <c r="AL182" s="107"/>
    </row>
    <row r="183" customFormat="false" ht="15.75" hidden="false" customHeight="true" outlineLevel="0" collapsed="false">
      <c r="A183" s="224"/>
      <c r="B183" s="224"/>
      <c r="C183" s="225"/>
      <c r="D183" s="226"/>
      <c r="E183" s="226"/>
      <c r="F183" s="226"/>
      <c r="G183" s="226"/>
      <c r="H183" s="227"/>
      <c r="I183" s="227"/>
      <c r="J183" s="225"/>
      <c r="K183" s="226"/>
      <c r="L183" s="226"/>
      <c r="M183" s="226"/>
      <c r="N183" s="226"/>
      <c r="O183" s="219"/>
      <c r="P183" s="220"/>
      <c r="Q183" s="214"/>
      <c r="AC183" s="71"/>
      <c r="AL183" s="107"/>
    </row>
    <row r="184" customFormat="false" ht="8.45" hidden="false" customHeight="true" outlineLevel="0" collapsed="false">
      <c r="A184" s="224"/>
      <c r="B184" s="224"/>
      <c r="C184" s="219"/>
      <c r="D184" s="219"/>
      <c r="E184" s="219"/>
      <c r="F184" s="219"/>
      <c r="G184" s="219"/>
      <c r="H184" s="227"/>
      <c r="I184" s="227"/>
      <c r="J184" s="219"/>
      <c r="K184" s="219"/>
      <c r="L184" s="219"/>
      <c r="M184" s="219"/>
      <c r="N184" s="219"/>
      <c r="O184" s="212"/>
      <c r="P184" s="220"/>
      <c r="Q184" s="214"/>
      <c r="R184" s="212"/>
      <c r="S184" s="212"/>
      <c r="T184" s="212"/>
      <c r="U184" s="212"/>
      <c r="V184" s="212"/>
      <c r="W184" s="212"/>
      <c r="X184" s="212"/>
      <c r="Y184" s="212"/>
      <c r="Z184" s="212"/>
      <c r="AA184" s="212"/>
      <c r="AB184" s="212"/>
      <c r="AC184" s="228"/>
      <c r="AD184" s="212"/>
      <c r="AE184" s="212"/>
      <c r="AF184" s="212"/>
      <c r="AG184" s="212"/>
      <c r="AH184" s="212"/>
      <c r="AI184" s="212"/>
      <c r="AJ184" s="212"/>
      <c r="AK184" s="212"/>
      <c r="AL184" s="229"/>
      <c r="AM184" s="212"/>
      <c r="AN184" s="212"/>
      <c r="AO184" s="212"/>
      <c r="AP184" s="212"/>
      <c r="AQ184" s="212"/>
      <c r="AR184" s="212"/>
      <c r="AS184" s="212"/>
      <c r="AT184" s="212"/>
      <c r="AU184" s="212"/>
      <c r="AV184" s="212"/>
      <c r="AW184" s="212"/>
      <c r="AX184" s="212"/>
      <c r="AY184" s="212"/>
      <c r="AZ184" s="212"/>
      <c r="BA184" s="212"/>
      <c r="BB184" s="212"/>
      <c r="BC184" s="212"/>
      <c r="BD184" s="212"/>
      <c r="BE184" s="212"/>
      <c r="BF184" s="212"/>
      <c r="BG184" s="212"/>
      <c r="BH184" s="212"/>
      <c r="BI184" s="212"/>
      <c r="BJ184" s="212"/>
      <c r="BK184" s="212"/>
      <c r="BL184" s="212"/>
    </row>
    <row r="185" customFormat="false" ht="21" hidden="false" customHeight="true" outlineLevel="0" collapsed="false">
      <c r="A185" s="215" t="s">
        <v>2032</v>
      </c>
      <c r="B185" s="215"/>
      <c r="C185" s="230"/>
      <c r="D185" s="230"/>
      <c r="E185" s="230"/>
      <c r="F185" s="230"/>
      <c r="G185" s="230"/>
      <c r="H185" s="217" t="s">
        <v>2032</v>
      </c>
      <c r="I185" s="217"/>
      <c r="J185" s="230"/>
      <c r="K185" s="230"/>
      <c r="L185" s="230"/>
      <c r="M185" s="230"/>
      <c r="N185" s="230"/>
      <c r="O185" s="219"/>
      <c r="P185" s="220"/>
      <c r="Q185" s="214"/>
      <c r="AC185" s="71"/>
      <c r="AL185" s="107"/>
    </row>
    <row r="186" customFormat="false" ht="28.35" hidden="false" customHeight="true" outlineLevel="0" collapsed="false">
      <c r="A186" s="221" t="n">
        <v>9</v>
      </c>
      <c r="B186" s="221"/>
      <c r="C186" s="222" t="s">
        <v>2033</v>
      </c>
      <c r="D186" s="222" t="s">
        <v>2034</v>
      </c>
      <c r="E186" s="222"/>
      <c r="F186" s="222" t="s">
        <v>2035</v>
      </c>
      <c r="G186" s="222" t="s">
        <v>2036</v>
      </c>
      <c r="H186" s="223" t="n">
        <v>19</v>
      </c>
      <c r="I186" s="223"/>
      <c r="J186" s="222" t="s">
        <v>2033</v>
      </c>
      <c r="K186" s="222" t="s">
        <v>2034</v>
      </c>
      <c r="L186" s="222"/>
      <c r="M186" s="222" t="s">
        <v>2035</v>
      </c>
      <c r="N186" s="222" t="s">
        <v>2036</v>
      </c>
      <c r="O186" s="219"/>
      <c r="P186" s="214"/>
      <c r="Q186" s="214"/>
      <c r="AC186" s="71"/>
      <c r="AL186" s="107"/>
    </row>
    <row r="187" customFormat="false" ht="15.75" hidden="false" customHeight="true" outlineLevel="0" collapsed="false">
      <c r="A187" s="224"/>
      <c r="B187" s="224"/>
      <c r="C187" s="225"/>
      <c r="D187" s="226"/>
      <c r="E187" s="226"/>
      <c r="F187" s="226"/>
      <c r="G187" s="226"/>
      <c r="H187" s="227"/>
      <c r="I187" s="227"/>
      <c r="J187" s="225"/>
      <c r="K187" s="226"/>
      <c r="L187" s="226"/>
      <c r="M187" s="226"/>
      <c r="N187" s="226"/>
      <c r="O187" s="219"/>
      <c r="P187" s="220"/>
      <c r="Q187" s="214"/>
      <c r="AC187" s="71"/>
      <c r="AL187" s="107"/>
    </row>
    <row r="188" customFormat="false" ht="8.45" hidden="false" customHeight="true" outlineLevel="0" collapsed="false">
      <c r="A188" s="224"/>
      <c r="B188" s="224"/>
      <c r="C188" s="219"/>
      <c r="D188" s="219"/>
      <c r="E188" s="219"/>
      <c r="F188" s="219"/>
      <c r="G188" s="219"/>
      <c r="H188" s="227"/>
      <c r="I188" s="227"/>
      <c r="J188" s="219"/>
      <c r="K188" s="219"/>
      <c r="L188" s="219"/>
      <c r="M188" s="219"/>
      <c r="N188" s="219"/>
      <c r="O188" s="219"/>
      <c r="P188" s="220"/>
      <c r="Q188" s="214"/>
      <c r="R188" s="212"/>
      <c r="S188" s="212"/>
      <c r="T188" s="212"/>
      <c r="U188" s="212"/>
      <c r="V188" s="212"/>
      <c r="W188" s="212"/>
      <c r="X188" s="212"/>
      <c r="Y188" s="212"/>
      <c r="Z188" s="212"/>
      <c r="AA188" s="212"/>
      <c r="AB188" s="212"/>
      <c r="AC188" s="228"/>
      <c r="AD188" s="212"/>
      <c r="AE188" s="212"/>
      <c r="AF188" s="212"/>
      <c r="AG188" s="212"/>
      <c r="AH188" s="212"/>
      <c r="AI188" s="212"/>
      <c r="AJ188" s="212"/>
      <c r="AK188" s="212"/>
      <c r="AL188" s="229"/>
      <c r="AM188" s="212"/>
      <c r="AN188" s="212"/>
      <c r="AO188" s="212"/>
      <c r="AP188" s="212"/>
      <c r="AQ188" s="212"/>
      <c r="AR188" s="212"/>
      <c r="AS188" s="212"/>
      <c r="AT188" s="212"/>
      <c r="AU188" s="212"/>
      <c r="AV188" s="212"/>
      <c r="AW188" s="212"/>
      <c r="AX188" s="212"/>
      <c r="AY188" s="212"/>
      <c r="AZ188" s="212"/>
      <c r="BA188" s="212"/>
      <c r="BB188" s="212"/>
      <c r="BC188" s="212"/>
      <c r="BD188" s="212"/>
      <c r="BE188" s="212"/>
      <c r="BF188" s="212"/>
      <c r="BG188" s="212"/>
      <c r="BH188" s="212"/>
      <c r="BI188" s="212"/>
      <c r="BJ188" s="212"/>
      <c r="BK188" s="212"/>
      <c r="BL188" s="212"/>
    </row>
    <row r="189" customFormat="false" ht="21" hidden="false" customHeight="true" outlineLevel="0" collapsed="false">
      <c r="A189" s="215" t="s">
        <v>2032</v>
      </c>
      <c r="B189" s="215"/>
      <c r="C189" s="230"/>
      <c r="D189" s="230"/>
      <c r="E189" s="230"/>
      <c r="F189" s="230"/>
      <c r="G189" s="230"/>
      <c r="H189" s="217" t="s">
        <v>2032</v>
      </c>
      <c r="I189" s="217"/>
      <c r="J189" s="230"/>
      <c r="K189" s="230"/>
      <c r="L189" s="230"/>
      <c r="M189" s="230"/>
      <c r="N189" s="230"/>
      <c r="O189" s="219"/>
      <c r="P189" s="220"/>
      <c r="Q189" s="214"/>
      <c r="AC189" s="71"/>
      <c r="AL189" s="107"/>
    </row>
    <row r="190" customFormat="false" ht="28.35" hidden="false" customHeight="true" outlineLevel="0" collapsed="false">
      <c r="A190" s="221" t="n">
        <v>10</v>
      </c>
      <c r="B190" s="221"/>
      <c r="C190" s="222" t="s">
        <v>2033</v>
      </c>
      <c r="D190" s="222" t="s">
        <v>2034</v>
      </c>
      <c r="E190" s="222"/>
      <c r="F190" s="222" t="s">
        <v>2035</v>
      </c>
      <c r="G190" s="222" t="s">
        <v>2036</v>
      </c>
      <c r="H190" s="223" t="n">
        <v>20</v>
      </c>
      <c r="I190" s="223"/>
      <c r="J190" s="222" t="s">
        <v>2033</v>
      </c>
      <c r="K190" s="222" t="s">
        <v>2034</v>
      </c>
      <c r="L190" s="222"/>
      <c r="M190" s="222" t="s">
        <v>2035</v>
      </c>
      <c r="N190" s="222" t="s">
        <v>2036</v>
      </c>
      <c r="O190" s="219"/>
      <c r="P190" s="220"/>
      <c r="Q190" s="214"/>
      <c r="AC190" s="71"/>
      <c r="AL190" s="107"/>
    </row>
    <row r="191" customFormat="false" ht="21.2" hidden="false" customHeight="true" outlineLevel="0" collapsed="false">
      <c r="A191" s="224"/>
      <c r="B191" s="224"/>
      <c r="C191" s="225"/>
      <c r="D191" s="226"/>
      <c r="E191" s="226"/>
      <c r="F191" s="226"/>
      <c r="G191" s="226"/>
      <c r="H191" s="251"/>
      <c r="I191" s="251"/>
      <c r="J191" s="225"/>
      <c r="K191" s="226"/>
      <c r="L191" s="226"/>
      <c r="M191" s="226"/>
      <c r="N191" s="226"/>
      <c r="O191" s="219"/>
      <c r="P191" s="220"/>
      <c r="Q191" s="214"/>
      <c r="AC191" s="71"/>
      <c r="AL191" s="107"/>
    </row>
    <row r="192" customFormat="false" ht="8.45" hidden="false" customHeight="true" outlineLevel="0" collapsed="false">
      <c r="A192" s="252"/>
      <c r="B192" s="252"/>
      <c r="C192" s="233"/>
      <c r="D192" s="233"/>
      <c r="E192" s="233"/>
      <c r="F192" s="233"/>
      <c r="G192" s="233"/>
      <c r="H192" s="234"/>
      <c r="I192" s="234"/>
      <c r="J192" s="233"/>
      <c r="K192" s="233"/>
      <c r="L192" s="233"/>
      <c r="M192" s="233"/>
      <c r="N192" s="233"/>
      <c r="O192" s="235"/>
      <c r="P192" s="261"/>
      <c r="Q192" s="214"/>
      <c r="R192" s="212"/>
      <c r="S192" s="212"/>
      <c r="T192" s="212"/>
      <c r="U192" s="212"/>
      <c r="V192" s="212"/>
      <c r="W192" s="212"/>
      <c r="X192" s="212"/>
      <c r="Y192" s="212"/>
      <c r="Z192" s="212"/>
      <c r="AA192" s="212"/>
      <c r="AB192" s="212"/>
      <c r="AC192" s="228"/>
      <c r="AD192" s="212"/>
      <c r="AE192" s="212"/>
      <c r="AF192" s="212"/>
      <c r="AG192" s="212"/>
      <c r="AH192" s="212"/>
      <c r="AI192" s="212"/>
      <c r="AJ192" s="212"/>
      <c r="AK192" s="212"/>
      <c r="AL192" s="229"/>
      <c r="AM192" s="212"/>
      <c r="AN192" s="212"/>
      <c r="AO192" s="212"/>
      <c r="AP192" s="212"/>
      <c r="AQ192" s="212"/>
      <c r="AR192" s="212"/>
      <c r="AS192" s="212"/>
      <c r="AT192" s="212"/>
      <c r="AU192" s="212"/>
      <c r="AV192" s="212"/>
      <c r="AW192" s="212"/>
      <c r="AX192" s="212"/>
      <c r="AY192" s="212"/>
      <c r="AZ192" s="212"/>
      <c r="BA192" s="212"/>
      <c r="BB192" s="212"/>
      <c r="BC192" s="212"/>
      <c r="BD192" s="212"/>
      <c r="BE192" s="212"/>
      <c r="BF192" s="212"/>
      <c r="BG192" s="212"/>
      <c r="BH192" s="212"/>
      <c r="BI192" s="212"/>
      <c r="BJ192" s="212"/>
      <c r="BK192" s="212"/>
      <c r="BL192" s="212"/>
    </row>
    <row r="193" customFormat="false" ht="15.75" hidden="false" customHeight="true" outlineLevel="0" collapsed="false">
      <c r="A193" s="237"/>
      <c r="B193" s="212"/>
      <c r="C193" s="212"/>
      <c r="D193" s="212"/>
      <c r="E193" s="212"/>
      <c r="F193" s="212"/>
      <c r="G193" s="212"/>
      <c r="H193" s="212"/>
      <c r="I193" s="212"/>
      <c r="J193" s="212"/>
      <c r="K193" s="212"/>
      <c r="L193" s="212"/>
      <c r="M193" s="212"/>
      <c r="N193" s="212"/>
      <c r="O193" s="212"/>
      <c r="P193" s="212"/>
      <c r="Q193" s="214"/>
      <c r="AC193" s="71"/>
      <c r="AL193" s="107"/>
    </row>
    <row r="194" customFormat="false" ht="23.45" hidden="false" customHeight="true" outlineLevel="0" collapsed="false">
      <c r="A194" s="239"/>
      <c r="B194" s="240"/>
      <c r="C194" s="241"/>
      <c r="D194" s="212"/>
      <c r="E194" s="212"/>
      <c r="F194" s="212"/>
      <c r="G194" s="212"/>
      <c r="H194" s="212"/>
      <c r="I194" s="212"/>
      <c r="J194" s="212"/>
      <c r="K194" s="212"/>
      <c r="L194" s="262" t="s">
        <v>2048</v>
      </c>
      <c r="M194" s="262"/>
      <c r="N194" s="262"/>
      <c r="O194" s="212"/>
      <c r="P194" s="212"/>
      <c r="Q194" s="214"/>
      <c r="AC194" s="71"/>
      <c r="AL194" s="107"/>
    </row>
    <row r="195" customFormat="false" ht="15.75" hidden="false" customHeight="true" outlineLevel="0" collapsed="false">
      <c r="A195" s="242"/>
      <c r="B195" s="212"/>
      <c r="C195" s="212"/>
      <c r="D195" s="212"/>
      <c r="E195" s="212"/>
      <c r="F195" s="212"/>
      <c r="G195" s="212"/>
      <c r="H195" s="212"/>
      <c r="I195" s="212"/>
      <c r="J195" s="212"/>
      <c r="K195" s="212"/>
      <c r="L195" s="262"/>
      <c r="M195" s="262"/>
      <c r="N195" s="262"/>
      <c r="O195" s="212"/>
      <c r="P195" s="212"/>
      <c r="Q195" s="214"/>
      <c r="AC195" s="71"/>
      <c r="AL195" s="107"/>
    </row>
    <row r="196" customFormat="false" ht="7.5" hidden="false" customHeight="true" outlineLevel="0" collapsed="false">
      <c r="A196" s="242"/>
      <c r="B196" s="212"/>
      <c r="C196" s="212"/>
      <c r="D196" s="212"/>
      <c r="E196" s="212"/>
      <c r="F196" s="212"/>
      <c r="G196" s="212"/>
      <c r="H196" s="212"/>
      <c r="I196" s="212"/>
      <c r="J196" s="212"/>
      <c r="K196" s="212"/>
      <c r="L196" s="212"/>
      <c r="M196" s="212"/>
      <c r="N196" s="212"/>
      <c r="O196" s="212"/>
      <c r="P196" s="212"/>
      <c r="Q196" s="214"/>
      <c r="AC196" s="71"/>
      <c r="AL196" s="107"/>
    </row>
    <row r="197" customFormat="false" ht="40.35" hidden="false" customHeight="true" outlineLevel="0" collapsed="false">
      <c r="A197" s="192" t="s">
        <v>533</v>
      </c>
      <c r="B197" s="192"/>
      <c r="C197" s="192"/>
      <c r="D197" s="192"/>
      <c r="E197" s="192"/>
      <c r="F197" s="192"/>
      <c r="G197" s="192"/>
      <c r="H197" s="192"/>
      <c r="I197" s="192"/>
      <c r="J197" s="192"/>
      <c r="K197" s="192"/>
      <c r="L197" s="192"/>
      <c r="M197" s="212"/>
      <c r="N197" s="212"/>
      <c r="O197" s="212"/>
      <c r="P197" s="212"/>
      <c r="Q197" s="214"/>
      <c r="AC197" s="71"/>
      <c r="AL197" s="107"/>
    </row>
    <row r="198" customFormat="false" ht="7.5" hidden="false" customHeight="true" outlineLevel="0" collapsed="false">
      <c r="A198" s="242"/>
      <c r="B198" s="212"/>
      <c r="C198" s="212"/>
      <c r="D198" s="212"/>
      <c r="E198" s="212"/>
      <c r="F198" s="212"/>
      <c r="G198" s="212"/>
      <c r="H198" s="212"/>
      <c r="I198" s="212"/>
      <c r="J198" s="212"/>
      <c r="K198" s="212"/>
      <c r="L198" s="212"/>
      <c r="M198" s="212"/>
      <c r="N198" s="212"/>
      <c r="O198" s="212"/>
      <c r="P198" s="212"/>
      <c r="Q198" s="214"/>
      <c r="AC198" s="71"/>
      <c r="AL198" s="107"/>
    </row>
    <row r="199" customFormat="false" ht="7.5" hidden="false" customHeight="true" outlineLevel="0" collapsed="false">
      <c r="A199" s="242"/>
      <c r="B199" s="212"/>
      <c r="C199" s="212"/>
      <c r="D199" s="212"/>
      <c r="E199" s="212"/>
      <c r="F199" s="212"/>
      <c r="G199" s="212"/>
      <c r="H199" s="212"/>
      <c r="I199" s="212"/>
      <c r="J199" s="212"/>
      <c r="K199" s="212"/>
      <c r="L199" s="212"/>
      <c r="M199" s="212"/>
      <c r="N199" s="212"/>
      <c r="O199" s="212"/>
      <c r="P199" s="212"/>
      <c r="Q199" s="214"/>
      <c r="AC199" s="71"/>
      <c r="AL199" s="107"/>
    </row>
    <row r="200" customFormat="false" ht="7.5" hidden="false" customHeight="true" outlineLevel="0" collapsed="false">
      <c r="A200" s="253"/>
      <c r="B200" s="235"/>
      <c r="C200" s="235"/>
      <c r="D200" s="235"/>
      <c r="E200" s="235"/>
      <c r="F200" s="235"/>
      <c r="G200" s="235"/>
      <c r="H200" s="235"/>
      <c r="I200" s="235"/>
      <c r="J200" s="235"/>
      <c r="K200" s="235"/>
      <c r="L200" s="235"/>
      <c r="M200" s="235"/>
      <c r="N200" s="235"/>
      <c r="O200" s="235"/>
      <c r="P200" s="235"/>
      <c r="Q200" s="236"/>
      <c r="AC200" s="71"/>
      <c r="AL200" s="107"/>
    </row>
    <row r="201" customFormat="false" ht="21.75" hidden="false" customHeight="true" outlineLevel="0" collapsed="false">
      <c r="A201" s="193" t="s">
        <v>2052</v>
      </c>
      <c r="B201" s="193"/>
      <c r="C201" s="193"/>
      <c r="D201" s="193"/>
      <c r="E201" s="193"/>
      <c r="G201" s="194" t="s">
        <v>2025</v>
      </c>
      <c r="H201" s="245" t="n">
        <f aca="false">$H$1</f>
        <v>0</v>
      </c>
      <c r="I201" s="245"/>
      <c r="J201" s="245"/>
      <c r="K201" s="245"/>
      <c r="L201" s="245"/>
      <c r="M201" s="245"/>
      <c r="N201" s="245"/>
      <c r="O201" s="245"/>
      <c r="P201" s="245"/>
      <c r="Q201" s="245"/>
    </row>
    <row r="202" customFormat="false" ht="13.7" hidden="false" customHeight="true" outlineLevel="0" collapsed="false">
      <c r="A202" s="158" t="n">
        <f aca="false">'Dati sintetici Operazione'!C29</f>
        <v>0</v>
      </c>
      <c r="B202" s="158"/>
      <c r="C202" s="158"/>
      <c r="D202" s="158"/>
      <c r="E202" s="158"/>
      <c r="F202" s="196" t="s">
        <v>2026</v>
      </c>
      <c r="G202" s="196"/>
      <c r="H202" s="245" t="n">
        <f aca="false">$H$2</f>
        <v>0</v>
      </c>
      <c r="I202" s="245"/>
      <c r="J202" s="245"/>
      <c r="K202" s="245"/>
      <c r="L202" s="245"/>
      <c r="M202" s="245"/>
      <c r="N202" s="245"/>
      <c r="O202" s="245"/>
      <c r="P202" s="245"/>
      <c r="Q202" s="245"/>
    </row>
    <row r="203" customFormat="false" ht="13.7" hidden="false" customHeight="true" outlineLevel="0" collapsed="false">
      <c r="A203" s="198"/>
      <c r="B203" s="199"/>
      <c r="C203" s="199"/>
      <c r="D203" s="198"/>
      <c r="E203" s="198"/>
      <c r="F203" s="198" t="s">
        <v>2027</v>
      </c>
      <c r="G203" s="200"/>
      <c r="H203" s="200"/>
      <c r="I203" s="200"/>
      <c r="J203" s="200"/>
      <c r="K203" s="200"/>
      <c r="L203" s="200"/>
      <c r="M203" s="200"/>
      <c r="N203" s="201"/>
      <c r="O203" s="201"/>
      <c r="P203" s="201"/>
      <c r="Q203" s="202"/>
    </row>
    <row r="204" customFormat="false" ht="13.7" hidden="false" customHeight="true" outlineLevel="0" collapsed="false">
      <c r="A204" s="203" t="s">
        <v>345</v>
      </c>
      <c r="B204" s="203"/>
      <c r="C204" s="203"/>
      <c r="D204" s="204" t="s">
        <v>2029</v>
      </c>
      <c r="E204" s="205"/>
      <c r="F204" s="205"/>
      <c r="G204" s="205"/>
      <c r="H204" s="206"/>
      <c r="I204" s="205"/>
      <c r="J204" s="207"/>
      <c r="K204" s="205"/>
      <c r="L204" s="205"/>
      <c r="M204" s="205"/>
      <c r="N204" s="205"/>
      <c r="O204" s="205"/>
      <c r="P204" s="208"/>
      <c r="Q204" s="209"/>
    </row>
    <row r="205" customFormat="false" ht="12.8" hidden="false" customHeight="false" outlineLevel="0" collapsed="false">
      <c r="A205" s="210" t="s">
        <v>2031</v>
      </c>
      <c r="B205" s="211"/>
      <c r="C205" s="212"/>
      <c r="D205" s="212"/>
      <c r="E205" s="212"/>
      <c r="F205" s="212"/>
      <c r="G205" s="212"/>
      <c r="H205" s="213"/>
      <c r="I205" s="212"/>
      <c r="J205" s="212"/>
      <c r="K205" s="212"/>
      <c r="L205" s="212"/>
      <c r="M205" s="212"/>
      <c r="N205" s="212"/>
      <c r="O205" s="212"/>
      <c r="P205" s="214"/>
      <c r="Q205" s="214"/>
    </row>
    <row r="206" customFormat="false" ht="13.8" hidden="false" customHeight="true" outlineLevel="0" collapsed="false">
      <c r="A206" s="215" t="s">
        <v>2032</v>
      </c>
      <c r="B206" s="215"/>
      <c r="C206" s="216"/>
      <c r="D206" s="216"/>
      <c r="E206" s="216"/>
      <c r="F206" s="216"/>
      <c r="G206" s="216"/>
      <c r="H206" s="217" t="s">
        <v>2032</v>
      </c>
      <c r="I206" s="217"/>
      <c r="J206" s="218"/>
      <c r="K206" s="218"/>
      <c r="L206" s="218"/>
      <c r="M206" s="218"/>
      <c r="N206" s="218"/>
      <c r="O206" s="219"/>
      <c r="P206" s="220"/>
      <c r="Q206" s="214"/>
    </row>
    <row r="207" customFormat="false" ht="24.55" hidden="false" customHeight="true" outlineLevel="0" collapsed="false">
      <c r="A207" s="221" t="n">
        <v>1</v>
      </c>
      <c r="B207" s="221"/>
      <c r="C207" s="222" t="s">
        <v>2033</v>
      </c>
      <c r="D207" s="222" t="s">
        <v>2034</v>
      </c>
      <c r="E207" s="222"/>
      <c r="F207" s="222" t="s">
        <v>2035</v>
      </c>
      <c r="G207" s="222" t="s">
        <v>2036</v>
      </c>
      <c r="H207" s="223" t="n">
        <v>11</v>
      </c>
      <c r="I207" s="223"/>
      <c r="J207" s="222" t="s">
        <v>2033</v>
      </c>
      <c r="K207" s="222" t="s">
        <v>2034</v>
      </c>
      <c r="L207" s="222"/>
      <c r="M207" s="222" t="s">
        <v>2035</v>
      </c>
      <c r="N207" s="222" t="s">
        <v>2036</v>
      </c>
      <c r="O207" s="219"/>
      <c r="P207" s="220"/>
      <c r="Q207" s="214"/>
    </row>
    <row r="208" customFormat="false" ht="12.8" hidden="false" customHeight="false" outlineLevel="0" collapsed="false">
      <c r="A208" s="224"/>
      <c r="B208" s="224"/>
      <c r="C208" s="225"/>
      <c r="D208" s="226"/>
      <c r="E208" s="226"/>
      <c r="F208" s="226"/>
      <c r="G208" s="226"/>
      <c r="H208" s="227"/>
      <c r="I208" s="227"/>
      <c r="J208" s="225"/>
      <c r="K208" s="226"/>
      <c r="L208" s="226"/>
      <c r="M208" s="226"/>
      <c r="N208" s="226"/>
      <c r="O208" s="219"/>
      <c r="P208" s="220"/>
      <c r="Q208" s="214"/>
    </row>
    <row r="209" customFormat="false" ht="12.8" hidden="false" customHeight="false" outlineLevel="0" collapsed="false">
      <c r="A209" s="224"/>
      <c r="B209" s="224"/>
      <c r="C209" s="219"/>
      <c r="D209" s="219"/>
      <c r="E209" s="219"/>
      <c r="F209" s="219"/>
      <c r="G209" s="219"/>
      <c r="H209" s="227"/>
      <c r="I209" s="227"/>
      <c r="J209" s="219"/>
      <c r="K209" s="219"/>
      <c r="L209" s="219"/>
      <c r="M209" s="219"/>
      <c r="N209" s="219"/>
      <c r="O209" s="219"/>
      <c r="P209" s="220"/>
      <c r="Q209" s="214"/>
    </row>
    <row r="210" customFormat="false" ht="13.8" hidden="false" customHeight="true" outlineLevel="0" collapsed="false">
      <c r="A210" s="215" t="s">
        <v>2032</v>
      </c>
      <c r="B210" s="215"/>
      <c r="C210" s="230"/>
      <c r="D210" s="230"/>
      <c r="E210" s="230"/>
      <c r="F210" s="230"/>
      <c r="G210" s="230"/>
      <c r="H210" s="217" t="s">
        <v>2032</v>
      </c>
      <c r="I210" s="217"/>
      <c r="J210" s="230"/>
      <c r="K210" s="230"/>
      <c r="L210" s="230"/>
      <c r="M210" s="230"/>
      <c r="N210" s="230"/>
      <c r="O210" s="219"/>
      <c r="P210" s="220"/>
      <c r="Q210" s="214"/>
    </row>
    <row r="211" customFormat="false" ht="24.55" hidden="false" customHeight="true" outlineLevel="0" collapsed="false">
      <c r="A211" s="221" t="n">
        <v>2</v>
      </c>
      <c r="B211" s="221"/>
      <c r="C211" s="222" t="s">
        <v>2033</v>
      </c>
      <c r="D211" s="222" t="s">
        <v>2034</v>
      </c>
      <c r="E211" s="222"/>
      <c r="F211" s="222" t="s">
        <v>2035</v>
      </c>
      <c r="G211" s="222" t="s">
        <v>2036</v>
      </c>
      <c r="H211" s="223" t="n">
        <v>12</v>
      </c>
      <c r="I211" s="223"/>
      <c r="J211" s="222" t="s">
        <v>2033</v>
      </c>
      <c r="K211" s="222" t="s">
        <v>2034</v>
      </c>
      <c r="L211" s="222"/>
      <c r="M211" s="222" t="s">
        <v>2035</v>
      </c>
      <c r="N211" s="222" t="s">
        <v>2036</v>
      </c>
      <c r="O211" s="219"/>
      <c r="P211" s="220"/>
      <c r="Q211" s="214"/>
    </row>
    <row r="212" customFormat="false" ht="12.8" hidden="false" customHeight="false" outlineLevel="0" collapsed="false">
      <c r="A212" s="224"/>
      <c r="B212" s="224"/>
      <c r="C212" s="225"/>
      <c r="D212" s="226"/>
      <c r="E212" s="226"/>
      <c r="F212" s="226"/>
      <c r="G212" s="226"/>
      <c r="H212" s="227"/>
      <c r="I212" s="227"/>
      <c r="J212" s="225"/>
      <c r="K212" s="226"/>
      <c r="L212" s="226"/>
      <c r="M212" s="226"/>
      <c r="N212" s="226"/>
      <c r="O212" s="219"/>
      <c r="P212" s="220"/>
      <c r="Q212" s="214"/>
    </row>
    <row r="213" customFormat="false" ht="12.8" hidden="false" customHeight="false" outlineLevel="0" collapsed="false">
      <c r="A213" s="224"/>
      <c r="B213" s="224"/>
      <c r="C213" s="219"/>
      <c r="D213" s="219"/>
      <c r="E213" s="219"/>
      <c r="F213" s="219"/>
      <c r="G213" s="219"/>
      <c r="H213" s="227"/>
      <c r="I213" s="227"/>
      <c r="J213" s="219"/>
      <c r="K213" s="219"/>
      <c r="L213" s="219"/>
      <c r="M213" s="219"/>
      <c r="N213" s="219"/>
      <c r="O213" s="212"/>
      <c r="P213" s="214"/>
      <c r="Q213" s="214"/>
    </row>
    <row r="214" customFormat="false" ht="13.8" hidden="false" customHeight="true" outlineLevel="0" collapsed="false">
      <c r="A214" s="215" t="s">
        <v>2032</v>
      </c>
      <c r="B214" s="215"/>
      <c r="C214" s="230"/>
      <c r="D214" s="230"/>
      <c r="E214" s="230"/>
      <c r="F214" s="230"/>
      <c r="G214" s="230"/>
      <c r="H214" s="217" t="s">
        <v>2032</v>
      </c>
      <c r="I214" s="217"/>
      <c r="J214" s="230"/>
      <c r="K214" s="230"/>
      <c r="L214" s="230"/>
      <c r="M214" s="230"/>
      <c r="N214" s="230"/>
      <c r="O214" s="219"/>
      <c r="P214" s="220"/>
      <c r="Q214" s="214"/>
    </row>
    <row r="215" customFormat="false" ht="24.55" hidden="false" customHeight="true" outlineLevel="0" collapsed="false">
      <c r="A215" s="221" t="n">
        <v>3</v>
      </c>
      <c r="B215" s="221"/>
      <c r="C215" s="222" t="s">
        <v>2033</v>
      </c>
      <c r="D215" s="222" t="s">
        <v>2034</v>
      </c>
      <c r="E215" s="222"/>
      <c r="F215" s="222" t="s">
        <v>2035</v>
      </c>
      <c r="G215" s="222" t="s">
        <v>2036</v>
      </c>
      <c r="H215" s="223" t="n">
        <v>13</v>
      </c>
      <c r="I215" s="223"/>
      <c r="J215" s="222" t="s">
        <v>2033</v>
      </c>
      <c r="K215" s="222" t="s">
        <v>2034</v>
      </c>
      <c r="L215" s="222"/>
      <c r="M215" s="222" t="s">
        <v>2035</v>
      </c>
      <c r="N215" s="222" t="s">
        <v>2036</v>
      </c>
      <c r="O215" s="219"/>
      <c r="P215" s="220"/>
      <c r="Q215" s="214"/>
    </row>
    <row r="216" customFormat="false" ht="12.8" hidden="false" customHeight="false" outlineLevel="0" collapsed="false">
      <c r="A216" s="224"/>
      <c r="B216" s="224"/>
      <c r="C216" s="225"/>
      <c r="D216" s="226"/>
      <c r="E216" s="226"/>
      <c r="F216" s="226"/>
      <c r="G216" s="226"/>
      <c r="H216" s="227"/>
      <c r="I216" s="227"/>
      <c r="J216" s="225"/>
      <c r="K216" s="226"/>
      <c r="L216" s="226"/>
      <c r="M216" s="226"/>
      <c r="N216" s="226"/>
      <c r="O216" s="219"/>
      <c r="P216" s="220"/>
      <c r="Q216" s="214"/>
    </row>
    <row r="217" customFormat="false" ht="12.8" hidden="false" customHeight="false" outlineLevel="0" collapsed="false">
      <c r="A217" s="224"/>
      <c r="B217" s="224"/>
      <c r="C217" s="219"/>
      <c r="D217" s="219"/>
      <c r="E217" s="219"/>
      <c r="F217" s="219"/>
      <c r="G217" s="219"/>
      <c r="H217" s="227"/>
      <c r="I217" s="227"/>
      <c r="J217" s="219"/>
      <c r="K217" s="219"/>
      <c r="L217" s="219"/>
      <c r="M217" s="219"/>
      <c r="N217" s="219"/>
      <c r="O217" s="219"/>
      <c r="P217" s="220"/>
      <c r="Q217" s="214"/>
    </row>
    <row r="218" customFormat="false" ht="13.8" hidden="false" customHeight="true" outlineLevel="0" collapsed="false">
      <c r="A218" s="215" t="s">
        <v>2032</v>
      </c>
      <c r="B218" s="215"/>
      <c r="C218" s="230"/>
      <c r="D218" s="230"/>
      <c r="E218" s="230"/>
      <c r="F218" s="230"/>
      <c r="G218" s="230"/>
      <c r="H218" s="217" t="s">
        <v>2032</v>
      </c>
      <c r="I218" s="217"/>
      <c r="J218" s="230"/>
      <c r="K218" s="230"/>
      <c r="L218" s="230"/>
      <c r="M218" s="230"/>
      <c r="N218" s="230"/>
      <c r="O218" s="219"/>
      <c r="P218" s="220"/>
      <c r="Q218" s="214"/>
    </row>
    <row r="219" customFormat="false" ht="24.55" hidden="false" customHeight="true" outlineLevel="0" collapsed="false">
      <c r="A219" s="221" t="n">
        <v>4</v>
      </c>
      <c r="B219" s="221"/>
      <c r="C219" s="222" t="s">
        <v>2033</v>
      </c>
      <c r="D219" s="222" t="s">
        <v>2034</v>
      </c>
      <c r="E219" s="222"/>
      <c r="F219" s="222" t="s">
        <v>2035</v>
      </c>
      <c r="G219" s="222" t="s">
        <v>2036</v>
      </c>
      <c r="H219" s="223" t="n">
        <v>14</v>
      </c>
      <c r="I219" s="223"/>
      <c r="J219" s="222" t="s">
        <v>2033</v>
      </c>
      <c r="K219" s="222" t="s">
        <v>2034</v>
      </c>
      <c r="L219" s="222"/>
      <c r="M219" s="222" t="s">
        <v>2035</v>
      </c>
      <c r="N219" s="222" t="s">
        <v>2036</v>
      </c>
      <c r="O219" s="219"/>
      <c r="P219" s="220"/>
      <c r="Q219" s="214"/>
    </row>
    <row r="220" customFormat="false" ht="12.8" hidden="false" customHeight="false" outlineLevel="0" collapsed="false">
      <c r="A220" s="224"/>
      <c r="B220" s="224"/>
      <c r="C220" s="225"/>
      <c r="D220" s="226"/>
      <c r="E220" s="226"/>
      <c r="F220" s="226"/>
      <c r="G220" s="226"/>
      <c r="H220" s="227"/>
      <c r="I220" s="227"/>
      <c r="J220" s="225"/>
      <c r="K220" s="226"/>
      <c r="L220" s="226"/>
      <c r="M220" s="226"/>
      <c r="N220" s="226"/>
      <c r="O220" s="219"/>
      <c r="P220" s="220"/>
      <c r="Q220" s="214"/>
    </row>
    <row r="221" customFormat="false" ht="12.8" hidden="false" customHeight="false" outlineLevel="0" collapsed="false">
      <c r="A221" s="224"/>
      <c r="B221" s="224"/>
      <c r="C221" s="219"/>
      <c r="D221" s="219"/>
      <c r="E221" s="219"/>
      <c r="F221" s="219"/>
      <c r="G221" s="219"/>
      <c r="H221" s="227"/>
      <c r="I221" s="227"/>
      <c r="J221" s="219"/>
      <c r="K221" s="219"/>
      <c r="L221" s="219"/>
      <c r="M221" s="219"/>
      <c r="N221" s="219"/>
      <c r="O221" s="212"/>
      <c r="P221" s="214"/>
      <c r="Q221" s="214"/>
    </row>
    <row r="222" customFormat="false" ht="13.8" hidden="false" customHeight="true" outlineLevel="0" collapsed="false">
      <c r="A222" s="215" t="s">
        <v>2032</v>
      </c>
      <c r="B222" s="215"/>
      <c r="C222" s="230"/>
      <c r="D222" s="230"/>
      <c r="E222" s="230"/>
      <c r="F222" s="230"/>
      <c r="G222" s="230"/>
      <c r="H222" s="217" t="s">
        <v>2032</v>
      </c>
      <c r="I222" s="217"/>
      <c r="J222" s="230"/>
      <c r="K222" s="230"/>
      <c r="L222" s="230"/>
      <c r="M222" s="230"/>
      <c r="N222" s="230"/>
      <c r="O222" s="219"/>
      <c r="P222" s="220"/>
      <c r="Q222" s="214"/>
    </row>
    <row r="223" customFormat="false" ht="24.55" hidden="false" customHeight="true" outlineLevel="0" collapsed="false">
      <c r="A223" s="221" t="n">
        <v>5</v>
      </c>
      <c r="B223" s="221"/>
      <c r="C223" s="222" t="s">
        <v>2033</v>
      </c>
      <c r="D223" s="222" t="s">
        <v>2034</v>
      </c>
      <c r="E223" s="222"/>
      <c r="F223" s="222" t="s">
        <v>2035</v>
      </c>
      <c r="G223" s="222" t="s">
        <v>2036</v>
      </c>
      <c r="H223" s="223" t="n">
        <v>15</v>
      </c>
      <c r="I223" s="223"/>
      <c r="J223" s="222" t="s">
        <v>2033</v>
      </c>
      <c r="K223" s="222" t="s">
        <v>2034</v>
      </c>
      <c r="L223" s="222"/>
      <c r="M223" s="222" t="s">
        <v>2035</v>
      </c>
      <c r="N223" s="222" t="s">
        <v>2036</v>
      </c>
      <c r="O223" s="219"/>
      <c r="P223" s="220"/>
      <c r="Q223" s="214"/>
    </row>
    <row r="224" customFormat="false" ht="12.8" hidden="false" customHeight="false" outlineLevel="0" collapsed="false">
      <c r="A224" s="224"/>
      <c r="B224" s="224"/>
      <c r="C224" s="225"/>
      <c r="D224" s="226"/>
      <c r="E224" s="226"/>
      <c r="F224" s="226"/>
      <c r="G224" s="226"/>
      <c r="H224" s="227"/>
      <c r="I224" s="227"/>
      <c r="J224" s="225"/>
      <c r="K224" s="226"/>
      <c r="L224" s="226"/>
      <c r="M224" s="226"/>
      <c r="N224" s="226"/>
      <c r="O224" s="219"/>
      <c r="P224" s="220"/>
      <c r="Q224" s="214"/>
    </row>
    <row r="225" customFormat="false" ht="12.8" hidden="false" customHeight="false" outlineLevel="0" collapsed="false">
      <c r="A225" s="224"/>
      <c r="B225" s="224"/>
      <c r="C225" s="219"/>
      <c r="D225" s="219"/>
      <c r="E225" s="219"/>
      <c r="F225" s="219"/>
      <c r="G225" s="219"/>
      <c r="H225" s="227"/>
      <c r="I225" s="227"/>
      <c r="J225" s="219"/>
      <c r="K225" s="219"/>
      <c r="L225" s="219"/>
      <c r="M225" s="219"/>
      <c r="N225" s="219"/>
      <c r="O225" s="219"/>
      <c r="P225" s="220"/>
      <c r="Q225" s="214"/>
    </row>
    <row r="226" customFormat="false" ht="13.8" hidden="false" customHeight="true" outlineLevel="0" collapsed="false">
      <c r="A226" s="215" t="s">
        <v>2032</v>
      </c>
      <c r="B226" s="215"/>
      <c r="C226" s="230"/>
      <c r="D226" s="230"/>
      <c r="E226" s="230"/>
      <c r="F226" s="230"/>
      <c r="G226" s="230"/>
      <c r="H226" s="217" t="s">
        <v>2032</v>
      </c>
      <c r="I226" s="217"/>
      <c r="J226" s="230"/>
      <c r="K226" s="230"/>
      <c r="L226" s="230"/>
      <c r="M226" s="230"/>
      <c r="N226" s="230"/>
      <c r="O226" s="219"/>
      <c r="P226" s="220"/>
      <c r="Q226" s="214"/>
    </row>
    <row r="227" customFormat="false" ht="24.55" hidden="false" customHeight="true" outlineLevel="0" collapsed="false">
      <c r="A227" s="221" t="n">
        <v>6</v>
      </c>
      <c r="B227" s="221"/>
      <c r="C227" s="222" t="s">
        <v>2033</v>
      </c>
      <c r="D227" s="222" t="s">
        <v>2034</v>
      </c>
      <c r="E227" s="222"/>
      <c r="F227" s="222" t="s">
        <v>2035</v>
      </c>
      <c r="G227" s="222" t="s">
        <v>2036</v>
      </c>
      <c r="H227" s="223" t="n">
        <v>16</v>
      </c>
      <c r="I227" s="223"/>
      <c r="J227" s="222" t="s">
        <v>2033</v>
      </c>
      <c r="K227" s="222" t="s">
        <v>2034</v>
      </c>
      <c r="L227" s="222"/>
      <c r="M227" s="222" t="s">
        <v>2035</v>
      </c>
      <c r="N227" s="222" t="s">
        <v>2036</v>
      </c>
      <c r="O227" s="219"/>
      <c r="P227" s="220"/>
      <c r="Q227" s="214"/>
    </row>
    <row r="228" customFormat="false" ht="12.8" hidden="false" customHeight="false" outlineLevel="0" collapsed="false">
      <c r="A228" s="224"/>
      <c r="B228" s="224"/>
      <c r="C228" s="225"/>
      <c r="D228" s="226"/>
      <c r="E228" s="226"/>
      <c r="F228" s="226"/>
      <c r="G228" s="226"/>
      <c r="H228" s="227"/>
      <c r="I228" s="227"/>
      <c r="J228" s="225"/>
      <c r="K228" s="226"/>
      <c r="L228" s="226"/>
      <c r="M228" s="226"/>
      <c r="N228" s="226"/>
      <c r="O228" s="219"/>
      <c r="P228" s="220"/>
      <c r="Q228" s="214"/>
    </row>
    <row r="229" customFormat="false" ht="12.8" hidden="false" customHeight="false" outlineLevel="0" collapsed="false">
      <c r="A229" s="224"/>
      <c r="B229" s="224"/>
      <c r="C229" s="219"/>
      <c r="D229" s="219"/>
      <c r="E229" s="219"/>
      <c r="F229" s="219"/>
      <c r="G229" s="219"/>
      <c r="H229" s="227"/>
      <c r="I229" s="227"/>
      <c r="J229" s="219"/>
      <c r="K229" s="219"/>
      <c r="L229" s="219"/>
      <c r="M229" s="219"/>
      <c r="N229" s="219"/>
      <c r="O229" s="212"/>
      <c r="P229" s="214"/>
      <c r="Q229" s="214"/>
    </row>
    <row r="230" customFormat="false" ht="13.8" hidden="false" customHeight="true" outlineLevel="0" collapsed="false">
      <c r="A230" s="215" t="s">
        <v>2032</v>
      </c>
      <c r="B230" s="215"/>
      <c r="C230" s="230"/>
      <c r="D230" s="230"/>
      <c r="E230" s="230"/>
      <c r="F230" s="230"/>
      <c r="G230" s="230"/>
      <c r="H230" s="217" t="s">
        <v>2032</v>
      </c>
      <c r="I230" s="217"/>
      <c r="J230" s="230"/>
      <c r="K230" s="230"/>
      <c r="L230" s="230"/>
      <c r="M230" s="230"/>
      <c r="N230" s="230"/>
      <c r="O230" s="219"/>
      <c r="P230" s="220"/>
      <c r="Q230" s="214"/>
    </row>
    <row r="231" customFormat="false" ht="24.55" hidden="false" customHeight="true" outlineLevel="0" collapsed="false">
      <c r="A231" s="221" t="n">
        <v>7</v>
      </c>
      <c r="B231" s="221"/>
      <c r="C231" s="222" t="s">
        <v>2033</v>
      </c>
      <c r="D231" s="222" t="s">
        <v>2034</v>
      </c>
      <c r="E231" s="222"/>
      <c r="F231" s="222" t="s">
        <v>2035</v>
      </c>
      <c r="G231" s="222" t="s">
        <v>2036</v>
      </c>
      <c r="H231" s="223" t="n">
        <v>17</v>
      </c>
      <c r="I231" s="223"/>
      <c r="J231" s="222" t="s">
        <v>2033</v>
      </c>
      <c r="K231" s="222" t="s">
        <v>2034</v>
      </c>
      <c r="L231" s="222"/>
      <c r="M231" s="222" t="s">
        <v>2035</v>
      </c>
      <c r="N231" s="222" t="s">
        <v>2036</v>
      </c>
      <c r="O231" s="219"/>
      <c r="P231" s="220"/>
      <c r="Q231" s="214"/>
    </row>
    <row r="232" customFormat="false" ht="12.8" hidden="false" customHeight="false" outlineLevel="0" collapsed="false">
      <c r="A232" s="224"/>
      <c r="B232" s="224"/>
      <c r="C232" s="225"/>
      <c r="D232" s="226"/>
      <c r="E232" s="226"/>
      <c r="F232" s="226"/>
      <c r="G232" s="226"/>
      <c r="H232" s="227"/>
      <c r="I232" s="227"/>
      <c r="J232" s="225"/>
      <c r="K232" s="226"/>
      <c r="L232" s="226"/>
      <c r="M232" s="226"/>
      <c r="N232" s="226"/>
      <c r="O232" s="219"/>
      <c r="P232" s="220"/>
      <c r="Q232" s="214"/>
    </row>
    <row r="233" customFormat="false" ht="12.8" hidden="false" customHeight="false" outlineLevel="0" collapsed="false">
      <c r="A233" s="224"/>
      <c r="B233" s="224"/>
      <c r="C233" s="219"/>
      <c r="D233" s="219"/>
      <c r="E233" s="219"/>
      <c r="F233" s="219"/>
      <c r="G233" s="219"/>
      <c r="H233" s="227"/>
      <c r="I233" s="227"/>
      <c r="J233" s="219"/>
      <c r="K233" s="219"/>
      <c r="L233" s="219"/>
      <c r="M233" s="219"/>
      <c r="N233" s="219"/>
      <c r="O233" s="219"/>
      <c r="P233" s="220"/>
      <c r="Q233" s="214"/>
    </row>
    <row r="234" customFormat="false" ht="13.8" hidden="false" customHeight="true" outlineLevel="0" collapsed="false">
      <c r="A234" s="215" t="s">
        <v>2032</v>
      </c>
      <c r="B234" s="215"/>
      <c r="C234" s="230"/>
      <c r="D234" s="230"/>
      <c r="E234" s="230"/>
      <c r="F234" s="230"/>
      <c r="G234" s="230"/>
      <c r="H234" s="217" t="s">
        <v>2032</v>
      </c>
      <c r="I234" s="217"/>
      <c r="J234" s="230"/>
      <c r="K234" s="230"/>
      <c r="L234" s="230"/>
      <c r="M234" s="230"/>
      <c r="N234" s="230"/>
      <c r="O234" s="219"/>
      <c r="P234" s="220"/>
      <c r="Q234" s="214"/>
    </row>
    <row r="235" customFormat="false" ht="24.55" hidden="false" customHeight="true" outlineLevel="0" collapsed="false">
      <c r="A235" s="221" t="n">
        <v>8</v>
      </c>
      <c r="B235" s="221"/>
      <c r="C235" s="222" t="s">
        <v>2033</v>
      </c>
      <c r="D235" s="222" t="s">
        <v>2034</v>
      </c>
      <c r="E235" s="222"/>
      <c r="F235" s="222" t="s">
        <v>2035</v>
      </c>
      <c r="G235" s="222" t="s">
        <v>2036</v>
      </c>
      <c r="H235" s="223" t="n">
        <v>18</v>
      </c>
      <c r="I235" s="223"/>
      <c r="J235" s="222" t="s">
        <v>2033</v>
      </c>
      <c r="K235" s="222" t="s">
        <v>2034</v>
      </c>
      <c r="L235" s="222"/>
      <c r="M235" s="222" t="s">
        <v>2035</v>
      </c>
      <c r="N235" s="222" t="s">
        <v>2036</v>
      </c>
      <c r="O235" s="219"/>
      <c r="P235" s="220"/>
      <c r="Q235" s="214"/>
    </row>
    <row r="236" customFormat="false" ht="12.8" hidden="false" customHeight="false" outlineLevel="0" collapsed="false">
      <c r="A236" s="224"/>
      <c r="B236" s="224"/>
      <c r="C236" s="225"/>
      <c r="D236" s="226"/>
      <c r="E236" s="226"/>
      <c r="F236" s="226"/>
      <c r="G236" s="226"/>
      <c r="H236" s="227"/>
      <c r="I236" s="227"/>
      <c r="J236" s="225"/>
      <c r="K236" s="226"/>
      <c r="L236" s="226"/>
      <c r="M236" s="226"/>
      <c r="N236" s="226"/>
      <c r="O236" s="219"/>
      <c r="P236" s="220"/>
      <c r="Q236" s="214"/>
    </row>
    <row r="237" customFormat="false" ht="12.8" hidden="false" customHeight="false" outlineLevel="0" collapsed="false">
      <c r="A237" s="224"/>
      <c r="B237" s="224"/>
      <c r="C237" s="219"/>
      <c r="D237" s="219"/>
      <c r="E237" s="219"/>
      <c r="F237" s="219"/>
      <c r="G237" s="219"/>
      <c r="H237" s="227"/>
      <c r="I237" s="227"/>
      <c r="J237" s="219"/>
      <c r="K237" s="219"/>
      <c r="L237" s="219"/>
      <c r="M237" s="219"/>
      <c r="N237" s="219"/>
      <c r="O237" s="212"/>
      <c r="P237" s="214"/>
      <c r="Q237" s="214"/>
    </row>
    <row r="238" customFormat="false" ht="13.8" hidden="false" customHeight="true" outlineLevel="0" collapsed="false">
      <c r="A238" s="215" t="s">
        <v>2032</v>
      </c>
      <c r="B238" s="215"/>
      <c r="C238" s="230"/>
      <c r="D238" s="230"/>
      <c r="E238" s="230"/>
      <c r="F238" s="230"/>
      <c r="G238" s="230"/>
      <c r="H238" s="217" t="s">
        <v>2032</v>
      </c>
      <c r="I238" s="217"/>
      <c r="J238" s="230"/>
      <c r="K238" s="230"/>
      <c r="L238" s="230"/>
      <c r="M238" s="230"/>
      <c r="N238" s="230"/>
      <c r="O238" s="219"/>
      <c r="P238" s="220"/>
      <c r="Q238" s="214"/>
    </row>
    <row r="239" customFormat="false" ht="24.55" hidden="false" customHeight="true" outlineLevel="0" collapsed="false">
      <c r="A239" s="221" t="n">
        <v>9</v>
      </c>
      <c r="B239" s="221"/>
      <c r="C239" s="222" t="s">
        <v>2033</v>
      </c>
      <c r="D239" s="222" t="s">
        <v>2034</v>
      </c>
      <c r="E239" s="222"/>
      <c r="F239" s="222" t="s">
        <v>2035</v>
      </c>
      <c r="G239" s="222" t="s">
        <v>2036</v>
      </c>
      <c r="H239" s="223" t="n">
        <v>19</v>
      </c>
      <c r="I239" s="223"/>
      <c r="J239" s="222" t="s">
        <v>2033</v>
      </c>
      <c r="K239" s="222" t="s">
        <v>2034</v>
      </c>
      <c r="L239" s="222"/>
      <c r="M239" s="222" t="s">
        <v>2035</v>
      </c>
      <c r="N239" s="222" t="s">
        <v>2036</v>
      </c>
      <c r="O239" s="219"/>
      <c r="P239" s="220"/>
      <c r="Q239" s="214"/>
    </row>
    <row r="240" customFormat="false" ht="12.8" hidden="false" customHeight="false" outlineLevel="0" collapsed="false">
      <c r="A240" s="224"/>
      <c r="B240" s="224"/>
      <c r="C240" s="225"/>
      <c r="D240" s="226"/>
      <c r="E240" s="226"/>
      <c r="F240" s="226"/>
      <c r="G240" s="226"/>
      <c r="H240" s="227"/>
      <c r="I240" s="227"/>
      <c r="J240" s="225"/>
      <c r="K240" s="226"/>
      <c r="L240" s="226"/>
      <c r="M240" s="226"/>
      <c r="N240" s="226"/>
      <c r="O240" s="219"/>
      <c r="P240" s="220"/>
      <c r="Q240" s="214"/>
    </row>
    <row r="241" customFormat="false" ht="12.8" hidden="false" customHeight="false" outlineLevel="0" collapsed="false">
      <c r="A241" s="224"/>
      <c r="B241" s="224"/>
      <c r="C241" s="219"/>
      <c r="D241" s="219"/>
      <c r="E241" s="219"/>
      <c r="F241" s="219"/>
      <c r="G241" s="219"/>
      <c r="H241" s="227"/>
      <c r="I241" s="227"/>
      <c r="J241" s="219"/>
      <c r="K241" s="219"/>
      <c r="L241" s="219"/>
      <c r="M241" s="219"/>
      <c r="N241" s="219"/>
      <c r="O241" s="219"/>
      <c r="P241" s="220"/>
      <c r="Q241" s="214"/>
    </row>
    <row r="242" customFormat="false" ht="13.8" hidden="false" customHeight="true" outlineLevel="0" collapsed="false">
      <c r="A242" s="215" t="s">
        <v>2032</v>
      </c>
      <c r="B242" s="215"/>
      <c r="C242" s="230"/>
      <c r="D242" s="230"/>
      <c r="E242" s="230"/>
      <c r="F242" s="230"/>
      <c r="G242" s="230"/>
      <c r="H242" s="217" t="s">
        <v>2032</v>
      </c>
      <c r="I242" s="217"/>
      <c r="J242" s="230"/>
      <c r="K242" s="230"/>
      <c r="L242" s="230"/>
      <c r="M242" s="230"/>
      <c r="N242" s="230"/>
      <c r="O242" s="219"/>
      <c r="P242" s="220"/>
      <c r="Q242" s="214"/>
    </row>
    <row r="243" customFormat="false" ht="24.55" hidden="false" customHeight="true" outlineLevel="0" collapsed="false">
      <c r="A243" s="221" t="n">
        <v>10</v>
      </c>
      <c r="B243" s="221"/>
      <c r="C243" s="222" t="s">
        <v>2033</v>
      </c>
      <c r="D243" s="222" t="s">
        <v>2034</v>
      </c>
      <c r="E243" s="222"/>
      <c r="F243" s="222" t="s">
        <v>2035</v>
      </c>
      <c r="G243" s="222" t="s">
        <v>2036</v>
      </c>
      <c r="H243" s="223" t="n">
        <v>20</v>
      </c>
      <c r="I243" s="223"/>
      <c r="J243" s="222" t="s">
        <v>2033</v>
      </c>
      <c r="K243" s="222" t="s">
        <v>2034</v>
      </c>
      <c r="L243" s="222"/>
      <c r="M243" s="222" t="s">
        <v>2035</v>
      </c>
      <c r="N243" s="222" t="s">
        <v>2036</v>
      </c>
      <c r="O243" s="219"/>
      <c r="P243" s="220"/>
      <c r="Q243" s="214"/>
    </row>
    <row r="244" customFormat="false" ht="12.8" hidden="false" customHeight="false" outlineLevel="0" collapsed="false">
      <c r="A244" s="224"/>
      <c r="B244" s="224"/>
      <c r="C244" s="225"/>
      <c r="D244" s="226"/>
      <c r="E244" s="226"/>
      <c r="F244" s="226"/>
      <c r="G244" s="226"/>
      <c r="H244" s="227"/>
      <c r="I244" s="227"/>
      <c r="J244" s="225"/>
      <c r="K244" s="226"/>
      <c r="L244" s="226"/>
      <c r="M244" s="226"/>
      <c r="N244" s="226"/>
      <c r="O244" s="219"/>
      <c r="P244" s="220"/>
      <c r="Q244" s="214"/>
    </row>
    <row r="245" customFormat="false" ht="12.8" hidden="false" customHeight="false" outlineLevel="0" collapsed="false">
      <c r="A245" s="232"/>
      <c r="B245" s="232"/>
      <c r="C245" s="233"/>
      <c r="D245" s="233"/>
      <c r="E245" s="233"/>
      <c r="F245" s="233"/>
      <c r="G245" s="233"/>
      <c r="H245" s="234"/>
      <c r="I245" s="234"/>
      <c r="J245" s="233"/>
      <c r="K245" s="233"/>
      <c r="L245" s="233"/>
      <c r="M245" s="233"/>
      <c r="N245" s="233"/>
      <c r="O245" s="235"/>
      <c r="P245" s="236"/>
      <c r="Q245" s="214"/>
    </row>
    <row r="246" customFormat="false" ht="13.8" hidden="false" customHeight="true" outlineLevel="0" collapsed="false">
      <c r="A246" s="193" t="s">
        <v>2053</v>
      </c>
      <c r="B246" s="193"/>
      <c r="C246" s="193"/>
      <c r="D246" s="193"/>
      <c r="E246" s="193"/>
      <c r="G246" s="194" t="s">
        <v>2025</v>
      </c>
      <c r="H246" s="245" t="n">
        <f aca="false">$H$1</f>
        <v>0</v>
      </c>
      <c r="I246" s="245"/>
      <c r="J246" s="245"/>
      <c r="K246" s="245"/>
      <c r="L246" s="245"/>
      <c r="M246" s="245"/>
      <c r="N246" s="245"/>
      <c r="O246" s="245"/>
      <c r="P246" s="245"/>
      <c r="Q246" s="245"/>
    </row>
    <row r="247" customFormat="false" ht="13.8" hidden="false" customHeight="true" outlineLevel="0" collapsed="false">
      <c r="A247" s="158" t="n">
        <f aca="false">'Dati sintetici Operazione'!C29</f>
        <v>0</v>
      </c>
      <c r="B247" s="158"/>
      <c r="C247" s="158"/>
      <c r="D247" s="158"/>
      <c r="E247" s="158"/>
      <c r="F247" s="196" t="s">
        <v>2026</v>
      </c>
      <c r="G247" s="196"/>
      <c r="H247" s="245" t="n">
        <f aca="false">$H$2</f>
        <v>0</v>
      </c>
      <c r="I247" s="245"/>
      <c r="J247" s="245"/>
      <c r="K247" s="245"/>
      <c r="L247" s="245"/>
      <c r="M247" s="245"/>
      <c r="N247" s="245"/>
      <c r="O247" s="245"/>
      <c r="P247" s="245"/>
      <c r="Q247" s="245"/>
    </row>
    <row r="248" customFormat="false" ht="12.8" hidden="false" customHeight="false" outlineLevel="0" collapsed="false">
      <c r="A248" s="198"/>
      <c r="B248" s="199"/>
      <c r="C248" s="199"/>
      <c r="D248" s="198"/>
      <c r="E248" s="198"/>
      <c r="F248" s="198" t="s">
        <v>2027</v>
      </c>
      <c r="G248" s="200"/>
      <c r="H248" s="200"/>
      <c r="I248" s="200"/>
      <c r="J248" s="200"/>
      <c r="K248" s="200"/>
      <c r="L248" s="200"/>
      <c r="M248" s="200"/>
      <c r="N248" s="201"/>
      <c r="O248" s="201"/>
      <c r="P248" s="201"/>
      <c r="Q248" s="202"/>
    </row>
    <row r="249" customFormat="false" ht="15" hidden="false" customHeight="false" outlineLevel="0" collapsed="false">
      <c r="A249" s="203" t="s">
        <v>345</v>
      </c>
      <c r="B249" s="203"/>
      <c r="C249" s="203"/>
      <c r="D249" s="204" t="s">
        <v>2029</v>
      </c>
      <c r="E249" s="205"/>
      <c r="F249" s="205"/>
      <c r="G249" s="205"/>
      <c r="H249" s="206"/>
      <c r="I249" s="205"/>
      <c r="J249" s="207"/>
      <c r="K249" s="205"/>
      <c r="L249" s="205"/>
      <c r="M249" s="205"/>
      <c r="N249" s="205"/>
      <c r="O249" s="205"/>
      <c r="P249" s="208"/>
      <c r="Q249" s="209"/>
    </row>
    <row r="250" customFormat="false" ht="12.8" hidden="false" customHeight="false" outlineLevel="0" collapsed="false">
      <c r="A250" s="210" t="s">
        <v>2031</v>
      </c>
      <c r="B250" s="211"/>
      <c r="C250" s="212"/>
      <c r="D250" s="212"/>
      <c r="E250" s="212"/>
      <c r="F250" s="212"/>
      <c r="G250" s="212"/>
      <c r="H250" s="213"/>
      <c r="I250" s="212"/>
      <c r="J250" s="212"/>
      <c r="K250" s="212"/>
      <c r="L250" s="212"/>
      <c r="M250" s="212"/>
      <c r="N250" s="212"/>
      <c r="O250" s="212"/>
      <c r="P250" s="214"/>
      <c r="Q250" s="214"/>
    </row>
    <row r="251" customFormat="false" ht="13.8" hidden="false" customHeight="true" outlineLevel="0" collapsed="false">
      <c r="A251" s="215" t="s">
        <v>2032</v>
      </c>
      <c r="B251" s="215"/>
      <c r="C251" s="216"/>
      <c r="D251" s="216"/>
      <c r="E251" s="216"/>
      <c r="F251" s="216"/>
      <c r="G251" s="216"/>
      <c r="H251" s="217" t="s">
        <v>2032</v>
      </c>
      <c r="I251" s="217"/>
      <c r="J251" s="218"/>
      <c r="K251" s="218"/>
      <c r="L251" s="218"/>
      <c r="M251" s="218"/>
      <c r="N251" s="218"/>
      <c r="O251" s="219"/>
      <c r="P251" s="220"/>
      <c r="Q251" s="214"/>
    </row>
    <row r="252" customFormat="false" ht="24.55" hidden="false" customHeight="true" outlineLevel="0" collapsed="false">
      <c r="A252" s="221" t="n">
        <v>1</v>
      </c>
      <c r="B252" s="221"/>
      <c r="C252" s="222" t="s">
        <v>2033</v>
      </c>
      <c r="D252" s="222" t="s">
        <v>2034</v>
      </c>
      <c r="E252" s="222"/>
      <c r="F252" s="222" t="s">
        <v>2035</v>
      </c>
      <c r="G252" s="222" t="s">
        <v>2036</v>
      </c>
      <c r="H252" s="223" t="n">
        <v>11</v>
      </c>
      <c r="I252" s="223"/>
      <c r="J252" s="222" t="s">
        <v>2033</v>
      </c>
      <c r="K252" s="222" t="s">
        <v>2034</v>
      </c>
      <c r="L252" s="222"/>
      <c r="M252" s="222" t="s">
        <v>2035</v>
      </c>
      <c r="N252" s="222" t="s">
        <v>2036</v>
      </c>
      <c r="O252" s="219"/>
      <c r="P252" s="220"/>
      <c r="Q252" s="214"/>
    </row>
    <row r="253" customFormat="false" ht="12.8" hidden="false" customHeight="false" outlineLevel="0" collapsed="false">
      <c r="A253" s="224"/>
      <c r="B253" s="224"/>
      <c r="C253" s="225"/>
      <c r="D253" s="226"/>
      <c r="E253" s="226"/>
      <c r="F253" s="226"/>
      <c r="G253" s="226"/>
      <c r="H253" s="227"/>
      <c r="I253" s="227"/>
      <c r="J253" s="225"/>
      <c r="K253" s="226"/>
      <c r="L253" s="226"/>
      <c r="M253" s="226"/>
      <c r="N253" s="226"/>
      <c r="O253" s="219"/>
      <c r="P253" s="220"/>
      <c r="Q253" s="214"/>
    </row>
    <row r="254" customFormat="false" ht="12.8" hidden="false" customHeight="false" outlineLevel="0" collapsed="false">
      <c r="A254" s="224"/>
      <c r="B254" s="224"/>
      <c r="C254" s="219"/>
      <c r="D254" s="219"/>
      <c r="E254" s="219"/>
      <c r="F254" s="219"/>
      <c r="G254" s="219"/>
      <c r="H254" s="227"/>
      <c r="I254" s="227"/>
      <c r="J254" s="219"/>
      <c r="K254" s="219"/>
      <c r="L254" s="219"/>
      <c r="M254" s="219"/>
      <c r="N254" s="219"/>
      <c r="O254" s="219"/>
      <c r="P254" s="220"/>
      <c r="Q254" s="214"/>
    </row>
    <row r="255" customFormat="false" ht="13.8" hidden="false" customHeight="true" outlineLevel="0" collapsed="false">
      <c r="A255" s="215" t="s">
        <v>2032</v>
      </c>
      <c r="B255" s="215"/>
      <c r="C255" s="230"/>
      <c r="D255" s="230"/>
      <c r="E255" s="230"/>
      <c r="F255" s="230"/>
      <c r="G255" s="230"/>
      <c r="H255" s="217" t="s">
        <v>2032</v>
      </c>
      <c r="I255" s="217"/>
      <c r="J255" s="230"/>
      <c r="K255" s="230"/>
      <c r="L255" s="230"/>
      <c r="M255" s="230"/>
      <c r="N255" s="230"/>
      <c r="O255" s="219"/>
      <c r="P255" s="220"/>
      <c r="Q255" s="214"/>
    </row>
    <row r="256" customFormat="false" ht="24.55" hidden="false" customHeight="true" outlineLevel="0" collapsed="false">
      <c r="A256" s="221" t="n">
        <v>2</v>
      </c>
      <c r="B256" s="221"/>
      <c r="C256" s="222" t="s">
        <v>2033</v>
      </c>
      <c r="D256" s="222" t="s">
        <v>2034</v>
      </c>
      <c r="E256" s="222"/>
      <c r="F256" s="222" t="s">
        <v>2035</v>
      </c>
      <c r="G256" s="222" t="s">
        <v>2036</v>
      </c>
      <c r="H256" s="223" t="n">
        <v>12</v>
      </c>
      <c r="I256" s="223"/>
      <c r="J256" s="222" t="s">
        <v>2033</v>
      </c>
      <c r="K256" s="222" t="s">
        <v>2034</v>
      </c>
      <c r="L256" s="222"/>
      <c r="M256" s="222" t="s">
        <v>2035</v>
      </c>
      <c r="N256" s="222" t="s">
        <v>2036</v>
      </c>
      <c r="O256" s="219"/>
      <c r="P256" s="220"/>
      <c r="Q256" s="214"/>
    </row>
    <row r="257" customFormat="false" ht="12.8" hidden="false" customHeight="false" outlineLevel="0" collapsed="false">
      <c r="A257" s="224"/>
      <c r="B257" s="224"/>
      <c r="C257" s="225"/>
      <c r="D257" s="226"/>
      <c r="E257" s="226"/>
      <c r="F257" s="226"/>
      <c r="G257" s="226"/>
      <c r="H257" s="227"/>
      <c r="I257" s="227"/>
      <c r="J257" s="225"/>
      <c r="K257" s="226"/>
      <c r="L257" s="226"/>
      <c r="M257" s="226"/>
      <c r="N257" s="226"/>
      <c r="O257" s="219"/>
      <c r="P257" s="220"/>
      <c r="Q257" s="214"/>
    </row>
    <row r="258" customFormat="false" ht="12.8" hidden="false" customHeight="false" outlineLevel="0" collapsed="false">
      <c r="A258" s="224"/>
      <c r="B258" s="224"/>
      <c r="C258" s="219"/>
      <c r="D258" s="219"/>
      <c r="E258" s="219"/>
      <c r="F258" s="219"/>
      <c r="G258" s="219"/>
      <c r="H258" s="227"/>
      <c r="I258" s="227"/>
      <c r="J258" s="219"/>
      <c r="K258" s="219"/>
      <c r="L258" s="219"/>
      <c r="M258" s="219"/>
      <c r="N258" s="219"/>
      <c r="O258" s="212"/>
      <c r="P258" s="214"/>
      <c r="Q258" s="214"/>
    </row>
    <row r="259" customFormat="false" ht="13.8" hidden="false" customHeight="true" outlineLevel="0" collapsed="false">
      <c r="A259" s="215" t="s">
        <v>2032</v>
      </c>
      <c r="B259" s="215"/>
      <c r="C259" s="230"/>
      <c r="D259" s="230"/>
      <c r="E259" s="230"/>
      <c r="F259" s="230"/>
      <c r="G259" s="230"/>
      <c r="H259" s="217" t="s">
        <v>2032</v>
      </c>
      <c r="I259" s="217"/>
      <c r="J259" s="230"/>
      <c r="K259" s="230"/>
      <c r="L259" s="230"/>
      <c r="M259" s="230"/>
      <c r="N259" s="230"/>
      <c r="O259" s="219"/>
      <c r="P259" s="220"/>
      <c r="Q259" s="214"/>
    </row>
    <row r="260" customFormat="false" ht="24.55" hidden="false" customHeight="true" outlineLevel="0" collapsed="false">
      <c r="A260" s="221" t="n">
        <v>3</v>
      </c>
      <c r="B260" s="221"/>
      <c r="C260" s="222" t="s">
        <v>2033</v>
      </c>
      <c r="D260" s="222" t="s">
        <v>2034</v>
      </c>
      <c r="E260" s="222"/>
      <c r="F260" s="222" t="s">
        <v>2035</v>
      </c>
      <c r="G260" s="222" t="s">
        <v>2036</v>
      </c>
      <c r="H260" s="223" t="n">
        <v>13</v>
      </c>
      <c r="I260" s="223"/>
      <c r="J260" s="222" t="s">
        <v>2033</v>
      </c>
      <c r="K260" s="222" t="s">
        <v>2034</v>
      </c>
      <c r="L260" s="222"/>
      <c r="M260" s="222" t="s">
        <v>2035</v>
      </c>
      <c r="N260" s="222" t="s">
        <v>2036</v>
      </c>
      <c r="O260" s="219"/>
      <c r="P260" s="220"/>
      <c r="Q260" s="214"/>
    </row>
    <row r="261" customFormat="false" ht="12.8" hidden="false" customHeight="false" outlineLevel="0" collapsed="false">
      <c r="A261" s="224"/>
      <c r="B261" s="224"/>
      <c r="C261" s="225"/>
      <c r="D261" s="226"/>
      <c r="E261" s="226"/>
      <c r="F261" s="226"/>
      <c r="G261" s="226"/>
      <c r="H261" s="227"/>
      <c r="I261" s="227"/>
      <c r="J261" s="225"/>
      <c r="K261" s="226"/>
      <c r="L261" s="226"/>
      <c r="M261" s="226"/>
      <c r="N261" s="226"/>
      <c r="O261" s="219"/>
      <c r="P261" s="220"/>
      <c r="Q261" s="214"/>
    </row>
    <row r="262" customFormat="false" ht="12.8" hidden="false" customHeight="false" outlineLevel="0" collapsed="false">
      <c r="A262" s="224"/>
      <c r="B262" s="224"/>
      <c r="C262" s="219"/>
      <c r="D262" s="219"/>
      <c r="E262" s="219"/>
      <c r="F262" s="219"/>
      <c r="G262" s="219"/>
      <c r="H262" s="227"/>
      <c r="I262" s="227"/>
      <c r="J262" s="219"/>
      <c r="K262" s="219"/>
      <c r="L262" s="219"/>
      <c r="M262" s="219"/>
      <c r="N262" s="219"/>
      <c r="O262" s="219"/>
      <c r="P262" s="220"/>
      <c r="Q262" s="214"/>
    </row>
    <row r="263" customFormat="false" ht="13.8" hidden="false" customHeight="true" outlineLevel="0" collapsed="false">
      <c r="A263" s="215" t="s">
        <v>2032</v>
      </c>
      <c r="B263" s="215"/>
      <c r="C263" s="230"/>
      <c r="D263" s="230"/>
      <c r="E263" s="230"/>
      <c r="F263" s="230"/>
      <c r="G263" s="230"/>
      <c r="H263" s="217" t="s">
        <v>2032</v>
      </c>
      <c r="I263" s="217"/>
      <c r="J263" s="230"/>
      <c r="K263" s="230"/>
      <c r="L263" s="230"/>
      <c r="M263" s="230"/>
      <c r="N263" s="230"/>
      <c r="O263" s="219"/>
      <c r="P263" s="220"/>
      <c r="Q263" s="214"/>
    </row>
    <row r="264" customFormat="false" ht="24.55" hidden="false" customHeight="true" outlineLevel="0" collapsed="false">
      <c r="A264" s="221" t="n">
        <v>4</v>
      </c>
      <c r="B264" s="221"/>
      <c r="C264" s="222" t="s">
        <v>2033</v>
      </c>
      <c r="D264" s="222" t="s">
        <v>2034</v>
      </c>
      <c r="E264" s="222"/>
      <c r="F264" s="222" t="s">
        <v>2035</v>
      </c>
      <c r="G264" s="222" t="s">
        <v>2036</v>
      </c>
      <c r="H264" s="223" t="n">
        <v>14</v>
      </c>
      <c r="I264" s="223"/>
      <c r="J264" s="222" t="s">
        <v>2033</v>
      </c>
      <c r="K264" s="222" t="s">
        <v>2034</v>
      </c>
      <c r="L264" s="222"/>
      <c r="M264" s="222" t="s">
        <v>2035</v>
      </c>
      <c r="N264" s="222" t="s">
        <v>2036</v>
      </c>
      <c r="O264" s="219"/>
      <c r="P264" s="220"/>
      <c r="Q264" s="214"/>
    </row>
    <row r="265" customFormat="false" ht="12.8" hidden="false" customHeight="false" outlineLevel="0" collapsed="false">
      <c r="A265" s="224"/>
      <c r="B265" s="224"/>
      <c r="C265" s="225"/>
      <c r="D265" s="226"/>
      <c r="E265" s="226"/>
      <c r="F265" s="226"/>
      <c r="G265" s="226"/>
      <c r="H265" s="227"/>
      <c r="I265" s="227"/>
      <c r="J265" s="225"/>
      <c r="K265" s="226"/>
      <c r="L265" s="226"/>
      <c r="M265" s="226"/>
      <c r="N265" s="226"/>
      <c r="O265" s="219"/>
      <c r="P265" s="220"/>
      <c r="Q265" s="214"/>
    </row>
    <row r="266" customFormat="false" ht="12.8" hidden="false" customHeight="false" outlineLevel="0" collapsed="false">
      <c r="A266" s="224"/>
      <c r="B266" s="224"/>
      <c r="C266" s="219"/>
      <c r="D266" s="219"/>
      <c r="E266" s="219"/>
      <c r="F266" s="219"/>
      <c r="G266" s="219"/>
      <c r="H266" s="227"/>
      <c r="I266" s="227"/>
      <c r="J266" s="219"/>
      <c r="K266" s="219"/>
      <c r="L266" s="219"/>
      <c r="M266" s="219"/>
      <c r="N266" s="219"/>
      <c r="O266" s="212"/>
      <c r="P266" s="214"/>
      <c r="Q266" s="214"/>
    </row>
    <row r="267" customFormat="false" ht="13.8" hidden="false" customHeight="true" outlineLevel="0" collapsed="false">
      <c r="A267" s="215" t="s">
        <v>2032</v>
      </c>
      <c r="B267" s="215"/>
      <c r="C267" s="230"/>
      <c r="D267" s="230"/>
      <c r="E267" s="230"/>
      <c r="F267" s="230"/>
      <c r="G267" s="230"/>
      <c r="H267" s="217" t="s">
        <v>2032</v>
      </c>
      <c r="I267" s="217"/>
      <c r="J267" s="230"/>
      <c r="K267" s="230"/>
      <c r="L267" s="230"/>
      <c r="M267" s="230"/>
      <c r="N267" s="230"/>
      <c r="O267" s="219"/>
      <c r="P267" s="220"/>
      <c r="Q267" s="214"/>
    </row>
    <row r="268" customFormat="false" ht="24.55" hidden="false" customHeight="true" outlineLevel="0" collapsed="false">
      <c r="A268" s="221" t="n">
        <v>5</v>
      </c>
      <c r="B268" s="221"/>
      <c r="C268" s="222" t="s">
        <v>2033</v>
      </c>
      <c r="D268" s="222" t="s">
        <v>2034</v>
      </c>
      <c r="E268" s="222"/>
      <c r="F268" s="222" t="s">
        <v>2035</v>
      </c>
      <c r="G268" s="222" t="s">
        <v>2036</v>
      </c>
      <c r="H268" s="223" t="n">
        <v>15</v>
      </c>
      <c r="I268" s="223"/>
      <c r="J268" s="222" t="s">
        <v>2033</v>
      </c>
      <c r="K268" s="222" t="s">
        <v>2034</v>
      </c>
      <c r="L268" s="222"/>
      <c r="M268" s="222" t="s">
        <v>2035</v>
      </c>
      <c r="N268" s="222" t="s">
        <v>2036</v>
      </c>
      <c r="O268" s="219"/>
      <c r="P268" s="220"/>
      <c r="Q268" s="214"/>
    </row>
    <row r="269" customFormat="false" ht="12.8" hidden="false" customHeight="false" outlineLevel="0" collapsed="false">
      <c r="A269" s="224"/>
      <c r="B269" s="224"/>
      <c r="C269" s="225"/>
      <c r="D269" s="226"/>
      <c r="E269" s="226"/>
      <c r="F269" s="226"/>
      <c r="G269" s="226"/>
      <c r="H269" s="227"/>
      <c r="I269" s="227"/>
      <c r="J269" s="225"/>
      <c r="K269" s="226"/>
      <c r="L269" s="226"/>
      <c r="M269" s="226"/>
      <c r="N269" s="226"/>
      <c r="O269" s="219"/>
      <c r="P269" s="220"/>
      <c r="Q269" s="214"/>
    </row>
    <row r="270" customFormat="false" ht="12.8" hidden="false" customHeight="false" outlineLevel="0" collapsed="false">
      <c r="A270" s="224"/>
      <c r="B270" s="224"/>
      <c r="C270" s="219"/>
      <c r="D270" s="219"/>
      <c r="E270" s="219"/>
      <c r="F270" s="219"/>
      <c r="G270" s="219"/>
      <c r="H270" s="227"/>
      <c r="I270" s="227"/>
      <c r="J270" s="219"/>
      <c r="K270" s="219"/>
      <c r="L270" s="219"/>
      <c r="M270" s="219"/>
      <c r="N270" s="219"/>
      <c r="O270" s="219"/>
      <c r="P270" s="220"/>
      <c r="Q270" s="214"/>
    </row>
    <row r="271" customFormat="false" ht="13.8" hidden="false" customHeight="true" outlineLevel="0" collapsed="false">
      <c r="A271" s="215" t="s">
        <v>2032</v>
      </c>
      <c r="B271" s="215"/>
      <c r="C271" s="230"/>
      <c r="D271" s="230"/>
      <c r="E271" s="230"/>
      <c r="F271" s="230"/>
      <c r="G271" s="230"/>
      <c r="H271" s="217" t="s">
        <v>2032</v>
      </c>
      <c r="I271" s="217"/>
      <c r="J271" s="230"/>
      <c r="K271" s="230"/>
      <c r="L271" s="230"/>
      <c r="M271" s="230"/>
      <c r="N271" s="230"/>
      <c r="O271" s="219"/>
      <c r="P271" s="220"/>
      <c r="Q271" s="214"/>
    </row>
    <row r="272" customFormat="false" ht="24.55" hidden="false" customHeight="true" outlineLevel="0" collapsed="false">
      <c r="A272" s="221" t="n">
        <v>6</v>
      </c>
      <c r="B272" s="221"/>
      <c r="C272" s="222" t="s">
        <v>2033</v>
      </c>
      <c r="D272" s="222" t="s">
        <v>2034</v>
      </c>
      <c r="E272" s="222"/>
      <c r="F272" s="222" t="s">
        <v>2035</v>
      </c>
      <c r="G272" s="222" t="s">
        <v>2036</v>
      </c>
      <c r="H272" s="223" t="n">
        <v>16</v>
      </c>
      <c r="I272" s="223"/>
      <c r="J272" s="222" t="s">
        <v>2033</v>
      </c>
      <c r="K272" s="222" t="s">
        <v>2034</v>
      </c>
      <c r="L272" s="222"/>
      <c r="M272" s="222" t="s">
        <v>2035</v>
      </c>
      <c r="N272" s="222" t="s">
        <v>2036</v>
      </c>
      <c r="O272" s="219"/>
      <c r="P272" s="220"/>
      <c r="Q272" s="214"/>
    </row>
    <row r="273" customFormat="false" ht="12.8" hidden="false" customHeight="false" outlineLevel="0" collapsed="false">
      <c r="A273" s="224"/>
      <c r="B273" s="224"/>
      <c r="C273" s="225"/>
      <c r="D273" s="226"/>
      <c r="E273" s="226"/>
      <c r="F273" s="226"/>
      <c r="G273" s="226"/>
      <c r="H273" s="227"/>
      <c r="I273" s="227"/>
      <c r="J273" s="225"/>
      <c r="K273" s="226"/>
      <c r="L273" s="226"/>
      <c r="M273" s="226"/>
      <c r="N273" s="226"/>
      <c r="O273" s="219"/>
      <c r="P273" s="220"/>
      <c r="Q273" s="214"/>
    </row>
    <row r="274" customFormat="false" ht="12.8" hidden="false" customHeight="false" outlineLevel="0" collapsed="false">
      <c r="A274" s="224"/>
      <c r="B274" s="224"/>
      <c r="C274" s="219"/>
      <c r="D274" s="219"/>
      <c r="E274" s="219"/>
      <c r="F274" s="219"/>
      <c r="G274" s="219"/>
      <c r="H274" s="227"/>
      <c r="I274" s="227"/>
      <c r="J274" s="219"/>
      <c r="K274" s="219"/>
      <c r="L274" s="219"/>
      <c r="M274" s="219"/>
      <c r="N274" s="219"/>
      <c r="O274" s="212"/>
      <c r="P274" s="214"/>
      <c r="Q274" s="214"/>
    </row>
    <row r="275" customFormat="false" ht="13.8" hidden="false" customHeight="true" outlineLevel="0" collapsed="false">
      <c r="A275" s="215" t="s">
        <v>2032</v>
      </c>
      <c r="B275" s="215"/>
      <c r="C275" s="230"/>
      <c r="D275" s="230"/>
      <c r="E275" s="230"/>
      <c r="F275" s="230"/>
      <c r="G275" s="230"/>
      <c r="H275" s="217" t="s">
        <v>2032</v>
      </c>
      <c r="I275" s="217"/>
      <c r="J275" s="230"/>
      <c r="K275" s="230"/>
      <c r="L275" s="230"/>
      <c r="M275" s="230"/>
      <c r="N275" s="230"/>
      <c r="O275" s="219"/>
      <c r="P275" s="220"/>
      <c r="Q275" s="214"/>
    </row>
    <row r="276" customFormat="false" ht="24.55" hidden="false" customHeight="true" outlineLevel="0" collapsed="false">
      <c r="A276" s="221" t="n">
        <v>7</v>
      </c>
      <c r="B276" s="221"/>
      <c r="C276" s="222" t="s">
        <v>2033</v>
      </c>
      <c r="D276" s="222" t="s">
        <v>2034</v>
      </c>
      <c r="E276" s="222"/>
      <c r="F276" s="222" t="s">
        <v>2035</v>
      </c>
      <c r="G276" s="222" t="s">
        <v>2036</v>
      </c>
      <c r="H276" s="223" t="n">
        <v>17</v>
      </c>
      <c r="I276" s="223"/>
      <c r="J276" s="222" t="s">
        <v>2033</v>
      </c>
      <c r="K276" s="222" t="s">
        <v>2034</v>
      </c>
      <c r="L276" s="222"/>
      <c r="M276" s="222" t="s">
        <v>2035</v>
      </c>
      <c r="N276" s="222" t="s">
        <v>2036</v>
      </c>
      <c r="O276" s="219"/>
      <c r="P276" s="220"/>
      <c r="Q276" s="214"/>
    </row>
    <row r="277" customFormat="false" ht="12.8" hidden="false" customHeight="false" outlineLevel="0" collapsed="false">
      <c r="A277" s="224"/>
      <c r="B277" s="224"/>
      <c r="C277" s="225"/>
      <c r="D277" s="226"/>
      <c r="E277" s="226"/>
      <c r="F277" s="226"/>
      <c r="G277" s="226"/>
      <c r="H277" s="227"/>
      <c r="I277" s="227"/>
      <c r="J277" s="225"/>
      <c r="K277" s="226"/>
      <c r="L277" s="226"/>
      <c r="M277" s="226"/>
      <c r="N277" s="226"/>
      <c r="O277" s="219"/>
      <c r="P277" s="220"/>
      <c r="Q277" s="214"/>
    </row>
    <row r="278" customFormat="false" ht="12.8" hidden="false" customHeight="false" outlineLevel="0" collapsed="false">
      <c r="A278" s="224"/>
      <c r="B278" s="224"/>
      <c r="C278" s="219"/>
      <c r="D278" s="219"/>
      <c r="E278" s="219"/>
      <c r="F278" s="219"/>
      <c r="G278" s="219"/>
      <c r="H278" s="227"/>
      <c r="I278" s="227"/>
      <c r="J278" s="219"/>
      <c r="K278" s="219"/>
      <c r="L278" s="219"/>
      <c r="M278" s="219"/>
      <c r="N278" s="219"/>
      <c r="O278" s="219"/>
      <c r="P278" s="220"/>
      <c r="Q278" s="214"/>
    </row>
    <row r="279" customFormat="false" ht="13.8" hidden="false" customHeight="true" outlineLevel="0" collapsed="false">
      <c r="A279" s="215" t="s">
        <v>2032</v>
      </c>
      <c r="B279" s="215"/>
      <c r="C279" s="230"/>
      <c r="D279" s="230"/>
      <c r="E279" s="230"/>
      <c r="F279" s="230"/>
      <c r="G279" s="230"/>
      <c r="H279" s="217" t="s">
        <v>2032</v>
      </c>
      <c r="I279" s="217"/>
      <c r="J279" s="230"/>
      <c r="K279" s="230"/>
      <c r="L279" s="230"/>
      <c r="M279" s="230"/>
      <c r="N279" s="230"/>
      <c r="O279" s="219"/>
      <c r="P279" s="220"/>
      <c r="Q279" s="214"/>
    </row>
    <row r="280" customFormat="false" ht="24.55" hidden="false" customHeight="true" outlineLevel="0" collapsed="false">
      <c r="A280" s="221" t="n">
        <v>8</v>
      </c>
      <c r="B280" s="221"/>
      <c r="C280" s="222" t="s">
        <v>2033</v>
      </c>
      <c r="D280" s="222" t="s">
        <v>2034</v>
      </c>
      <c r="E280" s="222"/>
      <c r="F280" s="222" t="s">
        <v>2035</v>
      </c>
      <c r="G280" s="222" t="s">
        <v>2036</v>
      </c>
      <c r="H280" s="223" t="n">
        <v>18</v>
      </c>
      <c r="I280" s="223"/>
      <c r="J280" s="222" t="s">
        <v>2033</v>
      </c>
      <c r="K280" s="222" t="s">
        <v>2034</v>
      </c>
      <c r="L280" s="222"/>
      <c r="M280" s="222" t="s">
        <v>2035</v>
      </c>
      <c r="N280" s="222" t="s">
        <v>2036</v>
      </c>
      <c r="O280" s="219"/>
      <c r="P280" s="220"/>
      <c r="Q280" s="214"/>
    </row>
    <row r="281" customFormat="false" ht="12.8" hidden="false" customHeight="false" outlineLevel="0" collapsed="false">
      <c r="A281" s="224"/>
      <c r="B281" s="224"/>
      <c r="C281" s="225"/>
      <c r="D281" s="226"/>
      <c r="E281" s="226"/>
      <c r="F281" s="226"/>
      <c r="G281" s="226"/>
      <c r="H281" s="227"/>
      <c r="I281" s="227"/>
      <c r="J281" s="225"/>
      <c r="K281" s="226"/>
      <c r="L281" s="226"/>
      <c r="M281" s="226"/>
      <c r="N281" s="226"/>
      <c r="O281" s="219"/>
      <c r="P281" s="220"/>
      <c r="Q281" s="214"/>
    </row>
    <row r="282" customFormat="false" ht="12.8" hidden="false" customHeight="false" outlineLevel="0" collapsed="false">
      <c r="A282" s="224"/>
      <c r="B282" s="224"/>
      <c r="C282" s="219"/>
      <c r="D282" s="219"/>
      <c r="E282" s="219"/>
      <c r="F282" s="219"/>
      <c r="G282" s="219"/>
      <c r="H282" s="227"/>
      <c r="I282" s="227"/>
      <c r="J282" s="219"/>
      <c r="K282" s="219"/>
      <c r="L282" s="219"/>
      <c r="M282" s="219"/>
      <c r="N282" s="219"/>
      <c r="O282" s="212"/>
      <c r="P282" s="214"/>
      <c r="Q282" s="214"/>
    </row>
    <row r="283" customFormat="false" ht="13.8" hidden="false" customHeight="true" outlineLevel="0" collapsed="false">
      <c r="A283" s="215" t="s">
        <v>2032</v>
      </c>
      <c r="B283" s="215"/>
      <c r="C283" s="230"/>
      <c r="D283" s="230"/>
      <c r="E283" s="230"/>
      <c r="F283" s="230"/>
      <c r="G283" s="230"/>
      <c r="H283" s="217" t="s">
        <v>2032</v>
      </c>
      <c r="I283" s="217"/>
      <c r="J283" s="230"/>
      <c r="K283" s="230"/>
      <c r="L283" s="230"/>
      <c r="M283" s="230"/>
      <c r="N283" s="230"/>
      <c r="O283" s="219"/>
      <c r="P283" s="220"/>
      <c r="Q283" s="214"/>
    </row>
    <row r="284" customFormat="false" ht="24.55" hidden="false" customHeight="true" outlineLevel="0" collapsed="false">
      <c r="A284" s="221" t="n">
        <v>9</v>
      </c>
      <c r="B284" s="221"/>
      <c r="C284" s="222" t="s">
        <v>2033</v>
      </c>
      <c r="D284" s="222" t="s">
        <v>2034</v>
      </c>
      <c r="E284" s="222"/>
      <c r="F284" s="222" t="s">
        <v>2035</v>
      </c>
      <c r="G284" s="222" t="s">
        <v>2036</v>
      </c>
      <c r="H284" s="223" t="n">
        <v>19</v>
      </c>
      <c r="I284" s="223"/>
      <c r="J284" s="222" t="s">
        <v>2033</v>
      </c>
      <c r="K284" s="222" t="s">
        <v>2034</v>
      </c>
      <c r="L284" s="222"/>
      <c r="M284" s="222" t="s">
        <v>2035</v>
      </c>
      <c r="N284" s="222" t="s">
        <v>2036</v>
      </c>
      <c r="O284" s="219"/>
      <c r="P284" s="220"/>
      <c r="Q284" s="214"/>
    </row>
    <row r="285" customFormat="false" ht="12.8" hidden="false" customHeight="false" outlineLevel="0" collapsed="false">
      <c r="A285" s="224"/>
      <c r="B285" s="224"/>
      <c r="C285" s="225"/>
      <c r="D285" s="226"/>
      <c r="E285" s="226"/>
      <c r="F285" s="226"/>
      <c r="G285" s="226"/>
      <c r="H285" s="227"/>
      <c r="I285" s="227"/>
      <c r="J285" s="225"/>
      <c r="K285" s="226"/>
      <c r="L285" s="226"/>
      <c r="M285" s="226"/>
      <c r="N285" s="226"/>
      <c r="O285" s="219"/>
      <c r="P285" s="220"/>
      <c r="Q285" s="214"/>
    </row>
    <row r="286" customFormat="false" ht="12.8" hidden="false" customHeight="false" outlineLevel="0" collapsed="false">
      <c r="A286" s="224"/>
      <c r="B286" s="224"/>
      <c r="C286" s="219"/>
      <c r="D286" s="219"/>
      <c r="E286" s="219"/>
      <c r="F286" s="219"/>
      <c r="G286" s="219"/>
      <c r="H286" s="227"/>
      <c r="I286" s="227"/>
      <c r="J286" s="219"/>
      <c r="K286" s="219"/>
      <c r="L286" s="219"/>
      <c r="M286" s="219"/>
      <c r="N286" s="219"/>
      <c r="O286" s="219"/>
      <c r="P286" s="220"/>
      <c r="Q286" s="214"/>
    </row>
    <row r="287" customFormat="false" ht="13.8" hidden="false" customHeight="true" outlineLevel="0" collapsed="false">
      <c r="A287" s="215" t="s">
        <v>2032</v>
      </c>
      <c r="B287" s="215"/>
      <c r="C287" s="230"/>
      <c r="D287" s="230"/>
      <c r="E287" s="230"/>
      <c r="F287" s="230"/>
      <c r="G287" s="230"/>
      <c r="H287" s="217" t="s">
        <v>2032</v>
      </c>
      <c r="I287" s="217"/>
      <c r="J287" s="230"/>
      <c r="K287" s="230"/>
      <c r="L287" s="230"/>
      <c r="M287" s="230"/>
      <c r="N287" s="230"/>
      <c r="O287" s="219"/>
      <c r="P287" s="220"/>
      <c r="Q287" s="214"/>
    </row>
    <row r="288" customFormat="false" ht="24.55" hidden="false" customHeight="true" outlineLevel="0" collapsed="false">
      <c r="A288" s="221" t="n">
        <v>10</v>
      </c>
      <c r="B288" s="221"/>
      <c r="C288" s="222" t="s">
        <v>2033</v>
      </c>
      <c r="D288" s="222" t="s">
        <v>2034</v>
      </c>
      <c r="E288" s="222"/>
      <c r="F288" s="222" t="s">
        <v>2035</v>
      </c>
      <c r="G288" s="222" t="s">
        <v>2036</v>
      </c>
      <c r="H288" s="223" t="n">
        <v>20</v>
      </c>
      <c r="I288" s="223"/>
      <c r="J288" s="222" t="s">
        <v>2033</v>
      </c>
      <c r="K288" s="222" t="s">
        <v>2034</v>
      </c>
      <c r="L288" s="222"/>
      <c r="M288" s="222" t="s">
        <v>2035</v>
      </c>
      <c r="N288" s="222" t="s">
        <v>2036</v>
      </c>
      <c r="O288" s="219"/>
      <c r="P288" s="220"/>
      <c r="Q288" s="214"/>
    </row>
    <row r="289" customFormat="false" ht="12.8" hidden="false" customHeight="false" outlineLevel="0" collapsed="false">
      <c r="A289" s="224"/>
      <c r="B289" s="224"/>
      <c r="C289" s="225"/>
      <c r="D289" s="226"/>
      <c r="E289" s="226"/>
      <c r="F289" s="226"/>
      <c r="G289" s="226"/>
      <c r="H289" s="227"/>
      <c r="I289" s="227"/>
      <c r="J289" s="225"/>
      <c r="K289" s="226"/>
      <c r="L289" s="226"/>
      <c r="M289" s="226"/>
      <c r="N289" s="226"/>
      <c r="O289" s="219"/>
      <c r="P289" s="220"/>
      <c r="Q289" s="214"/>
    </row>
    <row r="290" customFormat="false" ht="12.8" hidden="false" customHeight="false" outlineLevel="0" collapsed="false">
      <c r="A290" s="232"/>
      <c r="B290" s="232"/>
      <c r="C290" s="233"/>
      <c r="D290" s="233"/>
      <c r="E290" s="233"/>
      <c r="F290" s="233"/>
      <c r="G290" s="233"/>
      <c r="H290" s="234"/>
      <c r="I290" s="234"/>
      <c r="J290" s="233"/>
      <c r="K290" s="233"/>
      <c r="L290" s="233"/>
      <c r="M290" s="233"/>
      <c r="N290" s="233"/>
      <c r="O290" s="235"/>
      <c r="P290" s="236"/>
      <c r="Q290" s="214"/>
    </row>
    <row r="291" customFormat="false" ht="13.8" hidden="false" customHeight="true" outlineLevel="0" collapsed="false">
      <c r="A291" s="193" t="s">
        <v>2054</v>
      </c>
      <c r="B291" s="193"/>
      <c r="C291" s="193"/>
      <c r="D291" s="193"/>
      <c r="E291" s="193"/>
      <c r="G291" s="194" t="s">
        <v>2025</v>
      </c>
      <c r="H291" s="245" t="n">
        <f aca="false">$H$1</f>
        <v>0</v>
      </c>
      <c r="I291" s="245"/>
      <c r="J291" s="245"/>
      <c r="K291" s="245"/>
      <c r="L291" s="245"/>
      <c r="M291" s="245"/>
      <c r="N291" s="245"/>
      <c r="O291" s="245"/>
      <c r="P291" s="245"/>
      <c r="Q291" s="245"/>
    </row>
    <row r="292" customFormat="false" ht="13.8" hidden="false" customHeight="true" outlineLevel="0" collapsed="false">
      <c r="A292" s="158" t="n">
        <f aca="false">'Dati sintetici Operazione'!C30</f>
        <v>0</v>
      </c>
      <c r="B292" s="158"/>
      <c r="C292" s="158"/>
      <c r="D292" s="158"/>
      <c r="E292" s="158"/>
      <c r="F292" s="196" t="s">
        <v>2026</v>
      </c>
      <c r="G292" s="196"/>
      <c r="H292" s="245" t="n">
        <f aca="false">$H$2</f>
        <v>0</v>
      </c>
      <c r="I292" s="245"/>
      <c r="J292" s="245"/>
      <c r="K292" s="245"/>
      <c r="L292" s="245"/>
      <c r="M292" s="245"/>
      <c r="N292" s="245"/>
      <c r="O292" s="245"/>
      <c r="P292" s="245"/>
      <c r="Q292" s="245"/>
    </row>
    <row r="293" customFormat="false" ht="12.8" hidden="false" customHeight="false" outlineLevel="0" collapsed="false">
      <c r="A293" s="198"/>
      <c r="B293" s="199"/>
      <c r="C293" s="199"/>
      <c r="D293" s="198"/>
      <c r="E293" s="198"/>
      <c r="F293" s="198" t="s">
        <v>2027</v>
      </c>
      <c r="G293" s="200"/>
      <c r="H293" s="200"/>
      <c r="I293" s="200"/>
      <c r="J293" s="200"/>
      <c r="K293" s="200"/>
      <c r="L293" s="200"/>
      <c r="M293" s="200"/>
      <c r="N293" s="201"/>
      <c r="O293" s="201"/>
      <c r="P293" s="201"/>
      <c r="Q293" s="202"/>
    </row>
    <row r="294" customFormat="false" ht="15" hidden="false" customHeight="false" outlineLevel="0" collapsed="false">
      <c r="A294" s="203" t="s">
        <v>345</v>
      </c>
      <c r="B294" s="203"/>
      <c r="C294" s="203"/>
      <c r="D294" s="204" t="s">
        <v>2029</v>
      </c>
      <c r="E294" s="205"/>
      <c r="F294" s="205"/>
      <c r="G294" s="205"/>
      <c r="H294" s="206"/>
      <c r="I294" s="205"/>
      <c r="J294" s="207"/>
      <c r="K294" s="205"/>
      <c r="L294" s="205"/>
      <c r="M294" s="205"/>
      <c r="N294" s="205"/>
      <c r="O294" s="205"/>
      <c r="P294" s="208"/>
      <c r="Q294" s="209"/>
    </row>
    <row r="295" customFormat="false" ht="12.8" hidden="false" customHeight="false" outlineLevel="0" collapsed="false">
      <c r="A295" s="210" t="s">
        <v>2031</v>
      </c>
      <c r="B295" s="211"/>
      <c r="C295" s="212"/>
      <c r="D295" s="212"/>
      <c r="E295" s="212"/>
      <c r="F295" s="212"/>
      <c r="G295" s="212"/>
      <c r="H295" s="213"/>
      <c r="I295" s="212"/>
      <c r="J295" s="212"/>
      <c r="K295" s="212"/>
      <c r="L295" s="212"/>
      <c r="M295" s="212"/>
      <c r="N295" s="212"/>
      <c r="O295" s="212"/>
      <c r="P295" s="214"/>
      <c r="Q295" s="214"/>
    </row>
    <row r="296" customFormat="false" ht="13.8" hidden="false" customHeight="true" outlineLevel="0" collapsed="false">
      <c r="A296" s="215" t="s">
        <v>2032</v>
      </c>
      <c r="B296" s="215"/>
      <c r="C296" s="216"/>
      <c r="D296" s="216"/>
      <c r="E296" s="216"/>
      <c r="F296" s="216"/>
      <c r="G296" s="216"/>
      <c r="H296" s="217" t="s">
        <v>2032</v>
      </c>
      <c r="I296" s="217"/>
      <c r="J296" s="218"/>
      <c r="K296" s="218"/>
      <c r="L296" s="218"/>
      <c r="M296" s="218"/>
      <c r="N296" s="218"/>
      <c r="O296" s="219"/>
      <c r="P296" s="220"/>
      <c r="Q296" s="214"/>
    </row>
    <row r="297" customFormat="false" ht="24.55" hidden="false" customHeight="true" outlineLevel="0" collapsed="false">
      <c r="A297" s="221" t="n">
        <v>1</v>
      </c>
      <c r="B297" s="221"/>
      <c r="C297" s="222" t="s">
        <v>2033</v>
      </c>
      <c r="D297" s="222" t="s">
        <v>2034</v>
      </c>
      <c r="E297" s="222"/>
      <c r="F297" s="222" t="s">
        <v>2035</v>
      </c>
      <c r="G297" s="222" t="s">
        <v>2036</v>
      </c>
      <c r="H297" s="223" t="n">
        <v>11</v>
      </c>
      <c r="I297" s="223"/>
      <c r="J297" s="222" t="s">
        <v>2033</v>
      </c>
      <c r="K297" s="222" t="s">
        <v>2034</v>
      </c>
      <c r="L297" s="222"/>
      <c r="M297" s="222" t="s">
        <v>2035</v>
      </c>
      <c r="N297" s="222" t="s">
        <v>2036</v>
      </c>
      <c r="O297" s="219"/>
      <c r="P297" s="220"/>
      <c r="Q297" s="214"/>
    </row>
    <row r="298" customFormat="false" ht="12.8" hidden="false" customHeight="false" outlineLevel="0" collapsed="false">
      <c r="A298" s="224"/>
      <c r="B298" s="224"/>
      <c r="C298" s="225"/>
      <c r="D298" s="226"/>
      <c r="E298" s="226"/>
      <c r="F298" s="226"/>
      <c r="G298" s="226"/>
      <c r="H298" s="227"/>
      <c r="I298" s="227"/>
      <c r="J298" s="225"/>
      <c r="K298" s="226"/>
      <c r="L298" s="226"/>
      <c r="M298" s="226"/>
      <c r="N298" s="226"/>
      <c r="O298" s="219"/>
      <c r="P298" s="220"/>
      <c r="Q298" s="214"/>
    </row>
    <row r="299" customFormat="false" ht="12.8" hidden="false" customHeight="false" outlineLevel="0" collapsed="false">
      <c r="A299" s="224"/>
      <c r="B299" s="224"/>
      <c r="C299" s="219"/>
      <c r="D299" s="219"/>
      <c r="E299" s="219"/>
      <c r="F299" s="219"/>
      <c r="G299" s="219"/>
      <c r="H299" s="227"/>
      <c r="I299" s="227"/>
      <c r="J299" s="219"/>
      <c r="K299" s="219"/>
      <c r="L299" s="219"/>
      <c r="M299" s="219"/>
      <c r="N299" s="219"/>
      <c r="O299" s="219"/>
      <c r="P299" s="220"/>
      <c r="Q299" s="214"/>
    </row>
    <row r="300" customFormat="false" ht="13.8" hidden="false" customHeight="true" outlineLevel="0" collapsed="false">
      <c r="A300" s="215" t="s">
        <v>2032</v>
      </c>
      <c r="B300" s="215"/>
      <c r="C300" s="230"/>
      <c r="D300" s="230"/>
      <c r="E300" s="230"/>
      <c r="F300" s="230"/>
      <c r="G300" s="230"/>
      <c r="H300" s="217" t="s">
        <v>2032</v>
      </c>
      <c r="I300" s="217"/>
      <c r="J300" s="230"/>
      <c r="K300" s="230"/>
      <c r="L300" s="230"/>
      <c r="M300" s="230"/>
      <c r="N300" s="230"/>
      <c r="O300" s="219"/>
      <c r="P300" s="220"/>
      <c r="Q300" s="214"/>
    </row>
    <row r="301" customFormat="false" ht="24.55" hidden="false" customHeight="true" outlineLevel="0" collapsed="false">
      <c r="A301" s="221" t="n">
        <v>2</v>
      </c>
      <c r="B301" s="221"/>
      <c r="C301" s="222" t="s">
        <v>2033</v>
      </c>
      <c r="D301" s="222" t="s">
        <v>2034</v>
      </c>
      <c r="E301" s="222"/>
      <c r="F301" s="222" t="s">
        <v>2035</v>
      </c>
      <c r="G301" s="222" t="s">
        <v>2036</v>
      </c>
      <c r="H301" s="223" t="n">
        <v>12</v>
      </c>
      <c r="I301" s="223"/>
      <c r="J301" s="222" t="s">
        <v>2033</v>
      </c>
      <c r="K301" s="222" t="s">
        <v>2034</v>
      </c>
      <c r="L301" s="222"/>
      <c r="M301" s="222" t="s">
        <v>2035</v>
      </c>
      <c r="N301" s="222" t="s">
        <v>2036</v>
      </c>
      <c r="O301" s="219"/>
      <c r="P301" s="220"/>
      <c r="Q301" s="214"/>
    </row>
    <row r="302" customFormat="false" ht="12.8" hidden="false" customHeight="false" outlineLevel="0" collapsed="false">
      <c r="A302" s="224"/>
      <c r="B302" s="224"/>
      <c r="C302" s="225"/>
      <c r="D302" s="226"/>
      <c r="E302" s="226"/>
      <c r="F302" s="226"/>
      <c r="G302" s="226"/>
      <c r="H302" s="227"/>
      <c r="I302" s="227"/>
      <c r="J302" s="225"/>
      <c r="K302" s="226"/>
      <c r="L302" s="226"/>
      <c r="M302" s="226"/>
      <c r="N302" s="226"/>
      <c r="O302" s="219"/>
      <c r="P302" s="220"/>
      <c r="Q302" s="214"/>
    </row>
    <row r="303" customFormat="false" ht="12.8" hidden="false" customHeight="false" outlineLevel="0" collapsed="false">
      <c r="A303" s="224"/>
      <c r="B303" s="224"/>
      <c r="C303" s="219"/>
      <c r="D303" s="219"/>
      <c r="E303" s="219"/>
      <c r="F303" s="219"/>
      <c r="G303" s="219"/>
      <c r="H303" s="227"/>
      <c r="I303" s="227"/>
      <c r="J303" s="219"/>
      <c r="K303" s="219"/>
      <c r="L303" s="219"/>
      <c r="M303" s="219"/>
      <c r="N303" s="219"/>
      <c r="O303" s="212"/>
      <c r="P303" s="214"/>
      <c r="Q303" s="214"/>
    </row>
    <row r="304" customFormat="false" ht="13.8" hidden="false" customHeight="true" outlineLevel="0" collapsed="false">
      <c r="A304" s="215" t="s">
        <v>2032</v>
      </c>
      <c r="B304" s="215"/>
      <c r="C304" s="230"/>
      <c r="D304" s="230"/>
      <c r="E304" s="230"/>
      <c r="F304" s="230"/>
      <c r="G304" s="230"/>
      <c r="H304" s="217" t="s">
        <v>2032</v>
      </c>
      <c r="I304" s="217"/>
      <c r="J304" s="230"/>
      <c r="K304" s="230"/>
      <c r="L304" s="230"/>
      <c r="M304" s="230"/>
      <c r="N304" s="230"/>
      <c r="O304" s="219"/>
      <c r="P304" s="220"/>
      <c r="Q304" s="214"/>
    </row>
    <row r="305" customFormat="false" ht="24.55" hidden="false" customHeight="true" outlineLevel="0" collapsed="false">
      <c r="A305" s="221" t="n">
        <v>3</v>
      </c>
      <c r="B305" s="221"/>
      <c r="C305" s="222" t="s">
        <v>2033</v>
      </c>
      <c r="D305" s="222" t="s">
        <v>2034</v>
      </c>
      <c r="E305" s="222"/>
      <c r="F305" s="222" t="s">
        <v>2035</v>
      </c>
      <c r="G305" s="222" t="s">
        <v>2036</v>
      </c>
      <c r="H305" s="223" t="n">
        <v>13</v>
      </c>
      <c r="I305" s="223"/>
      <c r="J305" s="222" t="s">
        <v>2033</v>
      </c>
      <c r="K305" s="222" t="s">
        <v>2034</v>
      </c>
      <c r="L305" s="222"/>
      <c r="M305" s="222" t="s">
        <v>2035</v>
      </c>
      <c r="N305" s="222" t="s">
        <v>2036</v>
      </c>
      <c r="O305" s="219"/>
      <c r="P305" s="220"/>
      <c r="Q305" s="214"/>
    </row>
    <row r="306" customFormat="false" ht="12.8" hidden="false" customHeight="false" outlineLevel="0" collapsed="false">
      <c r="A306" s="224"/>
      <c r="B306" s="224"/>
      <c r="C306" s="225"/>
      <c r="D306" s="226"/>
      <c r="E306" s="226"/>
      <c r="F306" s="226"/>
      <c r="G306" s="226"/>
      <c r="H306" s="227"/>
      <c r="I306" s="227"/>
      <c r="J306" s="225"/>
      <c r="K306" s="226"/>
      <c r="L306" s="226"/>
      <c r="M306" s="226"/>
      <c r="N306" s="226"/>
      <c r="O306" s="219"/>
      <c r="P306" s="220"/>
      <c r="Q306" s="214"/>
    </row>
    <row r="307" customFormat="false" ht="12.8" hidden="false" customHeight="false" outlineLevel="0" collapsed="false">
      <c r="A307" s="224"/>
      <c r="B307" s="224"/>
      <c r="C307" s="219"/>
      <c r="D307" s="219"/>
      <c r="E307" s="219"/>
      <c r="F307" s="219"/>
      <c r="G307" s="219"/>
      <c r="H307" s="227"/>
      <c r="I307" s="227"/>
      <c r="J307" s="219"/>
      <c r="K307" s="219"/>
      <c r="L307" s="219"/>
      <c r="M307" s="219"/>
      <c r="N307" s="219"/>
      <c r="O307" s="219"/>
      <c r="P307" s="220"/>
      <c r="Q307" s="214"/>
    </row>
    <row r="308" customFormat="false" ht="13.8" hidden="false" customHeight="true" outlineLevel="0" collapsed="false">
      <c r="A308" s="215" t="s">
        <v>2032</v>
      </c>
      <c r="B308" s="215"/>
      <c r="C308" s="230"/>
      <c r="D308" s="230"/>
      <c r="E308" s="230"/>
      <c r="F308" s="230"/>
      <c r="G308" s="230"/>
      <c r="H308" s="217" t="s">
        <v>2032</v>
      </c>
      <c r="I308" s="217"/>
      <c r="J308" s="230"/>
      <c r="K308" s="230"/>
      <c r="L308" s="230"/>
      <c r="M308" s="230"/>
      <c r="N308" s="230"/>
      <c r="O308" s="219"/>
      <c r="P308" s="220"/>
      <c r="Q308" s="214"/>
    </row>
    <row r="309" customFormat="false" ht="24.55" hidden="false" customHeight="true" outlineLevel="0" collapsed="false">
      <c r="A309" s="221" t="n">
        <v>4</v>
      </c>
      <c r="B309" s="221"/>
      <c r="C309" s="222" t="s">
        <v>2033</v>
      </c>
      <c r="D309" s="222" t="s">
        <v>2034</v>
      </c>
      <c r="E309" s="222"/>
      <c r="F309" s="222" t="s">
        <v>2035</v>
      </c>
      <c r="G309" s="222" t="s">
        <v>2036</v>
      </c>
      <c r="H309" s="223" t="n">
        <v>14</v>
      </c>
      <c r="I309" s="223"/>
      <c r="J309" s="222" t="s">
        <v>2033</v>
      </c>
      <c r="K309" s="222" t="s">
        <v>2034</v>
      </c>
      <c r="L309" s="222"/>
      <c r="M309" s="222" t="s">
        <v>2035</v>
      </c>
      <c r="N309" s="222" t="s">
        <v>2036</v>
      </c>
      <c r="O309" s="219"/>
      <c r="P309" s="220"/>
      <c r="Q309" s="214"/>
    </row>
    <row r="310" customFormat="false" ht="12.8" hidden="false" customHeight="false" outlineLevel="0" collapsed="false">
      <c r="A310" s="224"/>
      <c r="B310" s="224"/>
      <c r="C310" s="225"/>
      <c r="D310" s="226"/>
      <c r="E310" s="226"/>
      <c r="F310" s="226"/>
      <c r="G310" s="226"/>
      <c r="H310" s="227"/>
      <c r="I310" s="227"/>
      <c r="J310" s="225"/>
      <c r="K310" s="226"/>
      <c r="L310" s="226"/>
      <c r="M310" s="226"/>
      <c r="N310" s="226"/>
      <c r="O310" s="219"/>
      <c r="P310" s="220"/>
      <c r="Q310" s="214"/>
    </row>
    <row r="311" customFormat="false" ht="12.8" hidden="false" customHeight="false" outlineLevel="0" collapsed="false">
      <c r="A311" s="224"/>
      <c r="B311" s="224"/>
      <c r="C311" s="219"/>
      <c r="D311" s="219"/>
      <c r="E311" s="219"/>
      <c r="F311" s="219"/>
      <c r="G311" s="219"/>
      <c r="H311" s="227"/>
      <c r="I311" s="227"/>
      <c r="J311" s="219"/>
      <c r="K311" s="219"/>
      <c r="L311" s="219"/>
      <c r="M311" s="219"/>
      <c r="N311" s="219"/>
      <c r="O311" s="212"/>
      <c r="P311" s="214"/>
      <c r="Q311" s="214"/>
    </row>
    <row r="312" customFormat="false" ht="13.8" hidden="false" customHeight="true" outlineLevel="0" collapsed="false">
      <c r="A312" s="215" t="s">
        <v>2032</v>
      </c>
      <c r="B312" s="215"/>
      <c r="C312" s="230"/>
      <c r="D312" s="230"/>
      <c r="E312" s="230"/>
      <c r="F312" s="230"/>
      <c r="G312" s="230"/>
      <c r="H312" s="217" t="s">
        <v>2032</v>
      </c>
      <c r="I312" s="217"/>
      <c r="J312" s="230"/>
      <c r="K312" s="230"/>
      <c r="L312" s="230"/>
      <c r="M312" s="230"/>
      <c r="N312" s="230"/>
      <c r="O312" s="219"/>
      <c r="P312" s="220"/>
      <c r="Q312" s="214"/>
    </row>
    <row r="313" customFormat="false" ht="24.55" hidden="false" customHeight="true" outlineLevel="0" collapsed="false">
      <c r="A313" s="221" t="n">
        <v>5</v>
      </c>
      <c r="B313" s="221"/>
      <c r="C313" s="222" t="s">
        <v>2033</v>
      </c>
      <c r="D313" s="222" t="s">
        <v>2034</v>
      </c>
      <c r="E313" s="222"/>
      <c r="F313" s="222" t="s">
        <v>2035</v>
      </c>
      <c r="G313" s="222" t="s">
        <v>2036</v>
      </c>
      <c r="H313" s="223" t="n">
        <v>15</v>
      </c>
      <c r="I313" s="223"/>
      <c r="J313" s="222" t="s">
        <v>2033</v>
      </c>
      <c r="K313" s="222" t="s">
        <v>2034</v>
      </c>
      <c r="L313" s="222"/>
      <c r="M313" s="222" t="s">
        <v>2035</v>
      </c>
      <c r="N313" s="222" t="s">
        <v>2036</v>
      </c>
      <c r="O313" s="219"/>
      <c r="P313" s="220"/>
      <c r="Q313" s="214"/>
    </row>
    <row r="314" customFormat="false" ht="12.8" hidden="false" customHeight="false" outlineLevel="0" collapsed="false">
      <c r="A314" s="224"/>
      <c r="B314" s="224"/>
      <c r="C314" s="225"/>
      <c r="D314" s="226"/>
      <c r="E314" s="226"/>
      <c r="F314" s="226"/>
      <c r="G314" s="226"/>
      <c r="H314" s="227"/>
      <c r="I314" s="227"/>
      <c r="J314" s="225"/>
      <c r="K314" s="226"/>
      <c r="L314" s="226"/>
      <c r="M314" s="226"/>
      <c r="N314" s="226"/>
      <c r="O314" s="219"/>
      <c r="P314" s="220"/>
      <c r="Q314" s="214"/>
    </row>
    <row r="315" customFormat="false" ht="12.8" hidden="false" customHeight="false" outlineLevel="0" collapsed="false">
      <c r="A315" s="224"/>
      <c r="B315" s="224"/>
      <c r="C315" s="219"/>
      <c r="D315" s="219"/>
      <c r="E315" s="219"/>
      <c r="F315" s="219"/>
      <c r="G315" s="219"/>
      <c r="H315" s="227"/>
      <c r="I315" s="227"/>
      <c r="J315" s="219"/>
      <c r="K315" s="219"/>
      <c r="L315" s="219"/>
      <c r="M315" s="219"/>
      <c r="N315" s="219"/>
      <c r="O315" s="219"/>
      <c r="P315" s="220"/>
      <c r="Q315" s="214"/>
    </row>
    <row r="316" customFormat="false" ht="13.8" hidden="false" customHeight="true" outlineLevel="0" collapsed="false">
      <c r="A316" s="215" t="s">
        <v>2032</v>
      </c>
      <c r="B316" s="215"/>
      <c r="C316" s="230"/>
      <c r="D316" s="230"/>
      <c r="E316" s="230"/>
      <c r="F316" s="230"/>
      <c r="G316" s="230"/>
      <c r="H316" s="217" t="s">
        <v>2032</v>
      </c>
      <c r="I316" s="217"/>
      <c r="J316" s="230"/>
      <c r="K316" s="230"/>
      <c r="L316" s="230"/>
      <c r="M316" s="230"/>
      <c r="N316" s="230"/>
      <c r="O316" s="219"/>
      <c r="P316" s="220"/>
      <c r="Q316" s="214"/>
    </row>
    <row r="317" customFormat="false" ht="24.55" hidden="false" customHeight="true" outlineLevel="0" collapsed="false">
      <c r="A317" s="221" t="n">
        <v>6</v>
      </c>
      <c r="B317" s="221"/>
      <c r="C317" s="222" t="s">
        <v>2033</v>
      </c>
      <c r="D317" s="222" t="s">
        <v>2034</v>
      </c>
      <c r="E317" s="222"/>
      <c r="F317" s="222" t="s">
        <v>2035</v>
      </c>
      <c r="G317" s="222" t="s">
        <v>2036</v>
      </c>
      <c r="H317" s="223" t="n">
        <v>16</v>
      </c>
      <c r="I317" s="223"/>
      <c r="J317" s="222" t="s">
        <v>2033</v>
      </c>
      <c r="K317" s="222" t="s">
        <v>2034</v>
      </c>
      <c r="L317" s="222"/>
      <c r="M317" s="222" t="s">
        <v>2035</v>
      </c>
      <c r="N317" s="222" t="s">
        <v>2036</v>
      </c>
      <c r="O317" s="219"/>
      <c r="P317" s="220"/>
      <c r="Q317" s="214"/>
    </row>
    <row r="318" customFormat="false" ht="12.8" hidden="false" customHeight="false" outlineLevel="0" collapsed="false">
      <c r="A318" s="224"/>
      <c r="B318" s="224"/>
      <c r="C318" s="225"/>
      <c r="D318" s="226"/>
      <c r="E318" s="226"/>
      <c r="F318" s="226"/>
      <c r="G318" s="226"/>
      <c r="H318" s="227"/>
      <c r="I318" s="227"/>
      <c r="J318" s="225"/>
      <c r="K318" s="226"/>
      <c r="L318" s="226"/>
      <c r="M318" s="226"/>
      <c r="N318" s="226"/>
      <c r="O318" s="219"/>
      <c r="P318" s="220"/>
      <c r="Q318" s="214"/>
    </row>
    <row r="319" customFormat="false" ht="12.8" hidden="false" customHeight="false" outlineLevel="0" collapsed="false">
      <c r="A319" s="224"/>
      <c r="B319" s="224"/>
      <c r="C319" s="219"/>
      <c r="D319" s="219"/>
      <c r="E319" s="219"/>
      <c r="F319" s="219"/>
      <c r="G319" s="219"/>
      <c r="H319" s="227"/>
      <c r="I319" s="227"/>
      <c r="J319" s="219"/>
      <c r="K319" s="219"/>
      <c r="L319" s="219"/>
      <c r="M319" s="219"/>
      <c r="N319" s="219"/>
      <c r="O319" s="212"/>
      <c r="P319" s="214"/>
      <c r="Q319" s="214"/>
    </row>
    <row r="320" customFormat="false" ht="13.8" hidden="false" customHeight="true" outlineLevel="0" collapsed="false">
      <c r="A320" s="215" t="s">
        <v>2032</v>
      </c>
      <c r="B320" s="215"/>
      <c r="C320" s="230"/>
      <c r="D320" s="230"/>
      <c r="E320" s="230"/>
      <c r="F320" s="230"/>
      <c r="G320" s="230"/>
      <c r="H320" s="217" t="s">
        <v>2032</v>
      </c>
      <c r="I320" s="217"/>
      <c r="J320" s="230"/>
      <c r="K320" s="230"/>
      <c r="L320" s="230"/>
      <c r="M320" s="230"/>
      <c r="N320" s="230"/>
      <c r="O320" s="219"/>
      <c r="P320" s="220"/>
      <c r="Q320" s="214"/>
    </row>
    <row r="321" customFormat="false" ht="24.55" hidden="false" customHeight="true" outlineLevel="0" collapsed="false">
      <c r="A321" s="221" t="n">
        <v>7</v>
      </c>
      <c r="B321" s="221"/>
      <c r="C321" s="222" t="s">
        <v>2033</v>
      </c>
      <c r="D321" s="222" t="s">
        <v>2034</v>
      </c>
      <c r="E321" s="222"/>
      <c r="F321" s="222" t="s">
        <v>2035</v>
      </c>
      <c r="G321" s="222" t="s">
        <v>2036</v>
      </c>
      <c r="H321" s="223" t="n">
        <v>17</v>
      </c>
      <c r="I321" s="223"/>
      <c r="J321" s="222" t="s">
        <v>2033</v>
      </c>
      <c r="K321" s="222" t="s">
        <v>2034</v>
      </c>
      <c r="L321" s="222"/>
      <c r="M321" s="222" t="s">
        <v>2035</v>
      </c>
      <c r="N321" s="222" t="s">
        <v>2036</v>
      </c>
      <c r="O321" s="219"/>
      <c r="P321" s="220"/>
      <c r="Q321" s="214"/>
    </row>
    <row r="322" customFormat="false" ht="12.8" hidden="false" customHeight="false" outlineLevel="0" collapsed="false">
      <c r="A322" s="224"/>
      <c r="B322" s="224"/>
      <c r="C322" s="225"/>
      <c r="D322" s="226"/>
      <c r="E322" s="226"/>
      <c r="F322" s="226"/>
      <c r="G322" s="226"/>
      <c r="H322" s="227"/>
      <c r="I322" s="227"/>
      <c r="J322" s="225"/>
      <c r="K322" s="226"/>
      <c r="L322" s="226"/>
      <c r="M322" s="226"/>
      <c r="N322" s="226"/>
      <c r="O322" s="219"/>
      <c r="P322" s="220"/>
      <c r="Q322" s="214"/>
    </row>
    <row r="323" customFormat="false" ht="12.8" hidden="false" customHeight="false" outlineLevel="0" collapsed="false">
      <c r="A323" s="224"/>
      <c r="B323" s="224"/>
      <c r="C323" s="219"/>
      <c r="D323" s="219"/>
      <c r="E323" s="219"/>
      <c r="F323" s="219"/>
      <c r="G323" s="219"/>
      <c r="H323" s="227"/>
      <c r="I323" s="227"/>
      <c r="J323" s="219"/>
      <c r="K323" s="219"/>
      <c r="L323" s="219"/>
      <c r="M323" s="219"/>
      <c r="N323" s="219"/>
      <c r="O323" s="219"/>
      <c r="P323" s="220"/>
      <c r="Q323" s="214"/>
    </row>
    <row r="324" customFormat="false" ht="13.8" hidden="false" customHeight="true" outlineLevel="0" collapsed="false">
      <c r="A324" s="215" t="s">
        <v>2032</v>
      </c>
      <c r="B324" s="215"/>
      <c r="C324" s="230"/>
      <c r="D324" s="230"/>
      <c r="E324" s="230"/>
      <c r="F324" s="230"/>
      <c r="G324" s="230"/>
      <c r="H324" s="217" t="s">
        <v>2032</v>
      </c>
      <c r="I324" s="217"/>
      <c r="J324" s="230"/>
      <c r="K324" s="230"/>
      <c r="L324" s="230"/>
      <c r="M324" s="230"/>
      <c r="N324" s="230"/>
      <c r="O324" s="219"/>
      <c r="P324" s="220"/>
      <c r="Q324" s="214"/>
    </row>
    <row r="325" customFormat="false" ht="24.55" hidden="false" customHeight="true" outlineLevel="0" collapsed="false">
      <c r="A325" s="221" t="n">
        <v>8</v>
      </c>
      <c r="B325" s="221"/>
      <c r="C325" s="222" t="s">
        <v>2033</v>
      </c>
      <c r="D325" s="222" t="s">
        <v>2034</v>
      </c>
      <c r="E325" s="222"/>
      <c r="F325" s="222" t="s">
        <v>2035</v>
      </c>
      <c r="G325" s="222" t="s">
        <v>2036</v>
      </c>
      <c r="H325" s="223" t="n">
        <v>18</v>
      </c>
      <c r="I325" s="223"/>
      <c r="J325" s="222" t="s">
        <v>2033</v>
      </c>
      <c r="K325" s="222" t="s">
        <v>2034</v>
      </c>
      <c r="L325" s="222"/>
      <c r="M325" s="222" t="s">
        <v>2035</v>
      </c>
      <c r="N325" s="222" t="s">
        <v>2036</v>
      </c>
      <c r="O325" s="219"/>
      <c r="P325" s="220"/>
      <c r="Q325" s="214"/>
    </row>
    <row r="326" customFormat="false" ht="12.8" hidden="false" customHeight="false" outlineLevel="0" collapsed="false">
      <c r="A326" s="224"/>
      <c r="B326" s="224"/>
      <c r="C326" s="225"/>
      <c r="D326" s="226"/>
      <c r="E326" s="226"/>
      <c r="F326" s="226"/>
      <c r="G326" s="226"/>
      <c r="H326" s="227"/>
      <c r="I326" s="227"/>
      <c r="J326" s="225"/>
      <c r="K326" s="226"/>
      <c r="L326" s="226"/>
      <c r="M326" s="226"/>
      <c r="N326" s="226"/>
      <c r="O326" s="219"/>
      <c r="P326" s="220"/>
      <c r="Q326" s="214"/>
    </row>
    <row r="327" customFormat="false" ht="12.8" hidden="false" customHeight="false" outlineLevel="0" collapsed="false">
      <c r="A327" s="224"/>
      <c r="B327" s="224"/>
      <c r="C327" s="219"/>
      <c r="D327" s="219"/>
      <c r="E327" s="219"/>
      <c r="F327" s="219"/>
      <c r="G327" s="219"/>
      <c r="H327" s="227"/>
      <c r="I327" s="227"/>
      <c r="J327" s="219"/>
      <c r="K327" s="219"/>
      <c r="L327" s="219"/>
      <c r="M327" s="219"/>
      <c r="N327" s="219"/>
      <c r="O327" s="212"/>
      <c r="P327" s="214"/>
      <c r="Q327" s="214"/>
    </row>
    <row r="328" customFormat="false" ht="13.8" hidden="false" customHeight="true" outlineLevel="0" collapsed="false">
      <c r="A328" s="215" t="s">
        <v>2032</v>
      </c>
      <c r="B328" s="215"/>
      <c r="C328" s="230"/>
      <c r="D328" s="230"/>
      <c r="E328" s="230"/>
      <c r="F328" s="230"/>
      <c r="G328" s="230"/>
      <c r="H328" s="217" t="s">
        <v>2032</v>
      </c>
      <c r="I328" s="217"/>
      <c r="J328" s="230"/>
      <c r="K328" s="230"/>
      <c r="L328" s="230"/>
      <c r="M328" s="230"/>
      <c r="N328" s="230"/>
      <c r="O328" s="219"/>
      <c r="P328" s="220"/>
      <c r="Q328" s="214"/>
    </row>
    <row r="329" customFormat="false" ht="24.55" hidden="false" customHeight="true" outlineLevel="0" collapsed="false">
      <c r="A329" s="221" t="n">
        <v>9</v>
      </c>
      <c r="B329" s="221"/>
      <c r="C329" s="222" t="s">
        <v>2033</v>
      </c>
      <c r="D329" s="222" t="s">
        <v>2034</v>
      </c>
      <c r="E329" s="222"/>
      <c r="F329" s="222" t="s">
        <v>2035</v>
      </c>
      <c r="G329" s="222" t="s">
        <v>2036</v>
      </c>
      <c r="H329" s="223" t="n">
        <v>19</v>
      </c>
      <c r="I329" s="223"/>
      <c r="J329" s="222" t="s">
        <v>2033</v>
      </c>
      <c r="K329" s="222" t="s">
        <v>2034</v>
      </c>
      <c r="L329" s="222"/>
      <c r="M329" s="222" t="s">
        <v>2035</v>
      </c>
      <c r="N329" s="222" t="s">
        <v>2036</v>
      </c>
      <c r="O329" s="219"/>
      <c r="P329" s="220"/>
      <c r="Q329" s="214"/>
    </row>
    <row r="330" customFormat="false" ht="12.8" hidden="false" customHeight="false" outlineLevel="0" collapsed="false">
      <c r="A330" s="224"/>
      <c r="B330" s="224"/>
      <c r="C330" s="225"/>
      <c r="D330" s="226"/>
      <c r="E330" s="226"/>
      <c r="F330" s="226"/>
      <c r="G330" s="226"/>
      <c r="H330" s="227"/>
      <c r="I330" s="227"/>
      <c r="J330" s="225"/>
      <c r="K330" s="226"/>
      <c r="L330" s="226"/>
      <c r="M330" s="226"/>
      <c r="N330" s="226"/>
      <c r="O330" s="219"/>
      <c r="P330" s="220"/>
      <c r="Q330" s="214"/>
    </row>
    <row r="331" customFormat="false" ht="12.8" hidden="false" customHeight="false" outlineLevel="0" collapsed="false">
      <c r="A331" s="224"/>
      <c r="B331" s="224"/>
      <c r="C331" s="219"/>
      <c r="D331" s="219"/>
      <c r="E331" s="219"/>
      <c r="F331" s="219"/>
      <c r="G331" s="219"/>
      <c r="H331" s="227"/>
      <c r="I331" s="227"/>
      <c r="J331" s="219"/>
      <c r="K331" s="219"/>
      <c r="L331" s="219"/>
      <c r="M331" s="219"/>
      <c r="N331" s="219"/>
      <c r="O331" s="219"/>
      <c r="P331" s="220"/>
      <c r="Q331" s="214"/>
    </row>
    <row r="332" customFormat="false" ht="13.8" hidden="false" customHeight="true" outlineLevel="0" collapsed="false">
      <c r="A332" s="215" t="s">
        <v>2032</v>
      </c>
      <c r="B332" s="215"/>
      <c r="C332" s="230"/>
      <c r="D332" s="230"/>
      <c r="E332" s="230"/>
      <c r="F332" s="230"/>
      <c r="G332" s="230"/>
      <c r="H332" s="217" t="s">
        <v>2032</v>
      </c>
      <c r="I332" s="217"/>
      <c r="J332" s="230"/>
      <c r="K332" s="230"/>
      <c r="L332" s="230"/>
      <c r="M332" s="230"/>
      <c r="N332" s="230"/>
      <c r="O332" s="219"/>
      <c r="P332" s="220"/>
      <c r="Q332" s="214"/>
    </row>
    <row r="333" customFormat="false" ht="24.55" hidden="false" customHeight="true" outlineLevel="0" collapsed="false">
      <c r="A333" s="221" t="n">
        <v>10</v>
      </c>
      <c r="B333" s="221"/>
      <c r="C333" s="222" t="s">
        <v>2033</v>
      </c>
      <c r="D333" s="222" t="s">
        <v>2034</v>
      </c>
      <c r="E333" s="222"/>
      <c r="F333" s="222" t="s">
        <v>2035</v>
      </c>
      <c r="G333" s="222" t="s">
        <v>2036</v>
      </c>
      <c r="H333" s="223" t="n">
        <v>20</v>
      </c>
      <c r="I333" s="223"/>
      <c r="J333" s="222" t="s">
        <v>2033</v>
      </c>
      <c r="K333" s="222" t="s">
        <v>2034</v>
      </c>
      <c r="L333" s="222"/>
      <c r="M333" s="222" t="s">
        <v>2035</v>
      </c>
      <c r="N333" s="222" t="s">
        <v>2036</v>
      </c>
      <c r="O333" s="219"/>
      <c r="P333" s="220"/>
      <c r="Q333" s="214"/>
    </row>
    <row r="334" customFormat="false" ht="12.8" hidden="false" customHeight="false" outlineLevel="0" collapsed="false">
      <c r="A334" s="224"/>
      <c r="B334" s="224"/>
      <c r="C334" s="225"/>
      <c r="D334" s="226"/>
      <c r="E334" s="226"/>
      <c r="F334" s="226"/>
      <c r="G334" s="226"/>
      <c r="H334" s="227"/>
      <c r="I334" s="227"/>
      <c r="J334" s="225"/>
      <c r="K334" s="226"/>
      <c r="L334" s="226"/>
      <c r="M334" s="226"/>
      <c r="N334" s="226"/>
      <c r="O334" s="219"/>
      <c r="P334" s="220"/>
      <c r="Q334" s="214"/>
    </row>
    <row r="335" customFormat="false" ht="12.8" hidden="false" customHeight="false" outlineLevel="0" collapsed="false">
      <c r="A335" s="232"/>
      <c r="B335" s="232"/>
      <c r="C335" s="233"/>
      <c r="D335" s="233"/>
      <c r="E335" s="233"/>
      <c r="F335" s="233"/>
      <c r="G335" s="233"/>
      <c r="H335" s="234"/>
      <c r="I335" s="234"/>
      <c r="J335" s="233"/>
      <c r="K335" s="233"/>
      <c r="L335" s="233"/>
      <c r="M335" s="233"/>
      <c r="N335" s="233"/>
      <c r="O335" s="235"/>
      <c r="P335" s="236"/>
      <c r="Q335" s="214"/>
    </row>
    <row r="336" customFormat="false" ht="13.8" hidden="false" customHeight="true" outlineLevel="0" collapsed="false">
      <c r="A336" s="193" t="s">
        <v>2055</v>
      </c>
      <c r="B336" s="193"/>
      <c r="C336" s="193"/>
      <c r="D336" s="193"/>
      <c r="E336" s="193"/>
      <c r="G336" s="194" t="s">
        <v>2025</v>
      </c>
      <c r="H336" s="245" t="n">
        <f aca="false">$H$1</f>
        <v>0</v>
      </c>
      <c r="I336" s="245"/>
      <c r="J336" s="245"/>
      <c r="K336" s="245"/>
      <c r="L336" s="245"/>
      <c r="M336" s="245"/>
      <c r="N336" s="245"/>
      <c r="O336" s="245"/>
      <c r="P336" s="245"/>
      <c r="Q336" s="245"/>
    </row>
    <row r="337" customFormat="false" ht="13.8" hidden="false" customHeight="true" outlineLevel="0" collapsed="false">
      <c r="A337" s="158" t="n">
        <f aca="false">'Dati sintetici Operazione'!C31</f>
        <v>0</v>
      </c>
      <c r="B337" s="158"/>
      <c r="C337" s="158"/>
      <c r="D337" s="158"/>
      <c r="E337" s="158"/>
      <c r="F337" s="196" t="s">
        <v>2026</v>
      </c>
      <c r="G337" s="196"/>
      <c r="H337" s="245" t="n">
        <f aca="false">$H$2</f>
        <v>0</v>
      </c>
      <c r="I337" s="245"/>
      <c r="J337" s="245"/>
      <c r="K337" s="245"/>
      <c r="L337" s="245"/>
      <c r="M337" s="245"/>
      <c r="N337" s="245"/>
      <c r="O337" s="245"/>
      <c r="P337" s="245"/>
      <c r="Q337" s="245"/>
    </row>
    <row r="338" customFormat="false" ht="12.8" hidden="false" customHeight="false" outlineLevel="0" collapsed="false">
      <c r="A338" s="198"/>
      <c r="B338" s="199"/>
      <c r="C338" s="199"/>
      <c r="D338" s="198"/>
      <c r="E338" s="198"/>
      <c r="F338" s="198" t="s">
        <v>2027</v>
      </c>
      <c r="G338" s="200"/>
      <c r="H338" s="200"/>
      <c r="I338" s="200"/>
      <c r="J338" s="200"/>
      <c r="K338" s="200"/>
      <c r="L338" s="200"/>
      <c r="M338" s="200"/>
      <c r="N338" s="201"/>
      <c r="O338" s="201"/>
      <c r="P338" s="201"/>
      <c r="Q338" s="202"/>
    </row>
    <row r="339" customFormat="false" ht="15" hidden="false" customHeight="false" outlineLevel="0" collapsed="false">
      <c r="A339" s="203" t="s">
        <v>345</v>
      </c>
      <c r="B339" s="203"/>
      <c r="C339" s="203"/>
      <c r="D339" s="204" t="s">
        <v>2029</v>
      </c>
      <c r="E339" s="205"/>
      <c r="F339" s="205"/>
      <c r="G339" s="205"/>
      <c r="H339" s="206"/>
      <c r="I339" s="205"/>
      <c r="J339" s="207"/>
      <c r="K339" s="205"/>
      <c r="L339" s="205"/>
      <c r="M339" s="205"/>
      <c r="N339" s="205"/>
      <c r="O339" s="205"/>
      <c r="P339" s="208"/>
      <c r="Q339" s="209"/>
    </row>
    <row r="340" customFormat="false" ht="12.8" hidden="false" customHeight="false" outlineLevel="0" collapsed="false">
      <c r="A340" s="210" t="s">
        <v>2031</v>
      </c>
      <c r="B340" s="211"/>
      <c r="C340" s="212"/>
      <c r="D340" s="212"/>
      <c r="E340" s="212"/>
      <c r="F340" s="212"/>
      <c r="G340" s="212"/>
      <c r="H340" s="213"/>
      <c r="I340" s="212"/>
      <c r="J340" s="212"/>
      <c r="K340" s="212"/>
      <c r="L340" s="212"/>
      <c r="M340" s="212"/>
      <c r="N340" s="212"/>
      <c r="O340" s="212"/>
      <c r="P340" s="214"/>
      <c r="Q340" s="214"/>
    </row>
    <row r="341" customFormat="false" ht="13.8" hidden="false" customHeight="true" outlineLevel="0" collapsed="false">
      <c r="A341" s="215" t="s">
        <v>2032</v>
      </c>
      <c r="B341" s="215"/>
      <c r="C341" s="216"/>
      <c r="D341" s="216"/>
      <c r="E341" s="216"/>
      <c r="F341" s="216"/>
      <c r="G341" s="216"/>
      <c r="H341" s="217" t="s">
        <v>2032</v>
      </c>
      <c r="I341" s="217"/>
      <c r="J341" s="218"/>
      <c r="K341" s="218"/>
      <c r="L341" s="218"/>
      <c r="M341" s="218"/>
      <c r="N341" s="218"/>
      <c r="O341" s="219"/>
      <c r="P341" s="220"/>
      <c r="Q341" s="214"/>
    </row>
    <row r="342" customFormat="false" ht="24.55" hidden="false" customHeight="true" outlineLevel="0" collapsed="false">
      <c r="A342" s="221" t="n">
        <v>1</v>
      </c>
      <c r="B342" s="221"/>
      <c r="C342" s="222" t="s">
        <v>2033</v>
      </c>
      <c r="D342" s="222" t="s">
        <v>2034</v>
      </c>
      <c r="E342" s="222"/>
      <c r="F342" s="222" t="s">
        <v>2035</v>
      </c>
      <c r="G342" s="222" t="s">
        <v>2036</v>
      </c>
      <c r="H342" s="223" t="n">
        <v>11</v>
      </c>
      <c r="I342" s="223"/>
      <c r="J342" s="222" t="s">
        <v>2033</v>
      </c>
      <c r="K342" s="222" t="s">
        <v>2034</v>
      </c>
      <c r="L342" s="222"/>
      <c r="M342" s="222" t="s">
        <v>2035</v>
      </c>
      <c r="N342" s="222" t="s">
        <v>2036</v>
      </c>
      <c r="O342" s="219"/>
      <c r="P342" s="220"/>
      <c r="Q342" s="214"/>
    </row>
    <row r="343" customFormat="false" ht="12.8" hidden="false" customHeight="false" outlineLevel="0" collapsed="false">
      <c r="A343" s="224"/>
      <c r="B343" s="224"/>
      <c r="C343" s="225"/>
      <c r="D343" s="226"/>
      <c r="E343" s="226"/>
      <c r="F343" s="226"/>
      <c r="G343" s="226"/>
      <c r="H343" s="227"/>
      <c r="I343" s="227"/>
      <c r="J343" s="225"/>
      <c r="K343" s="226"/>
      <c r="L343" s="226"/>
      <c r="M343" s="226"/>
      <c r="N343" s="226"/>
      <c r="O343" s="219"/>
      <c r="P343" s="220"/>
      <c r="Q343" s="214"/>
    </row>
    <row r="344" customFormat="false" ht="12.8" hidden="false" customHeight="false" outlineLevel="0" collapsed="false">
      <c r="A344" s="224"/>
      <c r="B344" s="224"/>
      <c r="C344" s="219"/>
      <c r="D344" s="219"/>
      <c r="E344" s="219"/>
      <c r="F344" s="219"/>
      <c r="G344" s="219"/>
      <c r="H344" s="227"/>
      <c r="I344" s="227"/>
      <c r="J344" s="219"/>
      <c r="K344" s="219"/>
      <c r="L344" s="219"/>
      <c r="M344" s="219"/>
      <c r="N344" s="219"/>
      <c r="O344" s="219"/>
      <c r="P344" s="220"/>
      <c r="Q344" s="214"/>
    </row>
    <row r="345" customFormat="false" ht="13.8" hidden="false" customHeight="true" outlineLevel="0" collapsed="false">
      <c r="A345" s="215" t="s">
        <v>2032</v>
      </c>
      <c r="B345" s="215"/>
      <c r="C345" s="230"/>
      <c r="D345" s="230"/>
      <c r="E345" s="230"/>
      <c r="F345" s="230"/>
      <c r="G345" s="230"/>
      <c r="H345" s="217" t="s">
        <v>2032</v>
      </c>
      <c r="I345" s="217"/>
      <c r="J345" s="230"/>
      <c r="K345" s="230"/>
      <c r="L345" s="230"/>
      <c r="M345" s="230"/>
      <c r="N345" s="230"/>
      <c r="O345" s="219"/>
      <c r="P345" s="220"/>
      <c r="Q345" s="214"/>
    </row>
    <row r="346" customFormat="false" ht="24.55" hidden="false" customHeight="true" outlineLevel="0" collapsed="false">
      <c r="A346" s="221" t="n">
        <v>2</v>
      </c>
      <c r="B346" s="221"/>
      <c r="C346" s="222" t="s">
        <v>2033</v>
      </c>
      <c r="D346" s="222" t="s">
        <v>2034</v>
      </c>
      <c r="E346" s="222"/>
      <c r="F346" s="222" t="s">
        <v>2035</v>
      </c>
      <c r="G346" s="222" t="s">
        <v>2036</v>
      </c>
      <c r="H346" s="223" t="n">
        <v>12</v>
      </c>
      <c r="I346" s="223"/>
      <c r="J346" s="222" t="s">
        <v>2033</v>
      </c>
      <c r="K346" s="222" t="s">
        <v>2034</v>
      </c>
      <c r="L346" s="222"/>
      <c r="M346" s="222" t="s">
        <v>2035</v>
      </c>
      <c r="N346" s="222" t="s">
        <v>2036</v>
      </c>
      <c r="O346" s="219"/>
      <c r="P346" s="220"/>
      <c r="Q346" s="214"/>
    </row>
    <row r="347" customFormat="false" ht="12.8" hidden="false" customHeight="false" outlineLevel="0" collapsed="false">
      <c r="A347" s="224"/>
      <c r="B347" s="224"/>
      <c r="C347" s="225"/>
      <c r="D347" s="226"/>
      <c r="E347" s="226"/>
      <c r="F347" s="226"/>
      <c r="G347" s="226"/>
      <c r="H347" s="227"/>
      <c r="I347" s="227"/>
      <c r="J347" s="225"/>
      <c r="K347" s="226"/>
      <c r="L347" s="226"/>
      <c r="M347" s="226"/>
      <c r="N347" s="226"/>
      <c r="O347" s="219"/>
      <c r="P347" s="220"/>
      <c r="Q347" s="214"/>
    </row>
    <row r="348" customFormat="false" ht="12.8" hidden="false" customHeight="false" outlineLevel="0" collapsed="false">
      <c r="A348" s="224"/>
      <c r="B348" s="224"/>
      <c r="C348" s="219"/>
      <c r="D348" s="219"/>
      <c r="E348" s="219"/>
      <c r="F348" s="219"/>
      <c r="G348" s="219"/>
      <c r="H348" s="227"/>
      <c r="I348" s="227"/>
      <c r="J348" s="219"/>
      <c r="K348" s="219"/>
      <c r="L348" s="219"/>
      <c r="M348" s="219"/>
      <c r="N348" s="219"/>
      <c r="O348" s="212"/>
      <c r="P348" s="214"/>
      <c r="Q348" s="214"/>
    </row>
    <row r="349" customFormat="false" ht="13.8" hidden="false" customHeight="true" outlineLevel="0" collapsed="false">
      <c r="A349" s="215" t="s">
        <v>2032</v>
      </c>
      <c r="B349" s="215"/>
      <c r="C349" s="230"/>
      <c r="D349" s="230"/>
      <c r="E349" s="230"/>
      <c r="F349" s="230"/>
      <c r="G349" s="230"/>
      <c r="H349" s="217" t="s">
        <v>2032</v>
      </c>
      <c r="I349" s="217"/>
      <c r="J349" s="230"/>
      <c r="K349" s="230"/>
      <c r="L349" s="230"/>
      <c r="M349" s="230"/>
      <c r="N349" s="230"/>
      <c r="O349" s="219"/>
      <c r="P349" s="220"/>
      <c r="Q349" s="214"/>
    </row>
    <row r="350" customFormat="false" ht="24.55" hidden="false" customHeight="true" outlineLevel="0" collapsed="false">
      <c r="A350" s="221" t="n">
        <v>3</v>
      </c>
      <c r="B350" s="221"/>
      <c r="C350" s="222" t="s">
        <v>2033</v>
      </c>
      <c r="D350" s="222" t="s">
        <v>2034</v>
      </c>
      <c r="E350" s="222"/>
      <c r="F350" s="222" t="s">
        <v>2035</v>
      </c>
      <c r="G350" s="222" t="s">
        <v>2036</v>
      </c>
      <c r="H350" s="223" t="n">
        <v>13</v>
      </c>
      <c r="I350" s="223"/>
      <c r="J350" s="222" t="s">
        <v>2033</v>
      </c>
      <c r="K350" s="222" t="s">
        <v>2034</v>
      </c>
      <c r="L350" s="222"/>
      <c r="M350" s="222" t="s">
        <v>2035</v>
      </c>
      <c r="N350" s="222" t="s">
        <v>2036</v>
      </c>
      <c r="O350" s="219"/>
      <c r="P350" s="220"/>
      <c r="Q350" s="214"/>
    </row>
    <row r="351" customFormat="false" ht="12.8" hidden="false" customHeight="false" outlineLevel="0" collapsed="false">
      <c r="A351" s="224"/>
      <c r="B351" s="224"/>
      <c r="C351" s="225"/>
      <c r="D351" s="226"/>
      <c r="E351" s="226"/>
      <c r="F351" s="226"/>
      <c r="G351" s="226"/>
      <c r="H351" s="227"/>
      <c r="I351" s="227"/>
      <c r="J351" s="225"/>
      <c r="K351" s="226"/>
      <c r="L351" s="226"/>
      <c r="M351" s="226"/>
      <c r="N351" s="226"/>
      <c r="O351" s="219"/>
      <c r="P351" s="220"/>
      <c r="Q351" s="214"/>
    </row>
    <row r="352" customFormat="false" ht="12.8" hidden="false" customHeight="false" outlineLevel="0" collapsed="false">
      <c r="A352" s="224"/>
      <c r="B352" s="224"/>
      <c r="C352" s="219"/>
      <c r="D352" s="219"/>
      <c r="E352" s="219"/>
      <c r="F352" s="219"/>
      <c r="G352" s="219"/>
      <c r="H352" s="227"/>
      <c r="I352" s="227"/>
      <c r="J352" s="219"/>
      <c r="K352" s="219"/>
      <c r="L352" s="219"/>
      <c r="M352" s="219"/>
      <c r="N352" s="219"/>
      <c r="O352" s="219"/>
      <c r="P352" s="220"/>
      <c r="Q352" s="214"/>
    </row>
    <row r="353" customFormat="false" ht="13.8" hidden="false" customHeight="true" outlineLevel="0" collapsed="false">
      <c r="A353" s="215" t="s">
        <v>2032</v>
      </c>
      <c r="B353" s="215"/>
      <c r="C353" s="230"/>
      <c r="D353" s="230"/>
      <c r="E353" s="230"/>
      <c r="F353" s="230"/>
      <c r="G353" s="230"/>
      <c r="H353" s="217" t="s">
        <v>2032</v>
      </c>
      <c r="I353" s="217"/>
      <c r="J353" s="230"/>
      <c r="K353" s="230"/>
      <c r="L353" s="230"/>
      <c r="M353" s="230"/>
      <c r="N353" s="230"/>
      <c r="O353" s="219"/>
      <c r="P353" s="220"/>
      <c r="Q353" s="214"/>
    </row>
    <row r="354" customFormat="false" ht="24.55" hidden="false" customHeight="true" outlineLevel="0" collapsed="false">
      <c r="A354" s="221" t="n">
        <v>4</v>
      </c>
      <c r="B354" s="221"/>
      <c r="C354" s="222" t="s">
        <v>2033</v>
      </c>
      <c r="D354" s="222" t="s">
        <v>2034</v>
      </c>
      <c r="E354" s="222"/>
      <c r="F354" s="222" t="s">
        <v>2035</v>
      </c>
      <c r="G354" s="222" t="s">
        <v>2036</v>
      </c>
      <c r="H354" s="223" t="n">
        <v>14</v>
      </c>
      <c r="I354" s="223"/>
      <c r="J354" s="222" t="s">
        <v>2033</v>
      </c>
      <c r="K354" s="222" t="s">
        <v>2034</v>
      </c>
      <c r="L354" s="222"/>
      <c r="M354" s="222" t="s">
        <v>2035</v>
      </c>
      <c r="N354" s="222" t="s">
        <v>2036</v>
      </c>
      <c r="O354" s="219"/>
      <c r="P354" s="220"/>
      <c r="Q354" s="214"/>
    </row>
    <row r="355" customFormat="false" ht="12.8" hidden="false" customHeight="false" outlineLevel="0" collapsed="false">
      <c r="A355" s="224"/>
      <c r="B355" s="224"/>
      <c r="C355" s="225"/>
      <c r="D355" s="226"/>
      <c r="E355" s="226"/>
      <c r="F355" s="226"/>
      <c r="G355" s="226"/>
      <c r="H355" s="227"/>
      <c r="I355" s="227"/>
      <c r="J355" s="225"/>
      <c r="K355" s="226"/>
      <c r="L355" s="226"/>
      <c r="M355" s="226"/>
      <c r="N355" s="226"/>
      <c r="O355" s="219"/>
      <c r="P355" s="220"/>
      <c r="Q355" s="214"/>
    </row>
    <row r="356" customFormat="false" ht="12.8" hidden="false" customHeight="false" outlineLevel="0" collapsed="false">
      <c r="A356" s="224"/>
      <c r="B356" s="224"/>
      <c r="C356" s="219"/>
      <c r="D356" s="219"/>
      <c r="E356" s="219"/>
      <c r="F356" s="219"/>
      <c r="G356" s="219"/>
      <c r="H356" s="227"/>
      <c r="I356" s="227"/>
      <c r="J356" s="219"/>
      <c r="K356" s="219"/>
      <c r="L356" s="219"/>
      <c r="M356" s="219"/>
      <c r="N356" s="219"/>
      <c r="O356" s="212"/>
      <c r="P356" s="214"/>
      <c r="Q356" s="214"/>
    </row>
    <row r="357" customFormat="false" ht="13.8" hidden="false" customHeight="true" outlineLevel="0" collapsed="false">
      <c r="A357" s="215" t="s">
        <v>2032</v>
      </c>
      <c r="B357" s="215"/>
      <c r="C357" s="230"/>
      <c r="D357" s="230"/>
      <c r="E357" s="230"/>
      <c r="F357" s="230"/>
      <c r="G357" s="230"/>
      <c r="H357" s="217" t="s">
        <v>2032</v>
      </c>
      <c r="I357" s="217"/>
      <c r="J357" s="230"/>
      <c r="K357" s="230"/>
      <c r="L357" s="230"/>
      <c r="M357" s="230"/>
      <c r="N357" s="230"/>
      <c r="O357" s="219"/>
      <c r="P357" s="220"/>
      <c r="Q357" s="214"/>
    </row>
    <row r="358" customFormat="false" ht="24.55" hidden="false" customHeight="true" outlineLevel="0" collapsed="false">
      <c r="A358" s="221" t="n">
        <v>5</v>
      </c>
      <c r="B358" s="221"/>
      <c r="C358" s="222" t="s">
        <v>2033</v>
      </c>
      <c r="D358" s="222" t="s">
        <v>2034</v>
      </c>
      <c r="E358" s="222"/>
      <c r="F358" s="222" t="s">
        <v>2035</v>
      </c>
      <c r="G358" s="222" t="s">
        <v>2036</v>
      </c>
      <c r="H358" s="223" t="n">
        <v>15</v>
      </c>
      <c r="I358" s="223"/>
      <c r="J358" s="222" t="s">
        <v>2033</v>
      </c>
      <c r="K358" s="222" t="s">
        <v>2034</v>
      </c>
      <c r="L358" s="222"/>
      <c r="M358" s="222" t="s">
        <v>2035</v>
      </c>
      <c r="N358" s="222" t="s">
        <v>2036</v>
      </c>
      <c r="O358" s="219"/>
      <c r="P358" s="220"/>
      <c r="Q358" s="214"/>
    </row>
    <row r="359" customFormat="false" ht="12.8" hidden="false" customHeight="false" outlineLevel="0" collapsed="false">
      <c r="A359" s="224"/>
      <c r="B359" s="224"/>
      <c r="C359" s="225"/>
      <c r="D359" s="226"/>
      <c r="E359" s="226"/>
      <c r="F359" s="226"/>
      <c r="G359" s="226"/>
      <c r="H359" s="227"/>
      <c r="I359" s="227"/>
      <c r="J359" s="225"/>
      <c r="K359" s="226"/>
      <c r="L359" s="226"/>
      <c r="M359" s="226"/>
      <c r="N359" s="226"/>
      <c r="O359" s="219"/>
      <c r="P359" s="220"/>
      <c r="Q359" s="214"/>
    </row>
    <row r="360" customFormat="false" ht="12.8" hidden="false" customHeight="false" outlineLevel="0" collapsed="false">
      <c r="A360" s="224"/>
      <c r="B360" s="224"/>
      <c r="C360" s="219"/>
      <c r="D360" s="219"/>
      <c r="E360" s="219"/>
      <c r="F360" s="219"/>
      <c r="G360" s="219"/>
      <c r="H360" s="227"/>
      <c r="I360" s="227"/>
      <c r="J360" s="219"/>
      <c r="K360" s="219"/>
      <c r="L360" s="219"/>
      <c r="M360" s="219"/>
      <c r="N360" s="219"/>
      <c r="O360" s="219"/>
      <c r="P360" s="220"/>
      <c r="Q360" s="214"/>
    </row>
    <row r="361" customFormat="false" ht="13.8" hidden="false" customHeight="true" outlineLevel="0" collapsed="false">
      <c r="A361" s="215" t="s">
        <v>2032</v>
      </c>
      <c r="B361" s="215"/>
      <c r="C361" s="230"/>
      <c r="D361" s="230"/>
      <c r="E361" s="230"/>
      <c r="F361" s="230"/>
      <c r="G361" s="230"/>
      <c r="H361" s="217" t="s">
        <v>2032</v>
      </c>
      <c r="I361" s="217"/>
      <c r="J361" s="230"/>
      <c r="K361" s="230"/>
      <c r="L361" s="230"/>
      <c r="M361" s="230"/>
      <c r="N361" s="230"/>
      <c r="O361" s="219"/>
      <c r="P361" s="220"/>
      <c r="Q361" s="214"/>
    </row>
    <row r="362" customFormat="false" ht="24.55" hidden="false" customHeight="true" outlineLevel="0" collapsed="false">
      <c r="A362" s="221" t="n">
        <v>6</v>
      </c>
      <c r="B362" s="221"/>
      <c r="C362" s="222" t="s">
        <v>2033</v>
      </c>
      <c r="D362" s="222" t="s">
        <v>2034</v>
      </c>
      <c r="E362" s="222"/>
      <c r="F362" s="222" t="s">
        <v>2035</v>
      </c>
      <c r="G362" s="222" t="s">
        <v>2036</v>
      </c>
      <c r="H362" s="223" t="n">
        <v>16</v>
      </c>
      <c r="I362" s="223"/>
      <c r="J362" s="222" t="s">
        <v>2033</v>
      </c>
      <c r="K362" s="222" t="s">
        <v>2034</v>
      </c>
      <c r="L362" s="222"/>
      <c r="M362" s="222" t="s">
        <v>2035</v>
      </c>
      <c r="N362" s="222" t="s">
        <v>2036</v>
      </c>
      <c r="O362" s="219"/>
      <c r="P362" s="220"/>
      <c r="Q362" s="214"/>
    </row>
    <row r="363" customFormat="false" ht="12.8" hidden="false" customHeight="false" outlineLevel="0" collapsed="false">
      <c r="A363" s="224"/>
      <c r="B363" s="224"/>
      <c r="C363" s="225"/>
      <c r="D363" s="226"/>
      <c r="E363" s="226"/>
      <c r="F363" s="226"/>
      <c r="G363" s="226"/>
      <c r="H363" s="227"/>
      <c r="I363" s="227"/>
      <c r="J363" s="225"/>
      <c r="K363" s="226"/>
      <c r="L363" s="226"/>
      <c r="M363" s="226"/>
      <c r="N363" s="226"/>
      <c r="O363" s="219"/>
      <c r="P363" s="220"/>
      <c r="Q363" s="214"/>
    </row>
    <row r="364" customFormat="false" ht="12.8" hidden="false" customHeight="false" outlineLevel="0" collapsed="false">
      <c r="A364" s="224"/>
      <c r="B364" s="224"/>
      <c r="C364" s="219"/>
      <c r="D364" s="219"/>
      <c r="E364" s="219"/>
      <c r="F364" s="219"/>
      <c r="G364" s="219"/>
      <c r="H364" s="227"/>
      <c r="I364" s="227"/>
      <c r="J364" s="219"/>
      <c r="K364" s="219"/>
      <c r="L364" s="219"/>
      <c r="M364" s="219"/>
      <c r="N364" s="219"/>
      <c r="O364" s="212"/>
      <c r="P364" s="214"/>
      <c r="Q364" s="214"/>
    </row>
    <row r="365" customFormat="false" ht="13.8" hidden="false" customHeight="true" outlineLevel="0" collapsed="false">
      <c r="A365" s="215" t="s">
        <v>2032</v>
      </c>
      <c r="B365" s="215"/>
      <c r="C365" s="230"/>
      <c r="D365" s="230"/>
      <c r="E365" s="230"/>
      <c r="F365" s="230"/>
      <c r="G365" s="230"/>
      <c r="H365" s="217" t="s">
        <v>2032</v>
      </c>
      <c r="I365" s="217"/>
      <c r="J365" s="230"/>
      <c r="K365" s="230"/>
      <c r="L365" s="230"/>
      <c r="M365" s="230"/>
      <c r="N365" s="230"/>
      <c r="O365" s="219"/>
      <c r="P365" s="220"/>
      <c r="Q365" s="214"/>
    </row>
    <row r="366" customFormat="false" ht="24.55" hidden="false" customHeight="true" outlineLevel="0" collapsed="false">
      <c r="A366" s="221" t="n">
        <v>7</v>
      </c>
      <c r="B366" s="221"/>
      <c r="C366" s="222" t="s">
        <v>2033</v>
      </c>
      <c r="D366" s="222" t="s">
        <v>2034</v>
      </c>
      <c r="E366" s="222"/>
      <c r="F366" s="222" t="s">
        <v>2035</v>
      </c>
      <c r="G366" s="222" t="s">
        <v>2036</v>
      </c>
      <c r="H366" s="223" t="n">
        <v>17</v>
      </c>
      <c r="I366" s="223"/>
      <c r="J366" s="222" t="s">
        <v>2033</v>
      </c>
      <c r="K366" s="222" t="s">
        <v>2034</v>
      </c>
      <c r="L366" s="222"/>
      <c r="M366" s="222" t="s">
        <v>2035</v>
      </c>
      <c r="N366" s="222" t="s">
        <v>2036</v>
      </c>
      <c r="O366" s="219"/>
      <c r="P366" s="220"/>
      <c r="Q366" s="214"/>
    </row>
    <row r="367" customFormat="false" ht="12.8" hidden="false" customHeight="false" outlineLevel="0" collapsed="false">
      <c r="A367" s="224"/>
      <c r="B367" s="224"/>
      <c r="C367" s="225"/>
      <c r="D367" s="226"/>
      <c r="E367" s="226"/>
      <c r="F367" s="226"/>
      <c r="G367" s="226"/>
      <c r="H367" s="227"/>
      <c r="I367" s="227"/>
      <c r="J367" s="225"/>
      <c r="K367" s="226"/>
      <c r="L367" s="226"/>
      <c r="M367" s="226"/>
      <c r="N367" s="226"/>
      <c r="O367" s="219"/>
      <c r="P367" s="220"/>
      <c r="Q367" s="214"/>
    </row>
    <row r="368" customFormat="false" ht="12.8" hidden="false" customHeight="false" outlineLevel="0" collapsed="false">
      <c r="A368" s="224"/>
      <c r="B368" s="224"/>
      <c r="C368" s="219"/>
      <c r="D368" s="219"/>
      <c r="E368" s="219"/>
      <c r="F368" s="219"/>
      <c r="G368" s="219"/>
      <c r="H368" s="227"/>
      <c r="I368" s="227"/>
      <c r="J368" s="219"/>
      <c r="K368" s="219"/>
      <c r="L368" s="219"/>
      <c r="M368" s="219"/>
      <c r="N368" s="219"/>
      <c r="O368" s="219"/>
      <c r="P368" s="220"/>
      <c r="Q368" s="214"/>
    </row>
    <row r="369" customFormat="false" ht="13.8" hidden="false" customHeight="true" outlineLevel="0" collapsed="false">
      <c r="A369" s="215" t="s">
        <v>2032</v>
      </c>
      <c r="B369" s="215"/>
      <c r="C369" s="230"/>
      <c r="D369" s="230"/>
      <c r="E369" s="230"/>
      <c r="F369" s="230"/>
      <c r="G369" s="230"/>
      <c r="H369" s="217" t="s">
        <v>2032</v>
      </c>
      <c r="I369" s="217"/>
      <c r="J369" s="230"/>
      <c r="K369" s="230"/>
      <c r="L369" s="230"/>
      <c r="M369" s="230"/>
      <c r="N369" s="230"/>
      <c r="O369" s="219"/>
      <c r="P369" s="220"/>
      <c r="Q369" s="214"/>
    </row>
    <row r="370" customFormat="false" ht="24.55" hidden="false" customHeight="true" outlineLevel="0" collapsed="false">
      <c r="A370" s="221" t="n">
        <v>8</v>
      </c>
      <c r="B370" s="221"/>
      <c r="C370" s="222" t="s">
        <v>2033</v>
      </c>
      <c r="D370" s="222" t="s">
        <v>2034</v>
      </c>
      <c r="E370" s="222"/>
      <c r="F370" s="222" t="s">
        <v>2035</v>
      </c>
      <c r="G370" s="222" t="s">
        <v>2036</v>
      </c>
      <c r="H370" s="223" t="n">
        <v>18</v>
      </c>
      <c r="I370" s="223"/>
      <c r="J370" s="222" t="s">
        <v>2033</v>
      </c>
      <c r="K370" s="222" t="s">
        <v>2034</v>
      </c>
      <c r="L370" s="222"/>
      <c r="M370" s="222" t="s">
        <v>2035</v>
      </c>
      <c r="N370" s="222" t="s">
        <v>2036</v>
      </c>
      <c r="O370" s="219"/>
      <c r="P370" s="220"/>
      <c r="Q370" s="214"/>
    </row>
    <row r="371" customFormat="false" ht="12.8" hidden="false" customHeight="false" outlineLevel="0" collapsed="false">
      <c r="A371" s="224"/>
      <c r="B371" s="224"/>
      <c r="C371" s="225"/>
      <c r="D371" s="226"/>
      <c r="E371" s="226"/>
      <c r="F371" s="226"/>
      <c r="G371" s="226"/>
      <c r="H371" s="227"/>
      <c r="I371" s="227"/>
      <c r="J371" s="225"/>
      <c r="K371" s="226"/>
      <c r="L371" s="226"/>
      <c r="M371" s="226"/>
      <c r="N371" s="226"/>
      <c r="O371" s="219"/>
      <c r="P371" s="220"/>
      <c r="Q371" s="214"/>
    </row>
    <row r="372" customFormat="false" ht="12.8" hidden="false" customHeight="false" outlineLevel="0" collapsed="false">
      <c r="A372" s="224"/>
      <c r="B372" s="224"/>
      <c r="C372" s="219"/>
      <c r="D372" s="219"/>
      <c r="E372" s="219"/>
      <c r="F372" s="219"/>
      <c r="G372" s="219"/>
      <c r="H372" s="227"/>
      <c r="I372" s="227"/>
      <c r="J372" s="219"/>
      <c r="K372" s="219"/>
      <c r="L372" s="219"/>
      <c r="M372" s="219"/>
      <c r="N372" s="219"/>
      <c r="O372" s="212"/>
      <c r="P372" s="214"/>
      <c r="Q372" s="214"/>
    </row>
    <row r="373" customFormat="false" ht="13.8" hidden="false" customHeight="true" outlineLevel="0" collapsed="false">
      <c r="A373" s="215" t="s">
        <v>2032</v>
      </c>
      <c r="B373" s="215"/>
      <c r="C373" s="230"/>
      <c r="D373" s="230"/>
      <c r="E373" s="230"/>
      <c r="F373" s="230"/>
      <c r="G373" s="230"/>
      <c r="H373" s="217" t="s">
        <v>2032</v>
      </c>
      <c r="I373" s="217"/>
      <c r="J373" s="230"/>
      <c r="K373" s="230"/>
      <c r="L373" s="230"/>
      <c r="M373" s="230"/>
      <c r="N373" s="230"/>
      <c r="O373" s="219"/>
      <c r="P373" s="220"/>
      <c r="Q373" s="214"/>
    </row>
    <row r="374" customFormat="false" ht="24.55" hidden="false" customHeight="true" outlineLevel="0" collapsed="false">
      <c r="A374" s="221" t="n">
        <v>9</v>
      </c>
      <c r="B374" s="221"/>
      <c r="C374" s="222" t="s">
        <v>2033</v>
      </c>
      <c r="D374" s="222" t="s">
        <v>2034</v>
      </c>
      <c r="E374" s="222"/>
      <c r="F374" s="222" t="s">
        <v>2035</v>
      </c>
      <c r="G374" s="222" t="s">
        <v>2036</v>
      </c>
      <c r="H374" s="223" t="n">
        <v>19</v>
      </c>
      <c r="I374" s="223"/>
      <c r="J374" s="222" t="s">
        <v>2033</v>
      </c>
      <c r="K374" s="222" t="s">
        <v>2034</v>
      </c>
      <c r="L374" s="222"/>
      <c r="M374" s="222" t="s">
        <v>2035</v>
      </c>
      <c r="N374" s="222" t="s">
        <v>2036</v>
      </c>
      <c r="O374" s="219"/>
      <c r="P374" s="220"/>
      <c r="Q374" s="214"/>
    </row>
    <row r="375" customFormat="false" ht="12.8" hidden="false" customHeight="false" outlineLevel="0" collapsed="false">
      <c r="A375" s="224"/>
      <c r="B375" s="224"/>
      <c r="C375" s="225"/>
      <c r="D375" s="226"/>
      <c r="E375" s="226"/>
      <c r="F375" s="226"/>
      <c r="G375" s="226"/>
      <c r="H375" s="227"/>
      <c r="I375" s="227"/>
      <c r="J375" s="225"/>
      <c r="K375" s="226"/>
      <c r="L375" s="226"/>
      <c r="M375" s="226"/>
      <c r="N375" s="226"/>
      <c r="O375" s="219"/>
      <c r="P375" s="220"/>
      <c r="Q375" s="214"/>
    </row>
    <row r="376" customFormat="false" ht="12.8" hidden="false" customHeight="false" outlineLevel="0" collapsed="false">
      <c r="A376" s="224"/>
      <c r="B376" s="224"/>
      <c r="C376" s="219"/>
      <c r="D376" s="219"/>
      <c r="E376" s="219"/>
      <c r="F376" s="219"/>
      <c r="G376" s="219"/>
      <c r="H376" s="227"/>
      <c r="I376" s="227"/>
      <c r="J376" s="219"/>
      <c r="K376" s="219"/>
      <c r="L376" s="219"/>
      <c r="M376" s="219"/>
      <c r="N376" s="219"/>
      <c r="O376" s="219"/>
      <c r="P376" s="220"/>
      <c r="Q376" s="214"/>
    </row>
    <row r="377" customFormat="false" ht="13.8" hidden="false" customHeight="true" outlineLevel="0" collapsed="false">
      <c r="A377" s="215" t="s">
        <v>2032</v>
      </c>
      <c r="B377" s="215"/>
      <c r="C377" s="230"/>
      <c r="D377" s="230"/>
      <c r="E377" s="230"/>
      <c r="F377" s="230"/>
      <c r="G377" s="230"/>
      <c r="H377" s="217" t="s">
        <v>2032</v>
      </c>
      <c r="I377" s="217"/>
      <c r="J377" s="230"/>
      <c r="K377" s="230"/>
      <c r="L377" s="230"/>
      <c r="M377" s="230"/>
      <c r="N377" s="230"/>
      <c r="O377" s="219"/>
      <c r="P377" s="220"/>
      <c r="Q377" s="214"/>
    </row>
    <row r="378" customFormat="false" ht="24.55" hidden="false" customHeight="true" outlineLevel="0" collapsed="false">
      <c r="A378" s="221" t="n">
        <v>10</v>
      </c>
      <c r="B378" s="221"/>
      <c r="C378" s="222" t="s">
        <v>2033</v>
      </c>
      <c r="D378" s="222" t="s">
        <v>2034</v>
      </c>
      <c r="E378" s="222"/>
      <c r="F378" s="222" t="s">
        <v>2035</v>
      </c>
      <c r="G378" s="222" t="s">
        <v>2036</v>
      </c>
      <c r="H378" s="223" t="n">
        <v>20</v>
      </c>
      <c r="I378" s="223"/>
      <c r="J378" s="222" t="s">
        <v>2033</v>
      </c>
      <c r="K378" s="222" t="s">
        <v>2034</v>
      </c>
      <c r="L378" s="222"/>
      <c r="M378" s="222" t="s">
        <v>2035</v>
      </c>
      <c r="N378" s="222" t="s">
        <v>2036</v>
      </c>
      <c r="O378" s="219"/>
      <c r="P378" s="220"/>
      <c r="Q378" s="214"/>
    </row>
    <row r="379" customFormat="false" ht="12.8" hidden="false" customHeight="false" outlineLevel="0" collapsed="false">
      <c r="A379" s="224"/>
      <c r="B379" s="224"/>
      <c r="C379" s="225"/>
      <c r="D379" s="226"/>
      <c r="E379" s="226"/>
      <c r="F379" s="226"/>
      <c r="G379" s="226"/>
      <c r="H379" s="227"/>
      <c r="I379" s="227"/>
      <c r="J379" s="225"/>
      <c r="K379" s="226"/>
      <c r="L379" s="226"/>
      <c r="M379" s="226"/>
      <c r="N379" s="226"/>
      <c r="O379" s="219"/>
      <c r="P379" s="220"/>
      <c r="Q379" s="214"/>
    </row>
    <row r="380" customFormat="false" ht="12.8" hidden="false" customHeight="false" outlineLevel="0" collapsed="false">
      <c r="A380" s="232"/>
      <c r="B380" s="232"/>
      <c r="C380" s="233"/>
      <c r="D380" s="233"/>
      <c r="E380" s="233"/>
      <c r="F380" s="233"/>
      <c r="G380" s="233"/>
      <c r="H380" s="234"/>
      <c r="I380" s="234"/>
      <c r="J380" s="233"/>
      <c r="K380" s="233"/>
      <c r="L380" s="233"/>
      <c r="M380" s="233"/>
      <c r="N380" s="233"/>
      <c r="O380" s="235"/>
      <c r="P380" s="236"/>
      <c r="Q380" s="214"/>
    </row>
    <row r="381" customFormat="false" ht="13.8" hidden="false" customHeight="true" outlineLevel="0" collapsed="false">
      <c r="A381" s="193" t="s">
        <v>2056</v>
      </c>
      <c r="B381" s="193"/>
      <c r="C381" s="193"/>
      <c r="D381" s="193"/>
      <c r="E381" s="193"/>
      <c r="G381" s="194" t="s">
        <v>2025</v>
      </c>
      <c r="H381" s="245" t="n">
        <f aca="false">$H$1</f>
        <v>0</v>
      </c>
      <c r="I381" s="245"/>
      <c r="J381" s="245"/>
      <c r="K381" s="245"/>
      <c r="L381" s="245"/>
      <c r="M381" s="245"/>
      <c r="N381" s="245"/>
      <c r="O381" s="245"/>
      <c r="P381" s="245"/>
      <c r="Q381" s="245"/>
    </row>
    <row r="382" customFormat="false" ht="13.8" hidden="false" customHeight="true" outlineLevel="0" collapsed="false">
      <c r="A382" s="158" t="n">
        <f aca="false">'Dati sintetici Operazione'!C32</f>
        <v>0</v>
      </c>
      <c r="B382" s="158"/>
      <c r="C382" s="158"/>
      <c r="D382" s="158"/>
      <c r="E382" s="158"/>
      <c r="F382" s="196" t="s">
        <v>2026</v>
      </c>
      <c r="G382" s="196"/>
      <c r="H382" s="245" t="n">
        <f aca="false">$H$2</f>
        <v>0</v>
      </c>
      <c r="I382" s="245"/>
      <c r="J382" s="245"/>
      <c r="K382" s="245"/>
      <c r="L382" s="245"/>
      <c r="M382" s="245"/>
      <c r="N382" s="245"/>
      <c r="O382" s="245"/>
      <c r="P382" s="245"/>
      <c r="Q382" s="245"/>
    </row>
    <row r="383" customFormat="false" ht="12.8" hidden="false" customHeight="false" outlineLevel="0" collapsed="false">
      <c r="A383" s="198"/>
      <c r="B383" s="199"/>
      <c r="C383" s="199"/>
      <c r="D383" s="198"/>
      <c r="E383" s="198"/>
      <c r="F383" s="198" t="s">
        <v>2027</v>
      </c>
      <c r="G383" s="200"/>
      <c r="H383" s="200"/>
      <c r="I383" s="200"/>
      <c r="J383" s="200"/>
      <c r="K383" s="200"/>
      <c r="L383" s="200"/>
      <c r="M383" s="200"/>
      <c r="N383" s="201"/>
      <c r="O383" s="201"/>
      <c r="P383" s="201"/>
      <c r="Q383" s="202"/>
    </row>
    <row r="384" customFormat="false" ht="15" hidden="false" customHeight="false" outlineLevel="0" collapsed="false">
      <c r="A384" s="203" t="s">
        <v>345</v>
      </c>
      <c r="B384" s="203"/>
      <c r="C384" s="203"/>
      <c r="D384" s="204" t="s">
        <v>2029</v>
      </c>
      <c r="E384" s="205"/>
      <c r="F384" s="205"/>
      <c r="G384" s="205"/>
      <c r="H384" s="206"/>
      <c r="I384" s="205"/>
      <c r="J384" s="207"/>
      <c r="K384" s="205"/>
      <c r="L384" s="205"/>
      <c r="M384" s="205"/>
      <c r="N384" s="205"/>
      <c r="O384" s="205"/>
      <c r="P384" s="208"/>
      <c r="Q384" s="209"/>
    </row>
    <row r="385" customFormat="false" ht="12.8" hidden="false" customHeight="false" outlineLevel="0" collapsed="false">
      <c r="A385" s="210" t="s">
        <v>2031</v>
      </c>
      <c r="B385" s="211"/>
      <c r="C385" s="212"/>
      <c r="D385" s="212"/>
      <c r="E385" s="212"/>
      <c r="F385" s="212"/>
      <c r="G385" s="212"/>
      <c r="H385" s="213"/>
      <c r="I385" s="212"/>
      <c r="J385" s="212"/>
      <c r="K385" s="212"/>
      <c r="L385" s="212"/>
      <c r="M385" s="212"/>
      <c r="N385" s="212"/>
      <c r="O385" s="212"/>
      <c r="P385" s="214"/>
      <c r="Q385" s="214"/>
    </row>
    <row r="386" customFormat="false" ht="13.8" hidden="false" customHeight="true" outlineLevel="0" collapsed="false">
      <c r="A386" s="215" t="s">
        <v>2032</v>
      </c>
      <c r="B386" s="215"/>
      <c r="C386" s="216"/>
      <c r="D386" s="216"/>
      <c r="E386" s="216"/>
      <c r="F386" s="216"/>
      <c r="G386" s="216"/>
      <c r="H386" s="217" t="s">
        <v>2032</v>
      </c>
      <c r="I386" s="217"/>
      <c r="J386" s="218"/>
      <c r="K386" s="218"/>
      <c r="L386" s="218"/>
      <c r="M386" s="218"/>
      <c r="N386" s="218"/>
      <c r="O386" s="219"/>
      <c r="P386" s="220"/>
      <c r="Q386" s="214"/>
    </row>
    <row r="387" customFormat="false" ht="24.55" hidden="false" customHeight="true" outlineLevel="0" collapsed="false">
      <c r="A387" s="221" t="n">
        <v>1</v>
      </c>
      <c r="B387" s="221"/>
      <c r="C387" s="222" t="s">
        <v>2033</v>
      </c>
      <c r="D387" s="222" t="s">
        <v>2034</v>
      </c>
      <c r="E387" s="222"/>
      <c r="F387" s="222" t="s">
        <v>2035</v>
      </c>
      <c r="G387" s="222" t="s">
        <v>2036</v>
      </c>
      <c r="H387" s="223" t="n">
        <v>11</v>
      </c>
      <c r="I387" s="223"/>
      <c r="J387" s="222" t="s">
        <v>2033</v>
      </c>
      <c r="K387" s="222" t="s">
        <v>2034</v>
      </c>
      <c r="L387" s="222"/>
      <c r="M387" s="222" t="s">
        <v>2035</v>
      </c>
      <c r="N387" s="222" t="s">
        <v>2036</v>
      </c>
      <c r="O387" s="219"/>
      <c r="P387" s="220"/>
      <c r="Q387" s="214"/>
    </row>
    <row r="388" customFormat="false" ht="12.8" hidden="false" customHeight="false" outlineLevel="0" collapsed="false">
      <c r="A388" s="224"/>
      <c r="B388" s="224"/>
      <c r="C388" s="225"/>
      <c r="D388" s="226"/>
      <c r="E388" s="226"/>
      <c r="F388" s="226"/>
      <c r="G388" s="226"/>
      <c r="H388" s="227"/>
      <c r="I388" s="227"/>
      <c r="J388" s="225"/>
      <c r="K388" s="226"/>
      <c r="L388" s="226"/>
      <c r="M388" s="226"/>
      <c r="N388" s="226"/>
      <c r="O388" s="219"/>
      <c r="P388" s="220"/>
      <c r="Q388" s="214"/>
    </row>
    <row r="389" customFormat="false" ht="12.8" hidden="false" customHeight="false" outlineLevel="0" collapsed="false">
      <c r="A389" s="224"/>
      <c r="B389" s="224"/>
      <c r="C389" s="219"/>
      <c r="D389" s="219"/>
      <c r="E389" s="219"/>
      <c r="F389" s="219"/>
      <c r="G389" s="219"/>
      <c r="H389" s="227"/>
      <c r="I389" s="227"/>
      <c r="J389" s="219"/>
      <c r="K389" s="219"/>
      <c r="L389" s="219"/>
      <c r="M389" s="219"/>
      <c r="N389" s="219"/>
      <c r="O389" s="219"/>
      <c r="P389" s="220"/>
      <c r="Q389" s="214"/>
    </row>
    <row r="390" customFormat="false" ht="13.8" hidden="false" customHeight="true" outlineLevel="0" collapsed="false">
      <c r="A390" s="215" t="s">
        <v>2032</v>
      </c>
      <c r="B390" s="215"/>
      <c r="C390" s="230"/>
      <c r="D390" s="230"/>
      <c r="E390" s="230"/>
      <c r="F390" s="230"/>
      <c r="G390" s="230"/>
      <c r="H390" s="217" t="s">
        <v>2032</v>
      </c>
      <c r="I390" s="217"/>
      <c r="J390" s="230"/>
      <c r="K390" s="230"/>
      <c r="L390" s="230"/>
      <c r="M390" s="230"/>
      <c r="N390" s="230"/>
      <c r="O390" s="219"/>
      <c r="P390" s="220"/>
      <c r="Q390" s="214"/>
    </row>
    <row r="391" customFormat="false" ht="24.55" hidden="false" customHeight="true" outlineLevel="0" collapsed="false">
      <c r="A391" s="221" t="n">
        <v>2</v>
      </c>
      <c r="B391" s="221"/>
      <c r="C391" s="222" t="s">
        <v>2033</v>
      </c>
      <c r="D391" s="222" t="s">
        <v>2034</v>
      </c>
      <c r="E391" s="222"/>
      <c r="F391" s="222" t="s">
        <v>2035</v>
      </c>
      <c r="G391" s="222" t="s">
        <v>2036</v>
      </c>
      <c r="H391" s="223" t="n">
        <v>12</v>
      </c>
      <c r="I391" s="223"/>
      <c r="J391" s="222" t="s">
        <v>2033</v>
      </c>
      <c r="K391" s="222" t="s">
        <v>2034</v>
      </c>
      <c r="L391" s="222"/>
      <c r="M391" s="222" t="s">
        <v>2035</v>
      </c>
      <c r="N391" s="222" t="s">
        <v>2036</v>
      </c>
      <c r="O391" s="219"/>
      <c r="P391" s="220"/>
      <c r="Q391" s="214"/>
    </row>
    <row r="392" customFormat="false" ht="12.8" hidden="false" customHeight="false" outlineLevel="0" collapsed="false">
      <c r="A392" s="224"/>
      <c r="B392" s="224"/>
      <c r="C392" s="225"/>
      <c r="D392" s="226"/>
      <c r="E392" s="226"/>
      <c r="F392" s="226"/>
      <c r="G392" s="226"/>
      <c r="H392" s="227"/>
      <c r="I392" s="227"/>
      <c r="J392" s="225"/>
      <c r="K392" s="226"/>
      <c r="L392" s="226"/>
      <c r="M392" s="226"/>
      <c r="N392" s="226"/>
      <c r="O392" s="219"/>
      <c r="P392" s="220"/>
      <c r="Q392" s="214"/>
    </row>
    <row r="393" customFormat="false" ht="12.8" hidden="false" customHeight="false" outlineLevel="0" collapsed="false">
      <c r="A393" s="224"/>
      <c r="B393" s="224"/>
      <c r="C393" s="219"/>
      <c r="D393" s="219"/>
      <c r="E393" s="219"/>
      <c r="F393" s="219"/>
      <c r="G393" s="219"/>
      <c r="H393" s="227"/>
      <c r="I393" s="227"/>
      <c r="J393" s="219"/>
      <c r="K393" s="219"/>
      <c r="L393" s="219"/>
      <c r="M393" s="219"/>
      <c r="N393" s="219"/>
      <c r="O393" s="212"/>
      <c r="P393" s="214"/>
      <c r="Q393" s="214"/>
    </row>
    <row r="394" customFormat="false" ht="13.8" hidden="false" customHeight="true" outlineLevel="0" collapsed="false">
      <c r="A394" s="215" t="s">
        <v>2032</v>
      </c>
      <c r="B394" s="215"/>
      <c r="C394" s="230"/>
      <c r="D394" s="230"/>
      <c r="E394" s="230"/>
      <c r="F394" s="230"/>
      <c r="G394" s="230"/>
      <c r="H394" s="217" t="s">
        <v>2032</v>
      </c>
      <c r="I394" s="217"/>
      <c r="J394" s="230"/>
      <c r="K394" s="230"/>
      <c r="L394" s="230"/>
      <c r="M394" s="230"/>
      <c r="N394" s="230"/>
      <c r="O394" s="219"/>
      <c r="P394" s="220"/>
      <c r="Q394" s="214"/>
    </row>
    <row r="395" customFormat="false" ht="24.55" hidden="false" customHeight="true" outlineLevel="0" collapsed="false">
      <c r="A395" s="221" t="n">
        <v>3</v>
      </c>
      <c r="B395" s="221"/>
      <c r="C395" s="222" t="s">
        <v>2033</v>
      </c>
      <c r="D395" s="222" t="s">
        <v>2034</v>
      </c>
      <c r="E395" s="222"/>
      <c r="F395" s="222" t="s">
        <v>2035</v>
      </c>
      <c r="G395" s="222" t="s">
        <v>2036</v>
      </c>
      <c r="H395" s="223" t="n">
        <v>13</v>
      </c>
      <c r="I395" s="223"/>
      <c r="J395" s="222" t="s">
        <v>2033</v>
      </c>
      <c r="K395" s="222" t="s">
        <v>2034</v>
      </c>
      <c r="L395" s="222"/>
      <c r="M395" s="222" t="s">
        <v>2035</v>
      </c>
      <c r="N395" s="222" t="s">
        <v>2036</v>
      </c>
      <c r="O395" s="219"/>
      <c r="P395" s="220"/>
      <c r="Q395" s="214"/>
    </row>
    <row r="396" customFormat="false" ht="12.8" hidden="false" customHeight="false" outlineLevel="0" collapsed="false">
      <c r="A396" s="224"/>
      <c r="B396" s="224"/>
      <c r="C396" s="225"/>
      <c r="D396" s="226"/>
      <c r="E396" s="226"/>
      <c r="F396" s="226"/>
      <c r="G396" s="226"/>
      <c r="H396" s="227"/>
      <c r="I396" s="227"/>
      <c r="J396" s="225"/>
      <c r="K396" s="226"/>
      <c r="L396" s="226"/>
      <c r="M396" s="226"/>
      <c r="N396" s="226"/>
      <c r="O396" s="219"/>
      <c r="P396" s="220"/>
      <c r="Q396" s="214"/>
    </row>
    <row r="397" customFormat="false" ht="12.8" hidden="false" customHeight="false" outlineLevel="0" collapsed="false">
      <c r="A397" s="224"/>
      <c r="B397" s="224"/>
      <c r="C397" s="219"/>
      <c r="D397" s="219"/>
      <c r="E397" s="219"/>
      <c r="F397" s="219"/>
      <c r="G397" s="219"/>
      <c r="H397" s="227"/>
      <c r="I397" s="227"/>
      <c r="J397" s="219"/>
      <c r="K397" s="219"/>
      <c r="L397" s="219"/>
      <c r="M397" s="219"/>
      <c r="N397" s="219"/>
      <c r="O397" s="219"/>
      <c r="P397" s="220"/>
      <c r="Q397" s="214"/>
    </row>
    <row r="398" customFormat="false" ht="13.8" hidden="false" customHeight="true" outlineLevel="0" collapsed="false">
      <c r="A398" s="215" t="s">
        <v>2032</v>
      </c>
      <c r="B398" s="215"/>
      <c r="C398" s="230"/>
      <c r="D398" s="230"/>
      <c r="E398" s="230"/>
      <c r="F398" s="230"/>
      <c r="G398" s="230"/>
      <c r="H398" s="217" t="s">
        <v>2032</v>
      </c>
      <c r="I398" s="217"/>
      <c r="J398" s="230"/>
      <c r="K398" s="230"/>
      <c r="L398" s="230"/>
      <c r="M398" s="230"/>
      <c r="N398" s="230"/>
      <c r="O398" s="219"/>
      <c r="P398" s="220"/>
      <c r="Q398" s="214"/>
    </row>
    <row r="399" customFormat="false" ht="24.55" hidden="false" customHeight="true" outlineLevel="0" collapsed="false">
      <c r="A399" s="221" t="n">
        <v>4</v>
      </c>
      <c r="B399" s="221"/>
      <c r="C399" s="222" t="s">
        <v>2033</v>
      </c>
      <c r="D399" s="222" t="s">
        <v>2034</v>
      </c>
      <c r="E399" s="222"/>
      <c r="F399" s="222" t="s">
        <v>2035</v>
      </c>
      <c r="G399" s="222" t="s">
        <v>2036</v>
      </c>
      <c r="H399" s="223" t="n">
        <v>14</v>
      </c>
      <c r="I399" s="223"/>
      <c r="J399" s="222" t="s">
        <v>2033</v>
      </c>
      <c r="K399" s="222" t="s">
        <v>2034</v>
      </c>
      <c r="L399" s="222"/>
      <c r="M399" s="222" t="s">
        <v>2035</v>
      </c>
      <c r="N399" s="222" t="s">
        <v>2036</v>
      </c>
      <c r="O399" s="219"/>
      <c r="P399" s="220"/>
      <c r="Q399" s="214"/>
    </row>
    <row r="400" customFormat="false" ht="12.8" hidden="false" customHeight="false" outlineLevel="0" collapsed="false">
      <c r="A400" s="224"/>
      <c r="B400" s="224"/>
      <c r="C400" s="225"/>
      <c r="D400" s="226"/>
      <c r="E400" s="226"/>
      <c r="F400" s="226"/>
      <c r="G400" s="226"/>
      <c r="H400" s="227"/>
      <c r="I400" s="227"/>
      <c r="J400" s="225"/>
      <c r="K400" s="226"/>
      <c r="L400" s="226"/>
      <c r="M400" s="226"/>
      <c r="N400" s="226"/>
      <c r="O400" s="219"/>
      <c r="P400" s="220"/>
      <c r="Q400" s="214"/>
    </row>
    <row r="401" customFormat="false" ht="12.8" hidden="false" customHeight="false" outlineLevel="0" collapsed="false">
      <c r="A401" s="224"/>
      <c r="B401" s="224"/>
      <c r="C401" s="219"/>
      <c r="D401" s="219"/>
      <c r="E401" s="219"/>
      <c r="F401" s="219"/>
      <c r="G401" s="219"/>
      <c r="H401" s="227"/>
      <c r="I401" s="227"/>
      <c r="J401" s="219"/>
      <c r="K401" s="219"/>
      <c r="L401" s="219"/>
      <c r="M401" s="219"/>
      <c r="N401" s="219"/>
      <c r="O401" s="212"/>
      <c r="P401" s="214"/>
      <c r="Q401" s="214"/>
    </row>
    <row r="402" customFormat="false" ht="13.8" hidden="false" customHeight="true" outlineLevel="0" collapsed="false">
      <c r="A402" s="215" t="s">
        <v>2032</v>
      </c>
      <c r="B402" s="215"/>
      <c r="C402" s="230"/>
      <c r="D402" s="230"/>
      <c r="E402" s="230"/>
      <c r="F402" s="230"/>
      <c r="G402" s="230"/>
      <c r="H402" s="217" t="s">
        <v>2032</v>
      </c>
      <c r="I402" s="217"/>
      <c r="J402" s="230"/>
      <c r="K402" s="230"/>
      <c r="L402" s="230"/>
      <c r="M402" s="230"/>
      <c r="N402" s="230"/>
      <c r="O402" s="219"/>
      <c r="P402" s="220"/>
      <c r="Q402" s="214"/>
    </row>
    <row r="403" customFormat="false" ht="24.55" hidden="false" customHeight="true" outlineLevel="0" collapsed="false">
      <c r="A403" s="221" t="n">
        <v>5</v>
      </c>
      <c r="B403" s="221"/>
      <c r="C403" s="222" t="s">
        <v>2033</v>
      </c>
      <c r="D403" s="222" t="s">
        <v>2034</v>
      </c>
      <c r="E403" s="222"/>
      <c r="F403" s="222" t="s">
        <v>2035</v>
      </c>
      <c r="G403" s="222" t="s">
        <v>2036</v>
      </c>
      <c r="H403" s="223" t="n">
        <v>15</v>
      </c>
      <c r="I403" s="223"/>
      <c r="J403" s="222" t="s">
        <v>2033</v>
      </c>
      <c r="K403" s="222" t="s">
        <v>2034</v>
      </c>
      <c r="L403" s="222"/>
      <c r="M403" s="222" t="s">
        <v>2035</v>
      </c>
      <c r="N403" s="222" t="s">
        <v>2036</v>
      </c>
      <c r="O403" s="219"/>
      <c r="P403" s="220"/>
      <c r="Q403" s="214"/>
    </row>
    <row r="404" customFormat="false" ht="12.8" hidden="false" customHeight="false" outlineLevel="0" collapsed="false">
      <c r="A404" s="224"/>
      <c r="B404" s="224"/>
      <c r="C404" s="225"/>
      <c r="D404" s="226"/>
      <c r="E404" s="226"/>
      <c r="F404" s="226"/>
      <c r="G404" s="226"/>
      <c r="H404" s="227"/>
      <c r="I404" s="227"/>
      <c r="J404" s="225"/>
      <c r="K404" s="226"/>
      <c r="L404" s="226"/>
      <c r="M404" s="226"/>
      <c r="N404" s="226"/>
      <c r="O404" s="219"/>
      <c r="P404" s="220"/>
      <c r="Q404" s="214"/>
    </row>
    <row r="405" customFormat="false" ht="12.8" hidden="false" customHeight="false" outlineLevel="0" collapsed="false">
      <c r="A405" s="224"/>
      <c r="B405" s="224"/>
      <c r="C405" s="219"/>
      <c r="D405" s="219"/>
      <c r="E405" s="219"/>
      <c r="F405" s="219"/>
      <c r="G405" s="219"/>
      <c r="H405" s="227"/>
      <c r="I405" s="227"/>
      <c r="J405" s="219"/>
      <c r="K405" s="219"/>
      <c r="L405" s="219"/>
      <c r="M405" s="219"/>
      <c r="N405" s="219"/>
      <c r="O405" s="219"/>
      <c r="P405" s="220"/>
      <c r="Q405" s="214"/>
    </row>
    <row r="406" customFormat="false" ht="13.8" hidden="false" customHeight="true" outlineLevel="0" collapsed="false">
      <c r="A406" s="215" t="s">
        <v>2032</v>
      </c>
      <c r="B406" s="215"/>
      <c r="C406" s="230"/>
      <c r="D406" s="230"/>
      <c r="E406" s="230"/>
      <c r="F406" s="230"/>
      <c r="G406" s="230"/>
      <c r="H406" s="217" t="s">
        <v>2032</v>
      </c>
      <c r="I406" s="217"/>
      <c r="J406" s="230"/>
      <c r="K406" s="230"/>
      <c r="L406" s="230"/>
      <c r="M406" s="230"/>
      <c r="N406" s="230"/>
      <c r="O406" s="219"/>
      <c r="P406" s="220"/>
      <c r="Q406" s="214"/>
    </row>
    <row r="407" customFormat="false" ht="24.55" hidden="false" customHeight="true" outlineLevel="0" collapsed="false">
      <c r="A407" s="221" t="n">
        <v>6</v>
      </c>
      <c r="B407" s="221"/>
      <c r="C407" s="222" t="s">
        <v>2033</v>
      </c>
      <c r="D407" s="222" t="s">
        <v>2034</v>
      </c>
      <c r="E407" s="222"/>
      <c r="F407" s="222" t="s">
        <v>2035</v>
      </c>
      <c r="G407" s="222" t="s">
        <v>2036</v>
      </c>
      <c r="H407" s="223" t="n">
        <v>16</v>
      </c>
      <c r="I407" s="223"/>
      <c r="J407" s="222" t="s">
        <v>2033</v>
      </c>
      <c r="K407" s="222" t="s">
        <v>2034</v>
      </c>
      <c r="L407" s="222"/>
      <c r="M407" s="222" t="s">
        <v>2035</v>
      </c>
      <c r="N407" s="222" t="s">
        <v>2036</v>
      </c>
      <c r="O407" s="219"/>
      <c r="P407" s="220"/>
      <c r="Q407" s="214"/>
    </row>
    <row r="408" customFormat="false" ht="12.8" hidden="false" customHeight="false" outlineLevel="0" collapsed="false">
      <c r="A408" s="224"/>
      <c r="B408" s="224"/>
      <c r="C408" s="225"/>
      <c r="D408" s="226"/>
      <c r="E408" s="226"/>
      <c r="F408" s="226"/>
      <c r="G408" s="226"/>
      <c r="H408" s="227"/>
      <c r="I408" s="227"/>
      <c r="J408" s="225"/>
      <c r="K408" s="226"/>
      <c r="L408" s="226"/>
      <c r="M408" s="226"/>
      <c r="N408" s="226"/>
      <c r="O408" s="219"/>
      <c r="P408" s="220"/>
      <c r="Q408" s="214"/>
    </row>
    <row r="409" customFormat="false" ht="12.8" hidden="false" customHeight="false" outlineLevel="0" collapsed="false">
      <c r="A409" s="224"/>
      <c r="B409" s="224"/>
      <c r="C409" s="219"/>
      <c r="D409" s="219"/>
      <c r="E409" s="219"/>
      <c r="F409" s="219"/>
      <c r="G409" s="219"/>
      <c r="H409" s="227"/>
      <c r="I409" s="227"/>
      <c r="J409" s="219"/>
      <c r="K409" s="219"/>
      <c r="L409" s="219"/>
      <c r="M409" s="219"/>
      <c r="N409" s="219"/>
      <c r="O409" s="212"/>
      <c r="P409" s="214"/>
      <c r="Q409" s="214"/>
    </row>
    <row r="410" customFormat="false" ht="13.8" hidden="false" customHeight="true" outlineLevel="0" collapsed="false">
      <c r="A410" s="215" t="s">
        <v>2032</v>
      </c>
      <c r="B410" s="215"/>
      <c r="C410" s="230"/>
      <c r="D410" s="230"/>
      <c r="E410" s="230"/>
      <c r="F410" s="230"/>
      <c r="G410" s="230"/>
      <c r="H410" s="217" t="s">
        <v>2032</v>
      </c>
      <c r="I410" s="217"/>
      <c r="J410" s="230"/>
      <c r="K410" s="230"/>
      <c r="L410" s="230"/>
      <c r="M410" s="230"/>
      <c r="N410" s="230"/>
      <c r="O410" s="219"/>
      <c r="P410" s="220"/>
      <c r="Q410" s="214"/>
    </row>
    <row r="411" customFormat="false" ht="24.55" hidden="false" customHeight="true" outlineLevel="0" collapsed="false">
      <c r="A411" s="221" t="n">
        <v>7</v>
      </c>
      <c r="B411" s="221"/>
      <c r="C411" s="222" t="s">
        <v>2033</v>
      </c>
      <c r="D411" s="222" t="s">
        <v>2034</v>
      </c>
      <c r="E411" s="222"/>
      <c r="F411" s="222" t="s">
        <v>2035</v>
      </c>
      <c r="G411" s="222" t="s">
        <v>2036</v>
      </c>
      <c r="H411" s="223" t="n">
        <v>17</v>
      </c>
      <c r="I411" s="223"/>
      <c r="J411" s="222" t="s">
        <v>2033</v>
      </c>
      <c r="K411" s="222" t="s">
        <v>2034</v>
      </c>
      <c r="L411" s="222"/>
      <c r="M411" s="222" t="s">
        <v>2035</v>
      </c>
      <c r="N411" s="222" t="s">
        <v>2036</v>
      </c>
      <c r="O411" s="219"/>
      <c r="P411" s="220"/>
      <c r="Q411" s="214"/>
    </row>
    <row r="412" customFormat="false" ht="12.8" hidden="false" customHeight="false" outlineLevel="0" collapsed="false">
      <c r="A412" s="224"/>
      <c r="B412" s="224"/>
      <c r="C412" s="225"/>
      <c r="D412" s="226"/>
      <c r="E412" s="226"/>
      <c r="F412" s="226"/>
      <c r="G412" s="226"/>
      <c r="H412" s="227"/>
      <c r="I412" s="227"/>
      <c r="J412" s="225"/>
      <c r="K412" s="226"/>
      <c r="L412" s="226"/>
      <c r="M412" s="226"/>
      <c r="N412" s="226"/>
      <c r="O412" s="219"/>
      <c r="P412" s="220"/>
      <c r="Q412" s="214"/>
    </row>
    <row r="413" customFormat="false" ht="12.8" hidden="false" customHeight="false" outlineLevel="0" collapsed="false">
      <c r="A413" s="224"/>
      <c r="B413" s="224"/>
      <c r="C413" s="219"/>
      <c r="D413" s="219"/>
      <c r="E413" s="219"/>
      <c r="F413" s="219"/>
      <c r="G413" s="219"/>
      <c r="H413" s="227"/>
      <c r="I413" s="227"/>
      <c r="J413" s="219"/>
      <c r="K413" s="219"/>
      <c r="L413" s="219"/>
      <c r="M413" s="219"/>
      <c r="N413" s="219"/>
      <c r="O413" s="219"/>
      <c r="P413" s="220"/>
      <c r="Q413" s="214"/>
    </row>
    <row r="414" customFormat="false" ht="13.8" hidden="false" customHeight="true" outlineLevel="0" collapsed="false">
      <c r="A414" s="215" t="s">
        <v>2032</v>
      </c>
      <c r="B414" s="215"/>
      <c r="C414" s="230"/>
      <c r="D414" s="230"/>
      <c r="E414" s="230"/>
      <c r="F414" s="230"/>
      <c r="G414" s="230"/>
      <c r="H414" s="217" t="s">
        <v>2032</v>
      </c>
      <c r="I414" s="217"/>
      <c r="J414" s="230"/>
      <c r="K414" s="230"/>
      <c r="L414" s="230"/>
      <c r="M414" s="230"/>
      <c r="N414" s="230"/>
      <c r="O414" s="219"/>
      <c r="P414" s="220"/>
      <c r="Q414" s="214"/>
    </row>
    <row r="415" customFormat="false" ht="24.55" hidden="false" customHeight="true" outlineLevel="0" collapsed="false">
      <c r="A415" s="221" t="n">
        <v>8</v>
      </c>
      <c r="B415" s="221"/>
      <c r="C415" s="222" t="s">
        <v>2033</v>
      </c>
      <c r="D415" s="222" t="s">
        <v>2034</v>
      </c>
      <c r="E415" s="222"/>
      <c r="F415" s="222" t="s">
        <v>2035</v>
      </c>
      <c r="G415" s="222" t="s">
        <v>2036</v>
      </c>
      <c r="H415" s="223" t="n">
        <v>18</v>
      </c>
      <c r="I415" s="223"/>
      <c r="J415" s="222" t="s">
        <v>2033</v>
      </c>
      <c r="K415" s="222" t="s">
        <v>2034</v>
      </c>
      <c r="L415" s="222"/>
      <c r="M415" s="222" t="s">
        <v>2035</v>
      </c>
      <c r="N415" s="222" t="s">
        <v>2036</v>
      </c>
      <c r="O415" s="219"/>
      <c r="P415" s="220"/>
      <c r="Q415" s="214"/>
    </row>
    <row r="416" customFormat="false" ht="12.8" hidden="false" customHeight="false" outlineLevel="0" collapsed="false">
      <c r="A416" s="224"/>
      <c r="B416" s="224"/>
      <c r="C416" s="225"/>
      <c r="D416" s="226"/>
      <c r="E416" s="226"/>
      <c r="F416" s="226"/>
      <c r="G416" s="226"/>
      <c r="H416" s="227"/>
      <c r="I416" s="227"/>
      <c r="J416" s="225"/>
      <c r="K416" s="226"/>
      <c r="L416" s="226"/>
      <c r="M416" s="226"/>
      <c r="N416" s="226"/>
      <c r="O416" s="219"/>
      <c r="P416" s="220"/>
      <c r="Q416" s="214"/>
    </row>
    <row r="417" customFormat="false" ht="12.8" hidden="false" customHeight="false" outlineLevel="0" collapsed="false">
      <c r="A417" s="224"/>
      <c r="B417" s="224"/>
      <c r="C417" s="219"/>
      <c r="D417" s="219"/>
      <c r="E417" s="219"/>
      <c r="F417" s="219"/>
      <c r="G417" s="219"/>
      <c r="H417" s="227"/>
      <c r="I417" s="227"/>
      <c r="J417" s="219"/>
      <c r="K417" s="219"/>
      <c r="L417" s="219"/>
      <c r="M417" s="219"/>
      <c r="N417" s="219"/>
      <c r="O417" s="212"/>
      <c r="P417" s="214"/>
      <c r="Q417" s="214"/>
    </row>
    <row r="418" customFormat="false" ht="13.8" hidden="false" customHeight="true" outlineLevel="0" collapsed="false">
      <c r="A418" s="215" t="s">
        <v>2032</v>
      </c>
      <c r="B418" s="215"/>
      <c r="C418" s="230"/>
      <c r="D418" s="230"/>
      <c r="E418" s="230"/>
      <c r="F418" s="230"/>
      <c r="G418" s="230"/>
      <c r="H418" s="217" t="s">
        <v>2032</v>
      </c>
      <c r="I418" s="217"/>
      <c r="J418" s="230"/>
      <c r="K418" s="230"/>
      <c r="L418" s="230"/>
      <c r="M418" s="230"/>
      <c r="N418" s="230"/>
      <c r="O418" s="219"/>
      <c r="P418" s="220"/>
      <c r="Q418" s="214"/>
    </row>
    <row r="419" customFormat="false" ht="24.55" hidden="false" customHeight="true" outlineLevel="0" collapsed="false">
      <c r="A419" s="221" t="n">
        <v>9</v>
      </c>
      <c r="B419" s="221"/>
      <c r="C419" s="222" t="s">
        <v>2033</v>
      </c>
      <c r="D419" s="222" t="s">
        <v>2034</v>
      </c>
      <c r="E419" s="222"/>
      <c r="F419" s="222" t="s">
        <v>2035</v>
      </c>
      <c r="G419" s="222" t="s">
        <v>2036</v>
      </c>
      <c r="H419" s="223" t="n">
        <v>19</v>
      </c>
      <c r="I419" s="223"/>
      <c r="J419" s="222" t="s">
        <v>2033</v>
      </c>
      <c r="K419" s="222" t="s">
        <v>2034</v>
      </c>
      <c r="L419" s="222"/>
      <c r="M419" s="222" t="s">
        <v>2035</v>
      </c>
      <c r="N419" s="222" t="s">
        <v>2036</v>
      </c>
      <c r="O419" s="219"/>
      <c r="P419" s="220"/>
      <c r="Q419" s="214"/>
    </row>
    <row r="420" customFormat="false" ht="12.8" hidden="false" customHeight="false" outlineLevel="0" collapsed="false">
      <c r="A420" s="224"/>
      <c r="B420" s="224"/>
      <c r="C420" s="225"/>
      <c r="D420" s="226"/>
      <c r="E420" s="226"/>
      <c r="F420" s="226"/>
      <c r="G420" s="226"/>
      <c r="H420" s="227"/>
      <c r="I420" s="227"/>
      <c r="J420" s="225"/>
      <c r="K420" s="226"/>
      <c r="L420" s="226"/>
      <c r="M420" s="226"/>
      <c r="N420" s="226"/>
      <c r="O420" s="219"/>
      <c r="P420" s="220"/>
      <c r="Q420" s="214"/>
    </row>
    <row r="421" customFormat="false" ht="12.8" hidden="false" customHeight="false" outlineLevel="0" collapsed="false">
      <c r="A421" s="224"/>
      <c r="B421" s="224"/>
      <c r="C421" s="219"/>
      <c r="D421" s="219"/>
      <c r="E421" s="219"/>
      <c r="F421" s="219"/>
      <c r="G421" s="219"/>
      <c r="H421" s="227"/>
      <c r="I421" s="227"/>
      <c r="J421" s="219"/>
      <c r="K421" s="219"/>
      <c r="L421" s="219"/>
      <c r="M421" s="219"/>
      <c r="N421" s="219"/>
      <c r="O421" s="219"/>
      <c r="P421" s="220"/>
      <c r="Q421" s="214"/>
    </row>
    <row r="422" customFormat="false" ht="13.8" hidden="false" customHeight="true" outlineLevel="0" collapsed="false">
      <c r="A422" s="215" t="s">
        <v>2032</v>
      </c>
      <c r="B422" s="215"/>
      <c r="C422" s="230"/>
      <c r="D422" s="230"/>
      <c r="E422" s="230"/>
      <c r="F422" s="230"/>
      <c r="G422" s="230"/>
      <c r="H422" s="217" t="s">
        <v>2032</v>
      </c>
      <c r="I422" s="217"/>
      <c r="J422" s="230"/>
      <c r="K422" s="230"/>
      <c r="L422" s="230"/>
      <c r="M422" s="230"/>
      <c r="N422" s="230"/>
      <c r="O422" s="219"/>
      <c r="P422" s="220"/>
      <c r="Q422" s="214"/>
    </row>
    <row r="423" customFormat="false" ht="24.55" hidden="false" customHeight="true" outlineLevel="0" collapsed="false">
      <c r="A423" s="221" t="n">
        <v>10</v>
      </c>
      <c r="B423" s="221"/>
      <c r="C423" s="222" t="s">
        <v>2033</v>
      </c>
      <c r="D423" s="222" t="s">
        <v>2034</v>
      </c>
      <c r="E423" s="222"/>
      <c r="F423" s="222" t="s">
        <v>2035</v>
      </c>
      <c r="G423" s="222" t="s">
        <v>2036</v>
      </c>
      <c r="H423" s="223" t="n">
        <v>20</v>
      </c>
      <c r="I423" s="223"/>
      <c r="J423" s="222" t="s">
        <v>2033</v>
      </c>
      <c r="K423" s="222" t="s">
        <v>2034</v>
      </c>
      <c r="L423" s="222"/>
      <c r="M423" s="222" t="s">
        <v>2035</v>
      </c>
      <c r="N423" s="222" t="s">
        <v>2036</v>
      </c>
      <c r="O423" s="219"/>
      <c r="P423" s="220"/>
      <c r="Q423" s="214"/>
    </row>
    <row r="424" customFormat="false" ht="12.8" hidden="false" customHeight="false" outlineLevel="0" collapsed="false">
      <c r="A424" s="224"/>
      <c r="B424" s="224"/>
      <c r="C424" s="225"/>
      <c r="D424" s="226"/>
      <c r="E424" s="226"/>
      <c r="F424" s="226"/>
      <c r="G424" s="226"/>
      <c r="H424" s="227"/>
      <c r="I424" s="227"/>
      <c r="J424" s="225"/>
      <c r="K424" s="226"/>
      <c r="L424" s="226"/>
      <c r="M424" s="226"/>
      <c r="N424" s="226"/>
      <c r="O424" s="219"/>
      <c r="P424" s="220"/>
      <c r="Q424" s="214"/>
    </row>
    <row r="425" customFormat="false" ht="12.8" hidden="false" customHeight="false" outlineLevel="0" collapsed="false">
      <c r="A425" s="232"/>
      <c r="B425" s="232"/>
      <c r="C425" s="233"/>
      <c r="D425" s="233"/>
      <c r="E425" s="233"/>
      <c r="F425" s="233"/>
      <c r="G425" s="233"/>
      <c r="H425" s="234"/>
      <c r="I425" s="234"/>
      <c r="J425" s="233"/>
      <c r="K425" s="233"/>
      <c r="L425" s="233"/>
      <c r="M425" s="233"/>
      <c r="N425" s="233"/>
      <c r="O425" s="235"/>
      <c r="P425" s="236"/>
      <c r="Q425" s="214"/>
    </row>
    <row r="426" customFormat="false" ht="13.8" hidden="false" customHeight="true" outlineLevel="0" collapsed="false">
      <c r="A426" s="193" t="s">
        <v>2057</v>
      </c>
      <c r="B426" s="193"/>
      <c r="C426" s="193"/>
      <c r="D426" s="193"/>
      <c r="E426" s="193"/>
      <c r="G426" s="194" t="s">
        <v>2025</v>
      </c>
      <c r="H426" s="245" t="n">
        <f aca="false">$H$1</f>
        <v>0</v>
      </c>
      <c r="I426" s="245"/>
      <c r="J426" s="245"/>
      <c r="K426" s="245"/>
      <c r="L426" s="245"/>
      <c r="M426" s="245"/>
      <c r="N426" s="245"/>
      <c r="O426" s="245"/>
      <c r="P426" s="245"/>
      <c r="Q426" s="245"/>
    </row>
    <row r="427" customFormat="false" ht="13.8" hidden="false" customHeight="true" outlineLevel="0" collapsed="false">
      <c r="A427" s="158" t="n">
        <f aca="false">'Dati sintetici Operazione'!C33</f>
        <v>0</v>
      </c>
      <c r="B427" s="158"/>
      <c r="C427" s="158"/>
      <c r="D427" s="158"/>
      <c r="E427" s="158"/>
      <c r="F427" s="196" t="s">
        <v>2026</v>
      </c>
      <c r="G427" s="196"/>
      <c r="H427" s="245" t="n">
        <f aca="false">$H$2</f>
        <v>0</v>
      </c>
      <c r="I427" s="245"/>
      <c r="J427" s="245"/>
      <c r="K427" s="245"/>
      <c r="L427" s="245"/>
      <c r="M427" s="245"/>
      <c r="N427" s="245"/>
      <c r="O427" s="245"/>
      <c r="P427" s="245"/>
      <c r="Q427" s="245"/>
    </row>
    <row r="428" customFormat="false" ht="12.8" hidden="false" customHeight="false" outlineLevel="0" collapsed="false">
      <c r="A428" s="198"/>
      <c r="B428" s="199"/>
      <c r="C428" s="199"/>
      <c r="D428" s="198"/>
      <c r="E428" s="198"/>
      <c r="F428" s="198" t="s">
        <v>2027</v>
      </c>
      <c r="G428" s="200"/>
      <c r="H428" s="200"/>
      <c r="I428" s="200"/>
      <c r="J428" s="200"/>
      <c r="K428" s="200"/>
      <c r="L428" s="200"/>
      <c r="M428" s="200"/>
      <c r="N428" s="201"/>
      <c r="O428" s="201"/>
      <c r="P428" s="201"/>
      <c r="Q428" s="202"/>
    </row>
    <row r="429" customFormat="false" ht="15" hidden="false" customHeight="false" outlineLevel="0" collapsed="false">
      <c r="A429" s="203" t="s">
        <v>345</v>
      </c>
      <c r="B429" s="203"/>
      <c r="C429" s="203"/>
      <c r="D429" s="204" t="s">
        <v>2029</v>
      </c>
      <c r="E429" s="205"/>
      <c r="F429" s="205"/>
      <c r="G429" s="205"/>
      <c r="H429" s="206"/>
      <c r="I429" s="205"/>
      <c r="J429" s="207"/>
      <c r="K429" s="205"/>
      <c r="L429" s="205"/>
      <c r="M429" s="205"/>
      <c r="N429" s="205"/>
      <c r="O429" s="205"/>
      <c r="P429" s="208"/>
      <c r="Q429" s="209"/>
    </row>
    <row r="430" customFormat="false" ht="12.8" hidden="false" customHeight="false" outlineLevel="0" collapsed="false">
      <c r="A430" s="210" t="s">
        <v>2031</v>
      </c>
      <c r="B430" s="211"/>
      <c r="C430" s="212"/>
      <c r="D430" s="212"/>
      <c r="E430" s="212"/>
      <c r="F430" s="212"/>
      <c r="G430" s="212"/>
      <c r="H430" s="213"/>
      <c r="I430" s="212"/>
      <c r="J430" s="212"/>
      <c r="K430" s="212"/>
      <c r="L430" s="212"/>
      <c r="M430" s="212"/>
      <c r="N430" s="212"/>
      <c r="O430" s="212"/>
      <c r="P430" s="214"/>
      <c r="Q430" s="214"/>
    </row>
    <row r="431" customFormat="false" ht="13.8" hidden="false" customHeight="true" outlineLevel="0" collapsed="false">
      <c r="A431" s="215" t="s">
        <v>2032</v>
      </c>
      <c r="B431" s="215"/>
      <c r="C431" s="216"/>
      <c r="D431" s="216"/>
      <c r="E431" s="216"/>
      <c r="F431" s="216"/>
      <c r="G431" s="216"/>
      <c r="H431" s="217" t="s">
        <v>2032</v>
      </c>
      <c r="I431" s="217"/>
      <c r="J431" s="218"/>
      <c r="K431" s="218"/>
      <c r="L431" s="218"/>
      <c r="M431" s="218"/>
      <c r="N431" s="218"/>
      <c r="O431" s="219"/>
      <c r="P431" s="220"/>
      <c r="Q431" s="214"/>
    </row>
    <row r="432" customFormat="false" ht="24.55" hidden="false" customHeight="true" outlineLevel="0" collapsed="false">
      <c r="A432" s="221" t="n">
        <v>1</v>
      </c>
      <c r="B432" s="221"/>
      <c r="C432" s="222" t="s">
        <v>2033</v>
      </c>
      <c r="D432" s="222" t="s">
        <v>2034</v>
      </c>
      <c r="E432" s="222"/>
      <c r="F432" s="222" t="s">
        <v>2035</v>
      </c>
      <c r="G432" s="222" t="s">
        <v>2036</v>
      </c>
      <c r="H432" s="223" t="n">
        <v>11</v>
      </c>
      <c r="I432" s="223"/>
      <c r="J432" s="222" t="s">
        <v>2033</v>
      </c>
      <c r="K432" s="222" t="s">
        <v>2034</v>
      </c>
      <c r="L432" s="222"/>
      <c r="M432" s="222" t="s">
        <v>2035</v>
      </c>
      <c r="N432" s="222" t="s">
        <v>2036</v>
      </c>
      <c r="O432" s="219"/>
      <c r="P432" s="220"/>
      <c r="Q432" s="214"/>
    </row>
    <row r="433" customFormat="false" ht="12.8" hidden="false" customHeight="false" outlineLevel="0" collapsed="false">
      <c r="A433" s="224"/>
      <c r="B433" s="224"/>
      <c r="C433" s="225"/>
      <c r="D433" s="226"/>
      <c r="E433" s="226"/>
      <c r="F433" s="226"/>
      <c r="G433" s="226"/>
      <c r="H433" s="227"/>
      <c r="I433" s="227"/>
      <c r="J433" s="225"/>
      <c r="K433" s="226"/>
      <c r="L433" s="226"/>
      <c r="M433" s="226"/>
      <c r="N433" s="226"/>
      <c r="O433" s="219"/>
      <c r="P433" s="220"/>
      <c r="Q433" s="214"/>
    </row>
    <row r="434" customFormat="false" ht="12.8" hidden="false" customHeight="false" outlineLevel="0" collapsed="false">
      <c r="A434" s="224"/>
      <c r="B434" s="224"/>
      <c r="C434" s="219"/>
      <c r="D434" s="219"/>
      <c r="E434" s="219"/>
      <c r="F434" s="219"/>
      <c r="G434" s="219"/>
      <c r="H434" s="227"/>
      <c r="I434" s="227"/>
      <c r="J434" s="219"/>
      <c r="K434" s="219"/>
      <c r="L434" s="219"/>
      <c r="M434" s="219"/>
      <c r="N434" s="219"/>
      <c r="O434" s="219"/>
      <c r="P434" s="220"/>
      <c r="Q434" s="214"/>
    </row>
    <row r="435" customFormat="false" ht="13.8" hidden="false" customHeight="true" outlineLevel="0" collapsed="false">
      <c r="A435" s="215" t="s">
        <v>2032</v>
      </c>
      <c r="B435" s="215"/>
      <c r="C435" s="230"/>
      <c r="D435" s="230"/>
      <c r="E435" s="230"/>
      <c r="F435" s="230"/>
      <c r="G435" s="230"/>
      <c r="H435" s="217" t="s">
        <v>2032</v>
      </c>
      <c r="I435" s="217"/>
      <c r="J435" s="230"/>
      <c r="K435" s="230"/>
      <c r="L435" s="230"/>
      <c r="M435" s="230"/>
      <c r="N435" s="230"/>
      <c r="O435" s="219"/>
      <c r="P435" s="220"/>
      <c r="Q435" s="214"/>
    </row>
    <row r="436" customFormat="false" ht="24.55" hidden="false" customHeight="true" outlineLevel="0" collapsed="false">
      <c r="A436" s="221" t="n">
        <v>2</v>
      </c>
      <c r="B436" s="221"/>
      <c r="C436" s="222" t="s">
        <v>2033</v>
      </c>
      <c r="D436" s="222" t="s">
        <v>2034</v>
      </c>
      <c r="E436" s="222"/>
      <c r="F436" s="222" t="s">
        <v>2035</v>
      </c>
      <c r="G436" s="222" t="s">
        <v>2036</v>
      </c>
      <c r="H436" s="223" t="n">
        <v>12</v>
      </c>
      <c r="I436" s="223"/>
      <c r="J436" s="222" t="s">
        <v>2033</v>
      </c>
      <c r="K436" s="222" t="s">
        <v>2034</v>
      </c>
      <c r="L436" s="222"/>
      <c r="M436" s="222" t="s">
        <v>2035</v>
      </c>
      <c r="N436" s="222" t="s">
        <v>2036</v>
      </c>
      <c r="O436" s="219"/>
      <c r="P436" s="220"/>
      <c r="Q436" s="214"/>
    </row>
    <row r="437" customFormat="false" ht="12.8" hidden="false" customHeight="false" outlineLevel="0" collapsed="false">
      <c r="A437" s="224"/>
      <c r="B437" s="224"/>
      <c r="C437" s="225"/>
      <c r="D437" s="226"/>
      <c r="E437" s="226"/>
      <c r="F437" s="226"/>
      <c r="G437" s="226"/>
      <c r="H437" s="227"/>
      <c r="I437" s="227"/>
      <c r="J437" s="225"/>
      <c r="K437" s="226"/>
      <c r="L437" s="226"/>
      <c r="M437" s="226"/>
      <c r="N437" s="226"/>
      <c r="O437" s="219"/>
      <c r="P437" s="220"/>
      <c r="Q437" s="214"/>
    </row>
    <row r="438" customFormat="false" ht="12.8" hidden="false" customHeight="false" outlineLevel="0" collapsed="false">
      <c r="A438" s="224"/>
      <c r="B438" s="224"/>
      <c r="C438" s="219"/>
      <c r="D438" s="219"/>
      <c r="E438" s="219"/>
      <c r="F438" s="219"/>
      <c r="G438" s="219"/>
      <c r="H438" s="227"/>
      <c r="I438" s="227"/>
      <c r="J438" s="219"/>
      <c r="K438" s="219"/>
      <c r="L438" s="219"/>
      <c r="M438" s="219"/>
      <c r="N438" s="219"/>
      <c r="O438" s="212"/>
      <c r="P438" s="214"/>
      <c r="Q438" s="214"/>
    </row>
    <row r="439" customFormat="false" ht="13.8" hidden="false" customHeight="true" outlineLevel="0" collapsed="false">
      <c r="A439" s="215" t="s">
        <v>2032</v>
      </c>
      <c r="B439" s="215"/>
      <c r="C439" s="230"/>
      <c r="D439" s="230"/>
      <c r="E439" s="230"/>
      <c r="F439" s="230"/>
      <c r="G439" s="230"/>
      <c r="H439" s="217" t="s">
        <v>2032</v>
      </c>
      <c r="I439" s="217"/>
      <c r="J439" s="230"/>
      <c r="K439" s="230"/>
      <c r="L439" s="230"/>
      <c r="M439" s="230"/>
      <c r="N439" s="230"/>
      <c r="O439" s="219"/>
      <c r="P439" s="220"/>
      <c r="Q439" s="214"/>
    </row>
    <row r="440" customFormat="false" ht="24.55" hidden="false" customHeight="true" outlineLevel="0" collapsed="false">
      <c r="A440" s="221" t="n">
        <v>3</v>
      </c>
      <c r="B440" s="221"/>
      <c r="C440" s="222" t="s">
        <v>2033</v>
      </c>
      <c r="D440" s="222" t="s">
        <v>2034</v>
      </c>
      <c r="E440" s="222"/>
      <c r="F440" s="222" t="s">
        <v>2035</v>
      </c>
      <c r="G440" s="222" t="s">
        <v>2036</v>
      </c>
      <c r="H440" s="223" t="n">
        <v>13</v>
      </c>
      <c r="I440" s="223"/>
      <c r="J440" s="222" t="s">
        <v>2033</v>
      </c>
      <c r="K440" s="222" t="s">
        <v>2034</v>
      </c>
      <c r="L440" s="222"/>
      <c r="M440" s="222" t="s">
        <v>2035</v>
      </c>
      <c r="N440" s="222" t="s">
        <v>2036</v>
      </c>
      <c r="O440" s="219"/>
      <c r="P440" s="220"/>
      <c r="Q440" s="214"/>
    </row>
    <row r="441" customFormat="false" ht="12.8" hidden="false" customHeight="false" outlineLevel="0" collapsed="false">
      <c r="A441" s="224"/>
      <c r="B441" s="224"/>
      <c r="C441" s="225"/>
      <c r="D441" s="226"/>
      <c r="E441" s="226"/>
      <c r="F441" s="226"/>
      <c r="G441" s="226"/>
      <c r="H441" s="227"/>
      <c r="I441" s="227"/>
      <c r="J441" s="225"/>
      <c r="K441" s="226"/>
      <c r="L441" s="226"/>
      <c r="M441" s="226"/>
      <c r="N441" s="226"/>
      <c r="O441" s="219"/>
      <c r="P441" s="220"/>
      <c r="Q441" s="214"/>
    </row>
    <row r="442" customFormat="false" ht="12.8" hidden="false" customHeight="false" outlineLevel="0" collapsed="false">
      <c r="A442" s="224"/>
      <c r="B442" s="224"/>
      <c r="C442" s="219"/>
      <c r="D442" s="219"/>
      <c r="E442" s="219"/>
      <c r="F442" s="219"/>
      <c r="G442" s="219"/>
      <c r="H442" s="227"/>
      <c r="I442" s="227"/>
      <c r="J442" s="219"/>
      <c r="K442" s="219"/>
      <c r="L442" s="219"/>
      <c r="M442" s="219"/>
      <c r="N442" s="219"/>
      <c r="O442" s="219"/>
      <c r="P442" s="220"/>
      <c r="Q442" s="214"/>
    </row>
    <row r="443" customFormat="false" ht="13.8" hidden="false" customHeight="true" outlineLevel="0" collapsed="false">
      <c r="A443" s="215" t="s">
        <v>2032</v>
      </c>
      <c r="B443" s="215"/>
      <c r="C443" s="230"/>
      <c r="D443" s="230"/>
      <c r="E443" s="230"/>
      <c r="F443" s="230"/>
      <c r="G443" s="230"/>
      <c r="H443" s="217" t="s">
        <v>2032</v>
      </c>
      <c r="I443" s="217"/>
      <c r="J443" s="230"/>
      <c r="K443" s="230"/>
      <c r="L443" s="230"/>
      <c r="M443" s="230"/>
      <c r="N443" s="230"/>
      <c r="O443" s="219"/>
      <c r="P443" s="220"/>
      <c r="Q443" s="214"/>
    </row>
    <row r="444" customFormat="false" ht="24.55" hidden="false" customHeight="true" outlineLevel="0" collapsed="false">
      <c r="A444" s="221" t="n">
        <v>4</v>
      </c>
      <c r="B444" s="221"/>
      <c r="C444" s="222" t="s">
        <v>2033</v>
      </c>
      <c r="D444" s="222" t="s">
        <v>2034</v>
      </c>
      <c r="E444" s="222"/>
      <c r="F444" s="222" t="s">
        <v>2035</v>
      </c>
      <c r="G444" s="222" t="s">
        <v>2036</v>
      </c>
      <c r="H444" s="223" t="n">
        <v>14</v>
      </c>
      <c r="I444" s="223"/>
      <c r="J444" s="222" t="s">
        <v>2033</v>
      </c>
      <c r="K444" s="222" t="s">
        <v>2034</v>
      </c>
      <c r="L444" s="222"/>
      <c r="M444" s="222" t="s">
        <v>2035</v>
      </c>
      <c r="N444" s="222" t="s">
        <v>2036</v>
      </c>
      <c r="O444" s="219"/>
      <c r="P444" s="220"/>
      <c r="Q444" s="214"/>
    </row>
    <row r="445" customFormat="false" ht="12.8" hidden="false" customHeight="false" outlineLevel="0" collapsed="false">
      <c r="A445" s="224"/>
      <c r="B445" s="224"/>
      <c r="C445" s="225"/>
      <c r="D445" s="226"/>
      <c r="E445" s="226"/>
      <c r="F445" s="226"/>
      <c r="G445" s="226"/>
      <c r="H445" s="227"/>
      <c r="I445" s="227"/>
      <c r="J445" s="225"/>
      <c r="K445" s="226"/>
      <c r="L445" s="226"/>
      <c r="M445" s="226"/>
      <c r="N445" s="226"/>
      <c r="O445" s="219"/>
      <c r="P445" s="220"/>
      <c r="Q445" s="214"/>
    </row>
    <row r="446" customFormat="false" ht="12.8" hidden="false" customHeight="false" outlineLevel="0" collapsed="false">
      <c r="A446" s="224"/>
      <c r="B446" s="224"/>
      <c r="C446" s="219"/>
      <c r="D446" s="219"/>
      <c r="E446" s="219"/>
      <c r="F446" s="219"/>
      <c r="G446" s="219"/>
      <c r="H446" s="227"/>
      <c r="I446" s="227"/>
      <c r="J446" s="219"/>
      <c r="K446" s="219"/>
      <c r="L446" s="219"/>
      <c r="M446" s="219"/>
      <c r="N446" s="219"/>
      <c r="O446" s="212"/>
      <c r="P446" s="214"/>
      <c r="Q446" s="214"/>
    </row>
    <row r="447" customFormat="false" ht="13.8" hidden="false" customHeight="true" outlineLevel="0" collapsed="false">
      <c r="A447" s="215" t="s">
        <v>2032</v>
      </c>
      <c r="B447" s="215"/>
      <c r="C447" s="230"/>
      <c r="D447" s="230"/>
      <c r="E447" s="230"/>
      <c r="F447" s="230"/>
      <c r="G447" s="230"/>
      <c r="H447" s="217" t="s">
        <v>2032</v>
      </c>
      <c r="I447" s="217"/>
      <c r="J447" s="230"/>
      <c r="K447" s="230"/>
      <c r="L447" s="230"/>
      <c r="M447" s="230"/>
      <c r="N447" s="230"/>
      <c r="O447" s="219"/>
      <c r="P447" s="220"/>
      <c r="Q447" s="214"/>
    </row>
    <row r="448" customFormat="false" ht="24.55" hidden="false" customHeight="true" outlineLevel="0" collapsed="false">
      <c r="A448" s="221" t="n">
        <v>5</v>
      </c>
      <c r="B448" s="221"/>
      <c r="C448" s="222" t="s">
        <v>2033</v>
      </c>
      <c r="D448" s="222" t="s">
        <v>2034</v>
      </c>
      <c r="E448" s="222"/>
      <c r="F448" s="222" t="s">
        <v>2035</v>
      </c>
      <c r="G448" s="222" t="s">
        <v>2036</v>
      </c>
      <c r="H448" s="223" t="n">
        <v>15</v>
      </c>
      <c r="I448" s="223"/>
      <c r="J448" s="222" t="s">
        <v>2033</v>
      </c>
      <c r="K448" s="222" t="s">
        <v>2034</v>
      </c>
      <c r="L448" s="222"/>
      <c r="M448" s="222" t="s">
        <v>2035</v>
      </c>
      <c r="N448" s="222" t="s">
        <v>2036</v>
      </c>
      <c r="O448" s="219"/>
      <c r="P448" s="220"/>
      <c r="Q448" s="214"/>
    </row>
    <row r="449" customFormat="false" ht="12.8" hidden="false" customHeight="false" outlineLevel="0" collapsed="false">
      <c r="A449" s="224"/>
      <c r="B449" s="224"/>
      <c r="C449" s="225"/>
      <c r="D449" s="226"/>
      <c r="E449" s="226"/>
      <c r="F449" s="226"/>
      <c r="G449" s="226"/>
      <c r="H449" s="227"/>
      <c r="I449" s="227"/>
      <c r="J449" s="225"/>
      <c r="K449" s="226"/>
      <c r="L449" s="226"/>
      <c r="M449" s="226"/>
      <c r="N449" s="226"/>
      <c r="O449" s="219"/>
      <c r="P449" s="220"/>
      <c r="Q449" s="214"/>
    </row>
    <row r="450" customFormat="false" ht="12.8" hidden="false" customHeight="false" outlineLevel="0" collapsed="false">
      <c r="A450" s="224"/>
      <c r="B450" s="224"/>
      <c r="C450" s="219"/>
      <c r="D450" s="219"/>
      <c r="E450" s="219"/>
      <c r="F450" s="219"/>
      <c r="G450" s="219"/>
      <c r="H450" s="227"/>
      <c r="I450" s="227"/>
      <c r="J450" s="219"/>
      <c r="K450" s="219"/>
      <c r="L450" s="219"/>
      <c r="M450" s="219"/>
      <c r="N450" s="219"/>
      <c r="O450" s="219"/>
      <c r="P450" s="220"/>
      <c r="Q450" s="214"/>
    </row>
    <row r="451" customFormat="false" ht="13.8" hidden="false" customHeight="true" outlineLevel="0" collapsed="false">
      <c r="A451" s="215" t="s">
        <v>2032</v>
      </c>
      <c r="B451" s="215"/>
      <c r="C451" s="230"/>
      <c r="D451" s="230"/>
      <c r="E451" s="230"/>
      <c r="F451" s="230"/>
      <c r="G451" s="230"/>
      <c r="H451" s="217" t="s">
        <v>2032</v>
      </c>
      <c r="I451" s="217"/>
      <c r="J451" s="230"/>
      <c r="K451" s="230"/>
      <c r="L451" s="230"/>
      <c r="M451" s="230"/>
      <c r="N451" s="230"/>
      <c r="O451" s="219"/>
      <c r="P451" s="220"/>
      <c r="Q451" s="214"/>
    </row>
    <row r="452" customFormat="false" ht="24.55" hidden="false" customHeight="true" outlineLevel="0" collapsed="false">
      <c r="A452" s="221" t="n">
        <v>6</v>
      </c>
      <c r="B452" s="221"/>
      <c r="C452" s="222" t="s">
        <v>2033</v>
      </c>
      <c r="D452" s="222" t="s">
        <v>2034</v>
      </c>
      <c r="E452" s="222"/>
      <c r="F452" s="222" t="s">
        <v>2035</v>
      </c>
      <c r="G452" s="222" t="s">
        <v>2036</v>
      </c>
      <c r="H452" s="223" t="n">
        <v>16</v>
      </c>
      <c r="I452" s="223"/>
      <c r="J452" s="222" t="s">
        <v>2033</v>
      </c>
      <c r="K452" s="222" t="s">
        <v>2034</v>
      </c>
      <c r="L452" s="222"/>
      <c r="M452" s="222" t="s">
        <v>2035</v>
      </c>
      <c r="N452" s="222" t="s">
        <v>2036</v>
      </c>
      <c r="O452" s="219"/>
      <c r="P452" s="220"/>
      <c r="Q452" s="214"/>
    </row>
    <row r="453" customFormat="false" ht="12.8" hidden="false" customHeight="false" outlineLevel="0" collapsed="false">
      <c r="A453" s="224"/>
      <c r="B453" s="224"/>
      <c r="C453" s="225"/>
      <c r="D453" s="226"/>
      <c r="E453" s="226"/>
      <c r="F453" s="226"/>
      <c r="G453" s="226"/>
      <c r="H453" s="227"/>
      <c r="I453" s="227"/>
      <c r="J453" s="225"/>
      <c r="K453" s="226"/>
      <c r="L453" s="226"/>
      <c r="M453" s="226"/>
      <c r="N453" s="226"/>
      <c r="O453" s="219"/>
      <c r="P453" s="220"/>
      <c r="Q453" s="214"/>
    </row>
    <row r="454" customFormat="false" ht="12.8" hidden="false" customHeight="false" outlineLevel="0" collapsed="false">
      <c r="A454" s="224"/>
      <c r="B454" s="224"/>
      <c r="C454" s="219"/>
      <c r="D454" s="219"/>
      <c r="E454" s="219"/>
      <c r="F454" s="219"/>
      <c r="G454" s="219"/>
      <c r="H454" s="227"/>
      <c r="I454" s="227"/>
      <c r="J454" s="219"/>
      <c r="K454" s="219"/>
      <c r="L454" s="219"/>
      <c r="M454" s="219"/>
      <c r="N454" s="219"/>
      <c r="O454" s="212"/>
      <c r="P454" s="214"/>
      <c r="Q454" s="214"/>
    </row>
    <row r="455" customFormat="false" ht="13.8" hidden="false" customHeight="true" outlineLevel="0" collapsed="false">
      <c r="A455" s="215" t="s">
        <v>2032</v>
      </c>
      <c r="B455" s="215"/>
      <c r="C455" s="230"/>
      <c r="D455" s="230"/>
      <c r="E455" s="230"/>
      <c r="F455" s="230"/>
      <c r="G455" s="230"/>
      <c r="H455" s="217" t="s">
        <v>2032</v>
      </c>
      <c r="I455" s="217"/>
      <c r="J455" s="230"/>
      <c r="K455" s="230"/>
      <c r="L455" s="230"/>
      <c r="M455" s="230"/>
      <c r="N455" s="230"/>
      <c r="O455" s="219"/>
      <c r="P455" s="220"/>
      <c r="Q455" s="214"/>
    </row>
    <row r="456" customFormat="false" ht="24.55" hidden="false" customHeight="true" outlineLevel="0" collapsed="false">
      <c r="A456" s="221" t="n">
        <v>7</v>
      </c>
      <c r="B456" s="221"/>
      <c r="C456" s="222" t="s">
        <v>2033</v>
      </c>
      <c r="D456" s="222" t="s">
        <v>2034</v>
      </c>
      <c r="E456" s="222"/>
      <c r="F456" s="222" t="s">
        <v>2035</v>
      </c>
      <c r="G456" s="222" t="s">
        <v>2036</v>
      </c>
      <c r="H456" s="223" t="n">
        <v>17</v>
      </c>
      <c r="I456" s="223"/>
      <c r="J456" s="222" t="s">
        <v>2033</v>
      </c>
      <c r="K456" s="222" t="s">
        <v>2034</v>
      </c>
      <c r="L456" s="222"/>
      <c r="M456" s="222" t="s">
        <v>2035</v>
      </c>
      <c r="N456" s="222" t="s">
        <v>2036</v>
      </c>
      <c r="O456" s="219"/>
      <c r="P456" s="220"/>
      <c r="Q456" s="214"/>
    </row>
    <row r="457" customFormat="false" ht="12.8" hidden="false" customHeight="false" outlineLevel="0" collapsed="false">
      <c r="A457" s="224"/>
      <c r="B457" s="224"/>
      <c r="C457" s="225"/>
      <c r="D457" s="226"/>
      <c r="E457" s="226"/>
      <c r="F457" s="226"/>
      <c r="G457" s="226"/>
      <c r="H457" s="227"/>
      <c r="I457" s="227"/>
      <c r="J457" s="225"/>
      <c r="K457" s="226"/>
      <c r="L457" s="226"/>
      <c r="M457" s="226"/>
      <c r="N457" s="226"/>
      <c r="O457" s="219"/>
      <c r="P457" s="220"/>
      <c r="Q457" s="214"/>
    </row>
    <row r="458" customFormat="false" ht="12.8" hidden="false" customHeight="false" outlineLevel="0" collapsed="false">
      <c r="A458" s="224"/>
      <c r="B458" s="224"/>
      <c r="C458" s="219"/>
      <c r="D458" s="219"/>
      <c r="E458" s="219"/>
      <c r="F458" s="219"/>
      <c r="G458" s="219"/>
      <c r="H458" s="227"/>
      <c r="I458" s="227"/>
      <c r="J458" s="219"/>
      <c r="K458" s="219"/>
      <c r="L458" s="219"/>
      <c r="M458" s="219"/>
      <c r="N458" s="219"/>
      <c r="O458" s="219"/>
      <c r="P458" s="220"/>
      <c r="Q458" s="214"/>
    </row>
    <row r="459" customFormat="false" ht="13.8" hidden="false" customHeight="true" outlineLevel="0" collapsed="false">
      <c r="A459" s="215" t="s">
        <v>2032</v>
      </c>
      <c r="B459" s="215"/>
      <c r="C459" s="230"/>
      <c r="D459" s="230"/>
      <c r="E459" s="230"/>
      <c r="F459" s="230"/>
      <c r="G459" s="230"/>
      <c r="H459" s="217" t="s">
        <v>2032</v>
      </c>
      <c r="I459" s="217"/>
      <c r="J459" s="230"/>
      <c r="K459" s="230"/>
      <c r="L459" s="230"/>
      <c r="M459" s="230"/>
      <c r="N459" s="230"/>
      <c r="O459" s="219"/>
      <c r="P459" s="220"/>
      <c r="Q459" s="214"/>
    </row>
    <row r="460" customFormat="false" ht="24.55" hidden="false" customHeight="true" outlineLevel="0" collapsed="false">
      <c r="A460" s="221" t="n">
        <v>8</v>
      </c>
      <c r="B460" s="221"/>
      <c r="C460" s="222" t="s">
        <v>2033</v>
      </c>
      <c r="D460" s="222" t="s">
        <v>2034</v>
      </c>
      <c r="E460" s="222"/>
      <c r="F460" s="222" t="s">
        <v>2035</v>
      </c>
      <c r="G460" s="222" t="s">
        <v>2036</v>
      </c>
      <c r="H460" s="223" t="n">
        <v>18</v>
      </c>
      <c r="I460" s="223"/>
      <c r="J460" s="222" t="s">
        <v>2033</v>
      </c>
      <c r="K460" s="222" t="s">
        <v>2034</v>
      </c>
      <c r="L460" s="222"/>
      <c r="M460" s="222" t="s">
        <v>2035</v>
      </c>
      <c r="N460" s="222" t="s">
        <v>2036</v>
      </c>
      <c r="O460" s="219"/>
      <c r="P460" s="220"/>
      <c r="Q460" s="214"/>
    </row>
    <row r="461" customFormat="false" ht="12.8" hidden="false" customHeight="false" outlineLevel="0" collapsed="false">
      <c r="A461" s="224"/>
      <c r="B461" s="224"/>
      <c r="C461" s="225"/>
      <c r="D461" s="226"/>
      <c r="E461" s="226"/>
      <c r="F461" s="226"/>
      <c r="G461" s="226"/>
      <c r="H461" s="227"/>
      <c r="I461" s="227"/>
      <c r="J461" s="225"/>
      <c r="K461" s="226"/>
      <c r="L461" s="226"/>
      <c r="M461" s="226"/>
      <c r="N461" s="226"/>
      <c r="O461" s="219"/>
      <c r="P461" s="220"/>
      <c r="Q461" s="214"/>
    </row>
    <row r="462" customFormat="false" ht="12.8" hidden="false" customHeight="false" outlineLevel="0" collapsed="false">
      <c r="A462" s="224"/>
      <c r="B462" s="224"/>
      <c r="C462" s="219"/>
      <c r="D462" s="219"/>
      <c r="E462" s="219"/>
      <c r="F462" s="219"/>
      <c r="G462" s="219"/>
      <c r="H462" s="227"/>
      <c r="I462" s="227"/>
      <c r="J462" s="219"/>
      <c r="K462" s="219"/>
      <c r="L462" s="219"/>
      <c r="M462" s="219"/>
      <c r="N462" s="219"/>
      <c r="O462" s="212"/>
      <c r="P462" s="214"/>
      <c r="Q462" s="214"/>
    </row>
    <row r="463" customFormat="false" ht="13.8" hidden="false" customHeight="true" outlineLevel="0" collapsed="false">
      <c r="A463" s="215" t="s">
        <v>2032</v>
      </c>
      <c r="B463" s="215"/>
      <c r="C463" s="230"/>
      <c r="D463" s="230"/>
      <c r="E463" s="230"/>
      <c r="F463" s="230"/>
      <c r="G463" s="230"/>
      <c r="H463" s="217" t="s">
        <v>2032</v>
      </c>
      <c r="I463" s="217"/>
      <c r="J463" s="230"/>
      <c r="K463" s="230"/>
      <c r="L463" s="230"/>
      <c r="M463" s="230"/>
      <c r="N463" s="230"/>
      <c r="O463" s="219"/>
      <c r="P463" s="220"/>
      <c r="Q463" s="214"/>
    </row>
    <row r="464" customFormat="false" ht="24.55" hidden="false" customHeight="true" outlineLevel="0" collapsed="false">
      <c r="A464" s="221" t="n">
        <v>9</v>
      </c>
      <c r="B464" s="221"/>
      <c r="C464" s="222" t="s">
        <v>2033</v>
      </c>
      <c r="D464" s="222" t="s">
        <v>2034</v>
      </c>
      <c r="E464" s="222"/>
      <c r="F464" s="222" t="s">
        <v>2035</v>
      </c>
      <c r="G464" s="222" t="s">
        <v>2036</v>
      </c>
      <c r="H464" s="223" t="n">
        <v>19</v>
      </c>
      <c r="I464" s="223"/>
      <c r="J464" s="222" t="s">
        <v>2033</v>
      </c>
      <c r="K464" s="222" t="s">
        <v>2034</v>
      </c>
      <c r="L464" s="222"/>
      <c r="M464" s="222" t="s">
        <v>2035</v>
      </c>
      <c r="N464" s="222" t="s">
        <v>2036</v>
      </c>
      <c r="O464" s="219"/>
      <c r="P464" s="220"/>
      <c r="Q464" s="214"/>
    </row>
    <row r="465" customFormat="false" ht="12.8" hidden="false" customHeight="false" outlineLevel="0" collapsed="false">
      <c r="A465" s="224"/>
      <c r="B465" s="224"/>
      <c r="C465" s="225"/>
      <c r="D465" s="226"/>
      <c r="E465" s="226"/>
      <c r="F465" s="226"/>
      <c r="G465" s="226"/>
      <c r="H465" s="227"/>
      <c r="I465" s="227"/>
      <c r="J465" s="225"/>
      <c r="K465" s="226"/>
      <c r="L465" s="226"/>
      <c r="M465" s="226"/>
      <c r="N465" s="226"/>
      <c r="O465" s="219"/>
      <c r="P465" s="220"/>
      <c r="Q465" s="214"/>
    </row>
    <row r="466" customFormat="false" ht="12.8" hidden="false" customHeight="false" outlineLevel="0" collapsed="false">
      <c r="A466" s="224"/>
      <c r="B466" s="224"/>
      <c r="C466" s="219"/>
      <c r="D466" s="219"/>
      <c r="E466" s="219"/>
      <c r="F466" s="219"/>
      <c r="G466" s="219"/>
      <c r="H466" s="227"/>
      <c r="I466" s="227"/>
      <c r="J466" s="219"/>
      <c r="K466" s="219"/>
      <c r="L466" s="219"/>
      <c r="M466" s="219"/>
      <c r="N466" s="219"/>
      <c r="O466" s="219"/>
      <c r="P466" s="220"/>
      <c r="Q466" s="214"/>
    </row>
    <row r="467" customFormat="false" ht="13.8" hidden="false" customHeight="true" outlineLevel="0" collapsed="false">
      <c r="A467" s="215" t="s">
        <v>2032</v>
      </c>
      <c r="B467" s="215"/>
      <c r="C467" s="230"/>
      <c r="D467" s="230"/>
      <c r="E467" s="230"/>
      <c r="F467" s="230"/>
      <c r="G467" s="230"/>
      <c r="H467" s="217" t="s">
        <v>2032</v>
      </c>
      <c r="I467" s="217"/>
      <c r="J467" s="230"/>
      <c r="K467" s="230"/>
      <c r="L467" s="230"/>
      <c r="M467" s="230"/>
      <c r="N467" s="230"/>
      <c r="O467" s="219"/>
      <c r="P467" s="220"/>
      <c r="Q467" s="214"/>
    </row>
    <row r="468" customFormat="false" ht="24.55" hidden="false" customHeight="true" outlineLevel="0" collapsed="false">
      <c r="A468" s="221" t="n">
        <v>10</v>
      </c>
      <c r="B468" s="221"/>
      <c r="C468" s="222" t="s">
        <v>2033</v>
      </c>
      <c r="D468" s="222" t="s">
        <v>2034</v>
      </c>
      <c r="E468" s="222"/>
      <c r="F468" s="222" t="s">
        <v>2035</v>
      </c>
      <c r="G468" s="222" t="s">
        <v>2036</v>
      </c>
      <c r="H468" s="223" t="n">
        <v>20</v>
      </c>
      <c r="I468" s="223"/>
      <c r="J468" s="222" t="s">
        <v>2033</v>
      </c>
      <c r="K468" s="222" t="s">
        <v>2034</v>
      </c>
      <c r="L468" s="222"/>
      <c r="M468" s="222" t="s">
        <v>2035</v>
      </c>
      <c r="N468" s="222" t="s">
        <v>2036</v>
      </c>
      <c r="O468" s="219"/>
      <c r="P468" s="220"/>
      <c r="Q468" s="214"/>
    </row>
    <row r="469" customFormat="false" ht="12.8" hidden="false" customHeight="false" outlineLevel="0" collapsed="false">
      <c r="A469" s="224"/>
      <c r="B469" s="224"/>
      <c r="C469" s="225"/>
      <c r="D469" s="226"/>
      <c r="E469" s="226"/>
      <c r="F469" s="226"/>
      <c r="G469" s="226"/>
      <c r="H469" s="227"/>
      <c r="I469" s="227"/>
      <c r="J469" s="225"/>
      <c r="K469" s="226"/>
      <c r="L469" s="226"/>
      <c r="M469" s="226"/>
      <c r="N469" s="226"/>
      <c r="O469" s="219"/>
      <c r="P469" s="220"/>
      <c r="Q469" s="214"/>
    </row>
    <row r="470" customFormat="false" ht="12.8" hidden="false" customHeight="false" outlineLevel="0" collapsed="false">
      <c r="A470" s="232"/>
      <c r="B470" s="232"/>
      <c r="C470" s="233"/>
      <c r="D470" s="233"/>
      <c r="E470" s="233"/>
      <c r="F470" s="233"/>
      <c r="G470" s="233"/>
      <c r="H470" s="234"/>
      <c r="I470" s="234"/>
      <c r="J470" s="233"/>
      <c r="K470" s="233"/>
      <c r="L470" s="233"/>
      <c r="M470" s="233"/>
      <c r="N470" s="233"/>
      <c r="O470" s="235"/>
      <c r="P470" s="236"/>
      <c r="Q470" s="214"/>
    </row>
    <row r="471" customFormat="false" ht="13.8" hidden="false" customHeight="true" outlineLevel="0" collapsed="false">
      <c r="A471" s="193" t="s">
        <v>2058</v>
      </c>
      <c r="B471" s="193"/>
      <c r="C471" s="193"/>
      <c r="D471" s="193"/>
      <c r="E471" s="193"/>
      <c r="G471" s="194" t="s">
        <v>2025</v>
      </c>
      <c r="H471" s="245" t="n">
        <f aca="false">$H$1</f>
        <v>0</v>
      </c>
      <c r="I471" s="245"/>
      <c r="J471" s="245"/>
      <c r="K471" s="245"/>
      <c r="L471" s="245"/>
      <c r="M471" s="245"/>
      <c r="N471" s="245"/>
      <c r="O471" s="245"/>
      <c r="P471" s="245"/>
      <c r="Q471" s="245"/>
    </row>
    <row r="472" customFormat="false" ht="13.8" hidden="false" customHeight="true" outlineLevel="0" collapsed="false">
      <c r="A472" s="158" t="n">
        <f aca="false">'Dati sintetici Operazione'!C34</f>
        <v>0</v>
      </c>
      <c r="B472" s="158"/>
      <c r="C472" s="158"/>
      <c r="D472" s="158"/>
      <c r="E472" s="158"/>
      <c r="F472" s="196" t="s">
        <v>2026</v>
      </c>
      <c r="G472" s="196"/>
      <c r="H472" s="245" t="n">
        <f aca="false">$H$2</f>
        <v>0</v>
      </c>
      <c r="I472" s="245"/>
      <c r="J472" s="245"/>
      <c r="K472" s="245"/>
      <c r="L472" s="245"/>
      <c r="M472" s="245"/>
      <c r="N472" s="245"/>
      <c r="O472" s="245"/>
      <c r="P472" s="245"/>
      <c r="Q472" s="245"/>
    </row>
    <row r="473" customFormat="false" ht="12.8" hidden="false" customHeight="false" outlineLevel="0" collapsed="false">
      <c r="A473" s="198"/>
      <c r="B473" s="199"/>
      <c r="C473" s="199"/>
      <c r="D473" s="198"/>
      <c r="E473" s="198"/>
      <c r="F473" s="198" t="s">
        <v>2027</v>
      </c>
      <c r="G473" s="200"/>
      <c r="H473" s="200"/>
      <c r="I473" s="200"/>
      <c r="J473" s="200"/>
      <c r="K473" s="200"/>
      <c r="L473" s="200"/>
      <c r="M473" s="200"/>
      <c r="N473" s="201"/>
      <c r="O473" s="201"/>
      <c r="P473" s="201"/>
      <c r="Q473" s="202"/>
    </row>
    <row r="474" customFormat="false" ht="15" hidden="false" customHeight="false" outlineLevel="0" collapsed="false">
      <c r="A474" s="203" t="s">
        <v>345</v>
      </c>
      <c r="B474" s="203"/>
      <c r="C474" s="203"/>
      <c r="D474" s="204" t="s">
        <v>2029</v>
      </c>
      <c r="E474" s="205"/>
      <c r="F474" s="205"/>
      <c r="G474" s="205"/>
      <c r="H474" s="206"/>
      <c r="I474" s="205"/>
      <c r="J474" s="207"/>
      <c r="K474" s="205"/>
      <c r="L474" s="205"/>
      <c r="M474" s="205"/>
      <c r="N474" s="205"/>
      <c r="O474" s="205"/>
      <c r="P474" s="208"/>
      <c r="Q474" s="209"/>
    </row>
    <row r="475" customFormat="false" ht="12.8" hidden="false" customHeight="false" outlineLevel="0" collapsed="false">
      <c r="A475" s="210" t="s">
        <v>2031</v>
      </c>
      <c r="B475" s="211"/>
      <c r="C475" s="212"/>
      <c r="D475" s="212"/>
      <c r="E475" s="212"/>
      <c r="F475" s="212"/>
      <c r="G475" s="212"/>
      <c r="H475" s="213"/>
      <c r="I475" s="212"/>
      <c r="J475" s="212"/>
      <c r="K475" s="212"/>
      <c r="L475" s="212"/>
      <c r="M475" s="212"/>
      <c r="N475" s="212"/>
      <c r="O475" s="212"/>
      <c r="P475" s="214"/>
      <c r="Q475" s="214"/>
    </row>
    <row r="476" customFormat="false" ht="13.8" hidden="false" customHeight="true" outlineLevel="0" collapsed="false">
      <c r="A476" s="215" t="s">
        <v>2032</v>
      </c>
      <c r="B476" s="215"/>
      <c r="C476" s="216"/>
      <c r="D476" s="216"/>
      <c r="E476" s="216"/>
      <c r="F476" s="216"/>
      <c r="G476" s="216"/>
      <c r="H476" s="217" t="s">
        <v>2032</v>
      </c>
      <c r="I476" s="217"/>
      <c r="J476" s="218"/>
      <c r="K476" s="218"/>
      <c r="L476" s="218"/>
      <c r="M476" s="218"/>
      <c r="N476" s="218"/>
      <c r="O476" s="219"/>
      <c r="P476" s="220"/>
      <c r="Q476" s="214"/>
    </row>
    <row r="477" customFormat="false" ht="24.55" hidden="false" customHeight="true" outlineLevel="0" collapsed="false">
      <c r="A477" s="221" t="n">
        <v>1</v>
      </c>
      <c r="B477" s="221"/>
      <c r="C477" s="222" t="s">
        <v>2033</v>
      </c>
      <c r="D477" s="222" t="s">
        <v>2034</v>
      </c>
      <c r="E477" s="222"/>
      <c r="F477" s="222" t="s">
        <v>2035</v>
      </c>
      <c r="G477" s="222" t="s">
        <v>2036</v>
      </c>
      <c r="H477" s="223" t="n">
        <v>11</v>
      </c>
      <c r="I477" s="223"/>
      <c r="J477" s="222" t="s">
        <v>2033</v>
      </c>
      <c r="K477" s="222" t="s">
        <v>2034</v>
      </c>
      <c r="L477" s="222"/>
      <c r="M477" s="222" t="s">
        <v>2035</v>
      </c>
      <c r="N477" s="222" t="s">
        <v>2036</v>
      </c>
      <c r="O477" s="219"/>
      <c r="P477" s="220"/>
      <c r="Q477" s="214"/>
    </row>
    <row r="478" customFormat="false" ht="12.8" hidden="false" customHeight="false" outlineLevel="0" collapsed="false">
      <c r="A478" s="224"/>
      <c r="B478" s="224"/>
      <c r="C478" s="225"/>
      <c r="D478" s="226"/>
      <c r="E478" s="226"/>
      <c r="F478" s="226"/>
      <c r="G478" s="226"/>
      <c r="H478" s="227"/>
      <c r="I478" s="227"/>
      <c r="J478" s="225"/>
      <c r="K478" s="226"/>
      <c r="L478" s="226"/>
      <c r="M478" s="226"/>
      <c r="N478" s="226"/>
      <c r="O478" s="219"/>
      <c r="P478" s="220"/>
      <c r="Q478" s="214"/>
    </row>
    <row r="479" customFormat="false" ht="12.8" hidden="false" customHeight="false" outlineLevel="0" collapsed="false">
      <c r="A479" s="224"/>
      <c r="B479" s="224"/>
      <c r="C479" s="219"/>
      <c r="D479" s="219"/>
      <c r="E479" s="219"/>
      <c r="F479" s="219"/>
      <c r="G479" s="219"/>
      <c r="H479" s="227"/>
      <c r="I479" s="227"/>
      <c r="J479" s="219"/>
      <c r="K479" s="219"/>
      <c r="L479" s="219"/>
      <c r="M479" s="219"/>
      <c r="N479" s="219"/>
      <c r="O479" s="219"/>
      <c r="P479" s="220"/>
      <c r="Q479" s="214"/>
    </row>
    <row r="480" customFormat="false" ht="13.8" hidden="false" customHeight="true" outlineLevel="0" collapsed="false">
      <c r="A480" s="215" t="s">
        <v>2032</v>
      </c>
      <c r="B480" s="215"/>
      <c r="C480" s="230"/>
      <c r="D480" s="230"/>
      <c r="E480" s="230"/>
      <c r="F480" s="230"/>
      <c r="G480" s="230"/>
      <c r="H480" s="217" t="s">
        <v>2032</v>
      </c>
      <c r="I480" s="217"/>
      <c r="J480" s="230"/>
      <c r="K480" s="230"/>
      <c r="L480" s="230"/>
      <c r="M480" s="230"/>
      <c r="N480" s="230"/>
      <c r="O480" s="219"/>
      <c r="P480" s="220"/>
      <c r="Q480" s="214"/>
    </row>
    <row r="481" customFormat="false" ht="24.55" hidden="false" customHeight="true" outlineLevel="0" collapsed="false">
      <c r="A481" s="221" t="n">
        <v>2</v>
      </c>
      <c r="B481" s="221"/>
      <c r="C481" s="222" t="s">
        <v>2033</v>
      </c>
      <c r="D481" s="222" t="s">
        <v>2034</v>
      </c>
      <c r="E481" s="222"/>
      <c r="F481" s="222" t="s">
        <v>2035</v>
      </c>
      <c r="G481" s="222" t="s">
        <v>2036</v>
      </c>
      <c r="H481" s="223" t="n">
        <v>12</v>
      </c>
      <c r="I481" s="223"/>
      <c r="J481" s="222" t="s">
        <v>2033</v>
      </c>
      <c r="K481" s="222" t="s">
        <v>2034</v>
      </c>
      <c r="L481" s="222"/>
      <c r="M481" s="222" t="s">
        <v>2035</v>
      </c>
      <c r="N481" s="222" t="s">
        <v>2036</v>
      </c>
      <c r="O481" s="219"/>
      <c r="P481" s="220"/>
      <c r="Q481" s="214"/>
    </row>
    <row r="482" customFormat="false" ht="12.8" hidden="false" customHeight="false" outlineLevel="0" collapsed="false">
      <c r="A482" s="224"/>
      <c r="B482" s="224"/>
      <c r="C482" s="225"/>
      <c r="D482" s="226"/>
      <c r="E482" s="226"/>
      <c r="F482" s="226"/>
      <c r="G482" s="226"/>
      <c r="H482" s="227"/>
      <c r="I482" s="227"/>
      <c r="J482" s="225"/>
      <c r="K482" s="226"/>
      <c r="L482" s="226"/>
      <c r="M482" s="226"/>
      <c r="N482" s="226"/>
      <c r="O482" s="219"/>
      <c r="P482" s="220"/>
      <c r="Q482" s="214"/>
    </row>
    <row r="483" customFormat="false" ht="12.8" hidden="false" customHeight="false" outlineLevel="0" collapsed="false">
      <c r="A483" s="224"/>
      <c r="B483" s="224"/>
      <c r="C483" s="219"/>
      <c r="D483" s="219"/>
      <c r="E483" s="219"/>
      <c r="F483" s="219"/>
      <c r="G483" s="219"/>
      <c r="H483" s="227"/>
      <c r="I483" s="227"/>
      <c r="J483" s="219"/>
      <c r="K483" s="219"/>
      <c r="L483" s="219"/>
      <c r="M483" s="219"/>
      <c r="N483" s="219"/>
      <c r="O483" s="212"/>
      <c r="P483" s="214"/>
      <c r="Q483" s="214"/>
    </row>
    <row r="484" customFormat="false" ht="13.8" hidden="false" customHeight="true" outlineLevel="0" collapsed="false">
      <c r="A484" s="215" t="s">
        <v>2032</v>
      </c>
      <c r="B484" s="215"/>
      <c r="C484" s="230"/>
      <c r="D484" s="230"/>
      <c r="E484" s="230"/>
      <c r="F484" s="230"/>
      <c r="G484" s="230"/>
      <c r="H484" s="217" t="s">
        <v>2032</v>
      </c>
      <c r="I484" s="217"/>
      <c r="J484" s="230"/>
      <c r="K484" s="230"/>
      <c r="L484" s="230"/>
      <c r="M484" s="230"/>
      <c r="N484" s="230"/>
      <c r="O484" s="219"/>
      <c r="P484" s="220"/>
      <c r="Q484" s="214"/>
    </row>
    <row r="485" customFormat="false" ht="24.55" hidden="false" customHeight="true" outlineLevel="0" collapsed="false">
      <c r="A485" s="221" t="n">
        <v>3</v>
      </c>
      <c r="B485" s="221"/>
      <c r="C485" s="222" t="s">
        <v>2033</v>
      </c>
      <c r="D485" s="222" t="s">
        <v>2034</v>
      </c>
      <c r="E485" s="222"/>
      <c r="F485" s="222" t="s">
        <v>2035</v>
      </c>
      <c r="G485" s="222" t="s">
        <v>2036</v>
      </c>
      <c r="H485" s="223" t="n">
        <v>13</v>
      </c>
      <c r="I485" s="223"/>
      <c r="J485" s="222" t="s">
        <v>2033</v>
      </c>
      <c r="K485" s="222" t="s">
        <v>2034</v>
      </c>
      <c r="L485" s="222"/>
      <c r="M485" s="222" t="s">
        <v>2035</v>
      </c>
      <c r="N485" s="222" t="s">
        <v>2036</v>
      </c>
      <c r="O485" s="219"/>
      <c r="P485" s="220"/>
      <c r="Q485" s="214"/>
    </row>
    <row r="486" customFormat="false" ht="12.8" hidden="false" customHeight="false" outlineLevel="0" collapsed="false">
      <c r="A486" s="224"/>
      <c r="B486" s="224"/>
      <c r="C486" s="225"/>
      <c r="D486" s="226"/>
      <c r="E486" s="226"/>
      <c r="F486" s="226"/>
      <c r="G486" s="226"/>
      <c r="H486" s="227"/>
      <c r="I486" s="227"/>
      <c r="J486" s="225"/>
      <c r="K486" s="226"/>
      <c r="L486" s="226"/>
      <c r="M486" s="226"/>
      <c r="N486" s="226"/>
      <c r="O486" s="219"/>
      <c r="P486" s="220"/>
      <c r="Q486" s="214"/>
    </row>
    <row r="487" customFormat="false" ht="12.8" hidden="false" customHeight="false" outlineLevel="0" collapsed="false">
      <c r="A487" s="224"/>
      <c r="B487" s="224"/>
      <c r="C487" s="219"/>
      <c r="D487" s="219"/>
      <c r="E487" s="219"/>
      <c r="F487" s="219"/>
      <c r="G487" s="219"/>
      <c r="H487" s="227"/>
      <c r="I487" s="227"/>
      <c r="J487" s="219"/>
      <c r="K487" s="219"/>
      <c r="L487" s="219"/>
      <c r="M487" s="219"/>
      <c r="N487" s="219"/>
      <c r="O487" s="219"/>
      <c r="P487" s="220"/>
      <c r="Q487" s="214"/>
    </row>
    <row r="488" customFormat="false" ht="13.8" hidden="false" customHeight="true" outlineLevel="0" collapsed="false">
      <c r="A488" s="215" t="s">
        <v>2032</v>
      </c>
      <c r="B488" s="215"/>
      <c r="C488" s="230"/>
      <c r="D488" s="230"/>
      <c r="E488" s="230"/>
      <c r="F488" s="230"/>
      <c r="G488" s="230"/>
      <c r="H488" s="217" t="s">
        <v>2032</v>
      </c>
      <c r="I488" s="217"/>
      <c r="J488" s="230"/>
      <c r="K488" s="230"/>
      <c r="L488" s="230"/>
      <c r="M488" s="230"/>
      <c r="N488" s="230"/>
      <c r="O488" s="219"/>
      <c r="P488" s="220"/>
      <c r="Q488" s="214"/>
    </row>
    <row r="489" customFormat="false" ht="24.55" hidden="false" customHeight="true" outlineLevel="0" collapsed="false">
      <c r="A489" s="221" t="n">
        <v>4</v>
      </c>
      <c r="B489" s="221"/>
      <c r="C489" s="222" t="s">
        <v>2033</v>
      </c>
      <c r="D489" s="222" t="s">
        <v>2034</v>
      </c>
      <c r="E489" s="222"/>
      <c r="F489" s="222" t="s">
        <v>2035</v>
      </c>
      <c r="G489" s="222" t="s">
        <v>2036</v>
      </c>
      <c r="H489" s="223" t="n">
        <v>14</v>
      </c>
      <c r="I489" s="223"/>
      <c r="J489" s="222" t="s">
        <v>2033</v>
      </c>
      <c r="K489" s="222" t="s">
        <v>2034</v>
      </c>
      <c r="L489" s="222"/>
      <c r="M489" s="222" t="s">
        <v>2035</v>
      </c>
      <c r="N489" s="222" t="s">
        <v>2036</v>
      </c>
      <c r="O489" s="219"/>
      <c r="P489" s="220"/>
      <c r="Q489" s="214"/>
    </row>
    <row r="490" customFormat="false" ht="12.8" hidden="false" customHeight="false" outlineLevel="0" collapsed="false">
      <c r="A490" s="224"/>
      <c r="B490" s="224"/>
      <c r="C490" s="225"/>
      <c r="D490" s="226"/>
      <c r="E490" s="226"/>
      <c r="F490" s="226"/>
      <c r="G490" s="226"/>
      <c r="H490" s="227"/>
      <c r="I490" s="227"/>
      <c r="J490" s="225"/>
      <c r="K490" s="226"/>
      <c r="L490" s="226"/>
      <c r="M490" s="226"/>
      <c r="N490" s="226"/>
      <c r="O490" s="219"/>
      <c r="P490" s="220"/>
      <c r="Q490" s="214"/>
    </row>
    <row r="491" customFormat="false" ht="12.8" hidden="false" customHeight="false" outlineLevel="0" collapsed="false">
      <c r="A491" s="224"/>
      <c r="B491" s="224"/>
      <c r="C491" s="219"/>
      <c r="D491" s="219"/>
      <c r="E491" s="219"/>
      <c r="F491" s="219"/>
      <c r="G491" s="219"/>
      <c r="H491" s="227"/>
      <c r="I491" s="227"/>
      <c r="J491" s="219"/>
      <c r="K491" s="219"/>
      <c r="L491" s="219"/>
      <c r="M491" s="219"/>
      <c r="N491" s="219"/>
      <c r="O491" s="212"/>
      <c r="P491" s="214"/>
      <c r="Q491" s="214"/>
    </row>
    <row r="492" customFormat="false" ht="13.8" hidden="false" customHeight="true" outlineLevel="0" collapsed="false">
      <c r="A492" s="215" t="s">
        <v>2032</v>
      </c>
      <c r="B492" s="215"/>
      <c r="C492" s="230"/>
      <c r="D492" s="230"/>
      <c r="E492" s="230"/>
      <c r="F492" s="230"/>
      <c r="G492" s="230"/>
      <c r="H492" s="217" t="s">
        <v>2032</v>
      </c>
      <c r="I492" s="217"/>
      <c r="J492" s="230"/>
      <c r="K492" s="230"/>
      <c r="L492" s="230"/>
      <c r="M492" s="230"/>
      <c r="N492" s="230"/>
      <c r="O492" s="219"/>
      <c r="P492" s="220"/>
      <c r="Q492" s="214"/>
    </row>
    <row r="493" customFormat="false" ht="24.55" hidden="false" customHeight="true" outlineLevel="0" collapsed="false">
      <c r="A493" s="221" t="n">
        <v>5</v>
      </c>
      <c r="B493" s="221"/>
      <c r="C493" s="222" t="s">
        <v>2033</v>
      </c>
      <c r="D493" s="222" t="s">
        <v>2034</v>
      </c>
      <c r="E493" s="222"/>
      <c r="F493" s="222" t="s">
        <v>2035</v>
      </c>
      <c r="G493" s="222" t="s">
        <v>2036</v>
      </c>
      <c r="H493" s="223" t="n">
        <v>15</v>
      </c>
      <c r="I493" s="223"/>
      <c r="J493" s="222" t="s">
        <v>2033</v>
      </c>
      <c r="K493" s="222" t="s">
        <v>2034</v>
      </c>
      <c r="L493" s="222"/>
      <c r="M493" s="222" t="s">
        <v>2035</v>
      </c>
      <c r="N493" s="222" t="s">
        <v>2036</v>
      </c>
      <c r="O493" s="219"/>
      <c r="P493" s="220"/>
      <c r="Q493" s="214"/>
    </row>
    <row r="494" customFormat="false" ht="12.8" hidden="false" customHeight="false" outlineLevel="0" collapsed="false">
      <c r="A494" s="224"/>
      <c r="B494" s="224"/>
      <c r="C494" s="225"/>
      <c r="D494" s="226"/>
      <c r="E494" s="226"/>
      <c r="F494" s="226"/>
      <c r="G494" s="226"/>
      <c r="H494" s="227"/>
      <c r="I494" s="227"/>
      <c r="J494" s="225"/>
      <c r="K494" s="226"/>
      <c r="L494" s="226"/>
      <c r="M494" s="226"/>
      <c r="N494" s="226"/>
      <c r="O494" s="219"/>
      <c r="P494" s="220"/>
      <c r="Q494" s="214"/>
    </row>
    <row r="495" customFormat="false" ht="12.8" hidden="false" customHeight="false" outlineLevel="0" collapsed="false">
      <c r="A495" s="224"/>
      <c r="B495" s="224"/>
      <c r="C495" s="219"/>
      <c r="D495" s="219"/>
      <c r="E495" s="219"/>
      <c r="F495" s="219"/>
      <c r="G495" s="219"/>
      <c r="H495" s="227"/>
      <c r="I495" s="227"/>
      <c r="J495" s="219"/>
      <c r="K495" s="219"/>
      <c r="L495" s="219"/>
      <c r="M495" s="219"/>
      <c r="N495" s="219"/>
      <c r="O495" s="219"/>
      <c r="P495" s="220"/>
      <c r="Q495" s="214"/>
    </row>
    <row r="496" customFormat="false" ht="13.8" hidden="false" customHeight="true" outlineLevel="0" collapsed="false">
      <c r="A496" s="215" t="s">
        <v>2032</v>
      </c>
      <c r="B496" s="215"/>
      <c r="C496" s="230"/>
      <c r="D496" s="230"/>
      <c r="E496" s="230"/>
      <c r="F496" s="230"/>
      <c r="G496" s="230"/>
      <c r="H496" s="217" t="s">
        <v>2032</v>
      </c>
      <c r="I496" s="217"/>
      <c r="J496" s="230"/>
      <c r="K496" s="230"/>
      <c r="L496" s="230"/>
      <c r="M496" s="230"/>
      <c r="N496" s="230"/>
      <c r="O496" s="219"/>
      <c r="P496" s="220"/>
      <c r="Q496" s="214"/>
    </row>
    <row r="497" customFormat="false" ht="24.55" hidden="false" customHeight="true" outlineLevel="0" collapsed="false">
      <c r="A497" s="221" t="n">
        <v>6</v>
      </c>
      <c r="B497" s="221"/>
      <c r="C497" s="222" t="s">
        <v>2033</v>
      </c>
      <c r="D497" s="222" t="s">
        <v>2034</v>
      </c>
      <c r="E497" s="222"/>
      <c r="F497" s="222" t="s">
        <v>2035</v>
      </c>
      <c r="G497" s="222" t="s">
        <v>2036</v>
      </c>
      <c r="H497" s="223" t="n">
        <v>16</v>
      </c>
      <c r="I497" s="223"/>
      <c r="J497" s="222" t="s">
        <v>2033</v>
      </c>
      <c r="K497" s="222" t="s">
        <v>2034</v>
      </c>
      <c r="L497" s="222"/>
      <c r="M497" s="222" t="s">
        <v>2035</v>
      </c>
      <c r="N497" s="222" t="s">
        <v>2036</v>
      </c>
      <c r="O497" s="219"/>
      <c r="P497" s="220"/>
      <c r="Q497" s="214"/>
    </row>
    <row r="498" customFormat="false" ht="12.8" hidden="false" customHeight="false" outlineLevel="0" collapsed="false">
      <c r="A498" s="224"/>
      <c r="B498" s="224"/>
      <c r="C498" s="225"/>
      <c r="D498" s="226"/>
      <c r="E498" s="226"/>
      <c r="F498" s="226"/>
      <c r="G498" s="226"/>
      <c r="H498" s="227"/>
      <c r="I498" s="227"/>
      <c r="J498" s="225"/>
      <c r="K498" s="226"/>
      <c r="L498" s="226"/>
      <c r="M498" s="226"/>
      <c r="N498" s="226"/>
      <c r="O498" s="219"/>
      <c r="P498" s="220"/>
      <c r="Q498" s="214"/>
    </row>
    <row r="499" customFormat="false" ht="12.8" hidden="false" customHeight="false" outlineLevel="0" collapsed="false">
      <c r="A499" s="224"/>
      <c r="B499" s="224"/>
      <c r="C499" s="219"/>
      <c r="D499" s="219"/>
      <c r="E499" s="219"/>
      <c r="F499" s="219"/>
      <c r="G499" s="219"/>
      <c r="H499" s="227"/>
      <c r="I499" s="227"/>
      <c r="J499" s="219"/>
      <c r="K499" s="219"/>
      <c r="L499" s="219"/>
      <c r="M499" s="219"/>
      <c r="N499" s="219"/>
      <c r="O499" s="212"/>
      <c r="P499" s="214"/>
      <c r="Q499" s="214"/>
    </row>
    <row r="500" customFormat="false" ht="13.8" hidden="false" customHeight="true" outlineLevel="0" collapsed="false">
      <c r="A500" s="215" t="s">
        <v>2032</v>
      </c>
      <c r="B500" s="215"/>
      <c r="C500" s="230"/>
      <c r="D500" s="230"/>
      <c r="E500" s="230"/>
      <c r="F500" s="230"/>
      <c r="G500" s="230"/>
      <c r="H500" s="217" t="s">
        <v>2032</v>
      </c>
      <c r="I500" s="217"/>
      <c r="J500" s="230"/>
      <c r="K500" s="230"/>
      <c r="L500" s="230"/>
      <c r="M500" s="230"/>
      <c r="N500" s="230"/>
      <c r="O500" s="219"/>
      <c r="P500" s="220"/>
      <c r="Q500" s="214"/>
    </row>
    <row r="501" customFormat="false" ht="24.55" hidden="false" customHeight="true" outlineLevel="0" collapsed="false">
      <c r="A501" s="221" t="n">
        <v>7</v>
      </c>
      <c r="B501" s="221"/>
      <c r="C501" s="222" t="s">
        <v>2033</v>
      </c>
      <c r="D501" s="222" t="s">
        <v>2034</v>
      </c>
      <c r="E501" s="222"/>
      <c r="F501" s="222" t="s">
        <v>2035</v>
      </c>
      <c r="G501" s="222" t="s">
        <v>2036</v>
      </c>
      <c r="H501" s="223" t="n">
        <v>17</v>
      </c>
      <c r="I501" s="223"/>
      <c r="J501" s="222" t="s">
        <v>2033</v>
      </c>
      <c r="K501" s="222" t="s">
        <v>2034</v>
      </c>
      <c r="L501" s="222"/>
      <c r="M501" s="222" t="s">
        <v>2035</v>
      </c>
      <c r="N501" s="222" t="s">
        <v>2036</v>
      </c>
      <c r="O501" s="219"/>
      <c r="P501" s="220"/>
      <c r="Q501" s="214"/>
    </row>
    <row r="502" customFormat="false" ht="12.8" hidden="false" customHeight="false" outlineLevel="0" collapsed="false">
      <c r="A502" s="224"/>
      <c r="B502" s="224"/>
      <c r="C502" s="225"/>
      <c r="D502" s="226"/>
      <c r="E502" s="226"/>
      <c r="F502" s="226"/>
      <c r="G502" s="226"/>
      <c r="H502" s="227"/>
      <c r="I502" s="227"/>
      <c r="J502" s="225"/>
      <c r="K502" s="226"/>
      <c r="L502" s="226"/>
      <c r="M502" s="226"/>
      <c r="N502" s="226"/>
      <c r="O502" s="219"/>
      <c r="P502" s="220"/>
      <c r="Q502" s="214"/>
    </row>
    <row r="503" customFormat="false" ht="12.8" hidden="false" customHeight="false" outlineLevel="0" collapsed="false">
      <c r="A503" s="224"/>
      <c r="B503" s="224"/>
      <c r="C503" s="219"/>
      <c r="D503" s="219"/>
      <c r="E503" s="219"/>
      <c r="F503" s="219"/>
      <c r="G503" s="219"/>
      <c r="H503" s="227"/>
      <c r="I503" s="227"/>
      <c r="J503" s="219"/>
      <c r="K503" s="219"/>
      <c r="L503" s="219"/>
      <c r="M503" s="219"/>
      <c r="N503" s="219"/>
      <c r="O503" s="219"/>
      <c r="P503" s="220"/>
      <c r="Q503" s="214"/>
    </row>
    <row r="504" customFormat="false" ht="13.8" hidden="false" customHeight="true" outlineLevel="0" collapsed="false">
      <c r="A504" s="215" t="s">
        <v>2032</v>
      </c>
      <c r="B504" s="215"/>
      <c r="C504" s="230"/>
      <c r="D504" s="230"/>
      <c r="E504" s="230"/>
      <c r="F504" s="230"/>
      <c r="G504" s="230"/>
      <c r="H504" s="217" t="s">
        <v>2032</v>
      </c>
      <c r="I504" s="217"/>
      <c r="J504" s="230"/>
      <c r="K504" s="230"/>
      <c r="L504" s="230"/>
      <c r="M504" s="230"/>
      <c r="N504" s="230"/>
      <c r="O504" s="219"/>
      <c r="P504" s="220"/>
      <c r="Q504" s="214"/>
    </row>
    <row r="505" customFormat="false" ht="24.55" hidden="false" customHeight="true" outlineLevel="0" collapsed="false">
      <c r="A505" s="221" t="n">
        <v>8</v>
      </c>
      <c r="B505" s="221"/>
      <c r="C505" s="222" t="s">
        <v>2033</v>
      </c>
      <c r="D505" s="222" t="s">
        <v>2034</v>
      </c>
      <c r="E505" s="222"/>
      <c r="F505" s="222" t="s">
        <v>2035</v>
      </c>
      <c r="G505" s="222" t="s">
        <v>2036</v>
      </c>
      <c r="H505" s="223" t="n">
        <v>18</v>
      </c>
      <c r="I505" s="223"/>
      <c r="J505" s="222" t="s">
        <v>2033</v>
      </c>
      <c r="K505" s="222" t="s">
        <v>2034</v>
      </c>
      <c r="L505" s="222"/>
      <c r="M505" s="222" t="s">
        <v>2035</v>
      </c>
      <c r="N505" s="222" t="s">
        <v>2036</v>
      </c>
      <c r="O505" s="219"/>
      <c r="P505" s="220"/>
      <c r="Q505" s="214"/>
    </row>
    <row r="506" customFormat="false" ht="12.8" hidden="false" customHeight="false" outlineLevel="0" collapsed="false">
      <c r="A506" s="224"/>
      <c r="B506" s="224"/>
      <c r="C506" s="225"/>
      <c r="D506" s="226"/>
      <c r="E506" s="226"/>
      <c r="F506" s="226"/>
      <c r="G506" s="226"/>
      <c r="H506" s="227"/>
      <c r="I506" s="227"/>
      <c r="J506" s="225"/>
      <c r="K506" s="226"/>
      <c r="L506" s="226"/>
      <c r="M506" s="226"/>
      <c r="N506" s="226"/>
      <c r="O506" s="219"/>
      <c r="P506" s="220"/>
      <c r="Q506" s="214"/>
    </row>
    <row r="507" customFormat="false" ht="12.8" hidden="false" customHeight="false" outlineLevel="0" collapsed="false">
      <c r="A507" s="224"/>
      <c r="B507" s="224"/>
      <c r="C507" s="219"/>
      <c r="D507" s="219"/>
      <c r="E507" s="219"/>
      <c r="F507" s="219"/>
      <c r="G507" s="219"/>
      <c r="H507" s="227"/>
      <c r="I507" s="227"/>
      <c r="J507" s="219"/>
      <c r="K507" s="219"/>
      <c r="L507" s="219"/>
      <c r="M507" s="219"/>
      <c r="N507" s="219"/>
      <c r="O507" s="212"/>
      <c r="P507" s="214"/>
      <c r="Q507" s="214"/>
    </row>
    <row r="508" customFormat="false" ht="13.8" hidden="false" customHeight="true" outlineLevel="0" collapsed="false">
      <c r="A508" s="215" t="s">
        <v>2032</v>
      </c>
      <c r="B508" s="215"/>
      <c r="C508" s="230"/>
      <c r="D508" s="230"/>
      <c r="E508" s="230"/>
      <c r="F508" s="230"/>
      <c r="G508" s="230"/>
      <c r="H508" s="217" t="s">
        <v>2032</v>
      </c>
      <c r="I508" s="217"/>
      <c r="J508" s="230"/>
      <c r="K508" s="230"/>
      <c r="L508" s="230"/>
      <c r="M508" s="230"/>
      <c r="N508" s="230"/>
      <c r="O508" s="219"/>
      <c r="P508" s="220"/>
      <c r="Q508" s="214"/>
    </row>
    <row r="509" customFormat="false" ht="24.55" hidden="false" customHeight="true" outlineLevel="0" collapsed="false">
      <c r="A509" s="221" t="n">
        <v>9</v>
      </c>
      <c r="B509" s="221"/>
      <c r="C509" s="222" t="s">
        <v>2033</v>
      </c>
      <c r="D509" s="222" t="s">
        <v>2034</v>
      </c>
      <c r="E509" s="222"/>
      <c r="F509" s="222" t="s">
        <v>2035</v>
      </c>
      <c r="G509" s="222" t="s">
        <v>2036</v>
      </c>
      <c r="H509" s="223" t="n">
        <v>19</v>
      </c>
      <c r="I509" s="223"/>
      <c r="J509" s="222" t="s">
        <v>2033</v>
      </c>
      <c r="K509" s="222" t="s">
        <v>2034</v>
      </c>
      <c r="L509" s="222"/>
      <c r="M509" s="222" t="s">
        <v>2035</v>
      </c>
      <c r="N509" s="222" t="s">
        <v>2036</v>
      </c>
      <c r="O509" s="219"/>
      <c r="P509" s="220"/>
      <c r="Q509" s="214"/>
    </row>
    <row r="510" customFormat="false" ht="12.8" hidden="false" customHeight="false" outlineLevel="0" collapsed="false">
      <c r="A510" s="224"/>
      <c r="B510" s="224"/>
      <c r="C510" s="225"/>
      <c r="D510" s="226"/>
      <c r="E510" s="226"/>
      <c r="F510" s="226"/>
      <c r="G510" s="226"/>
      <c r="H510" s="227"/>
      <c r="I510" s="227"/>
      <c r="J510" s="225"/>
      <c r="K510" s="226"/>
      <c r="L510" s="226"/>
      <c r="M510" s="226"/>
      <c r="N510" s="226"/>
      <c r="O510" s="219"/>
      <c r="P510" s="220"/>
      <c r="Q510" s="214"/>
    </row>
    <row r="511" customFormat="false" ht="12.8" hidden="false" customHeight="false" outlineLevel="0" collapsed="false">
      <c r="A511" s="224"/>
      <c r="B511" s="224"/>
      <c r="C511" s="219"/>
      <c r="D511" s="219"/>
      <c r="E511" s="219"/>
      <c r="F511" s="219"/>
      <c r="G511" s="219"/>
      <c r="H511" s="227"/>
      <c r="I511" s="227"/>
      <c r="J511" s="219"/>
      <c r="K511" s="219"/>
      <c r="L511" s="219"/>
      <c r="M511" s="219"/>
      <c r="N511" s="219"/>
      <c r="O511" s="219"/>
      <c r="P511" s="220"/>
      <c r="Q511" s="214"/>
    </row>
    <row r="512" customFormat="false" ht="13.8" hidden="false" customHeight="true" outlineLevel="0" collapsed="false">
      <c r="A512" s="215" t="s">
        <v>2032</v>
      </c>
      <c r="B512" s="215"/>
      <c r="C512" s="230"/>
      <c r="D512" s="230"/>
      <c r="E512" s="230"/>
      <c r="F512" s="230"/>
      <c r="G512" s="230"/>
      <c r="H512" s="217" t="s">
        <v>2032</v>
      </c>
      <c r="I512" s="217"/>
      <c r="J512" s="230"/>
      <c r="K512" s="230"/>
      <c r="L512" s="230"/>
      <c r="M512" s="230"/>
      <c r="N512" s="230"/>
      <c r="O512" s="219"/>
      <c r="P512" s="220"/>
      <c r="Q512" s="214"/>
    </row>
    <row r="513" customFormat="false" ht="24.55" hidden="false" customHeight="true" outlineLevel="0" collapsed="false">
      <c r="A513" s="221" t="n">
        <v>10</v>
      </c>
      <c r="B513" s="221"/>
      <c r="C513" s="222" t="s">
        <v>2033</v>
      </c>
      <c r="D513" s="222" t="s">
        <v>2034</v>
      </c>
      <c r="E513" s="222"/>
      <c r="F513" s="222" t="s">
        <v>2035</v>
      </c>
      <c r="G513" s="222" t="s">
        <v>2036</v>
      </c>
      <c r="H513" s="223" t="n">
        <v>20</v>
      </c>
      <c r="I513" s="223"/>
      <c r="J513" s="222" t="s">
        <v>2033</v>
      </c>
      <c r="K513" s="222" t="s">
        <v>2034</v>
      </c>
      <c r="L513" s="222"/>
      <c r="M513" s="222" t="s">
        <v>2035</v>
      </c>
      <c r="N513" s="222" t="s">
        <v>2036</v>
      </c>
      <c r="O513" s="219"/>
      <c r="P513" s="220"/>
      <c r="Q513" s="214"/>
    </row>
    <row r="514" customFormat="false" ht="12.8" hidden="false" customHeight="false" outlineLevel="0" collapsed="false">
      <c r="A514" s="224"/>
      <c r="B514" s="224"/>
      <c r="C514" s="225"/>
      <c r="D514" s="226"/>
      <c r="E514" s="226"/>
      <c r="F514" s="226"/>
      <c r="G514" s="226"/>
      <c r="H514" s="227"/>
      <c r="I514" s="227"/>
      <c r="J514" s="225"/>
      <c r="K514" s="226"/>
      <c r="L514" s="226"/>
      <c r="M514" s="226"/>
      <c r="N514" s="226"/>
      <c r="O514" s="219"/>
      <c r="P514" s="220"/>
      <c r="Q514" s="214"/>
    </row>
    <row r="515" customFormat="false" ht="12.8" hidden="false" customHeight="false" outlineLevel="0" collapsed="false">
      <c r="A515" s="232"/>
      <c r="B515" s="232"/>
      <c r="C515" s="233"/>
      <c r="D515" s="233"/>
      <c r="E515" s="233"/>
      <c r="F515" s="233"/>
      <c r="G515" s="233"/>
      <c r="H515" s="234"/>
      <c r="I515" s="234"/>
      <c r="J515" s="233"/>
      <c r="K515" s="233"/>
      <c r="L515" s="233"/>
      <c r="M515" s="233"/>
      <c r="N515" s="233"/>
      <c r="O515" s="235"/>
      <c r="P515" s="236"/>
      <c r="Q515" s="214"/>
    </row>
    <row r="516" customFormat="false" ht="13.8" hidden="false" customHeight="true" outlineLevel="0" collapsed="false">
      <c r="A516" s="193" t="s">
        <v>2059</v>
      </c>
      <c r="B516" s="193"/>
      <c r="C516" s="193"/>
      <c r="D516" s="193"/>
      <c r="E516" s="193"/>
      <c r="G516" s="194" t="s">
        <v>2025</v>
      </c>
      <c r="H516" s="245" t="n">
        <f aca="false">$H$1</f>
        <v>0</v>
      </c>
      <c r="I516" s="245"/>
      <c r="J516" s="245"/>
      <c r="K516" s="245"/>
      <c r="L516" s="245"/>
      <c r="M516" s="245"/>
      <c r="N516" s="245"/>
      <c r="O516" s="245"/>
      <c r="P516" s="245"/>
      <c r="Q516" s="245"/>
    </row>
    <row r="517" customFormat="false" ht="13.8" hidden="false" customHeight="true" outlineLevel="0" collapsed="false">
      <c r="A517" s="158" t="n">
        <f aca="false">'Dati sintetici Operazione'!C35</f>
        <v>0</v>
      </c>
      <c r="B517" s="158"/>
      <c r="C517" s="158"/>
      <c r="D517" s="158"/>
      <c r="E517" s="158"/>
      <c r="F517" s="196" t="s">
        <v>2026</v>
      </c>
      <c r="G517" s="196"/>
      <c r="H517" s="245" t="n">
        <f aca="false">$H$2</f>
        <v>0</v>
      </c>
      <c r="I517" s="245"/>
      <c r="J517" s="245"/>
      <c r="K517" s="245"/>
      <c r="L517" s="245"/>
      <c r="M517" s="245"/>
      <c r="N517" s="245"/>
      <c r="O517" s="245"/>
      <c r="P517" s="245"/>
      <c r="Q517" s="245"/>
    </row>
    <row r="518" customFormat="false" ht="12.8" hidden="false" customHeight="false" outlineLevel="0" collapsed="false">
      <c r="A518" s="198"/>
      <c r="B518" s="199"/>
      <c r="C518" s="199"/>
      <c r="D518" s="198"/>
      <c r="E518" s="198"/>
      <c r="F518" s="198" t="s">
        <v>2027</v>
      </c>
      <c r="G518" s="200"/>
      <c r="H518" s="200"/>
      <c r="I518" s="200"/>
      <c r="J518" s="200"/>
      <c r="K518" s="200"/>
      <c r="L518" s="200"/>
      <c r="M518" s="200"/>
      <c r="N518" s="201"/>
      <c r="O518" s="201"/>
      <c r="P518" s="201"/>
      <c r="Q518" s="202"/>
    </row>
    <row r="519" customFormat="false" ht="15" hidden="false" customHeight="false" outlineLevel="0" collapsed="false">
      <c r="A519" s="203" t="s">
        <v>345</v>
      </c>
      <c r="B519" s="203"/>
      <c r="C519" s="203"/>
      <c r="D519" s="204" t="s">
        <v>2029</v>
      </c>
      <c r="E519" s="205"/>
      <c r="F519" s="205"/>
      <c r="G519" s="205"/>
      <c r="H519" s="206"/>
      <c r="I519" s="205"/>
      <c r="J519" s="207"/>
      <c r="K519" s="205"/>
      <c r="L519" s="205"/>
      <c r="M519" s="205"/>
      <c r="N519" s="205"/>
      <c r="O519" s="205"/>
      <c r="P519" s="208"/>
      <c r="Q519" s="209"/>
    </row>
    <row r="520" customFormat="false" ht="12.8" hidden="false" customHeight="false" outlineLevel="0" collapsed="false">
      <c r="A520" s="210" t="s">
        <v>2031</v>
      </c>
      <c r="B520" s="211"/>
      <c r="C520" s="212"/>
      <c r="D520" s="212"/>
      <c r="E520" s="212"/>
      <c r="F520" s="212"/>
      <c r="G520" s="212"/>
      <c r="H520" s="213"/>
      <c r="I520" s="212"/>
      <c r="J520" s="212"/>
      <c r="K520" s="212"/>
      <c r="L520" s="212"/>
      <c r="M520" s="212"/>
      <c r="N520" s="212"/>
      <c r="O520" s="212"/>
      <c r="P520" s="214"/>
      <c r="Q520" s="214"/>
    </row>
    <row r="521" customFormat="false" ht="13.8" hidden="false" customHeight="true" outlineLevel="0" collapsed="false">
      <c r="A521" s="215" t="s">
        <v>2032</v>
      </c>
      <c r="B521" s="215"/>
      <c r="C521" s="216"/>
      <c r="D521" s="216"/>
      <c r="E521" s="216"/>
      <c r="F521" s="216"/>
      <c r="G521" s="216"/>
      <c r="H521" s="217" t="s">
        <v>2032</v>
      </c>
      <c r="I521" s="217"/>
      <c r="J521" s="218"/>
      <c r="K521" s="218"/>
      <c r="L521" s="218"/>
      <c r="M521" s="218"/>
      <c r="N521" s="218"/>
      <c r="O521" s="219"/>
      <c r="P521" s="220"/>
      <c r="Q521" s="214"/>
    </row>
    <row r="522" customFormat="false" ht="24.55" hidden="false" customHeight="true" outlineLevel="0" collapsed="false">
      <c r="A522" s="221" t="n">
        <v>1</v>
      </c>
      <c r="B522" s="221"/>
      <c r="C522" s="222" t="s">
        <v>2033</v>
      </c>
      <c r="D522" s="222" t="s">
        <v>2034</v>
      </c>
      <c r="E522" s="222"/>
      <c r="F522" s="222" t="s">
        <v>2035</v>
      </c>
      <c r="G522" s="222" t="s">
        <v>2036</v>
      </c>
      <c r="H522" s="223" t="n">
        <v>11</v>
      </c>
      <c r="I522" s="223"/>
      <c r="J522" s="222" t="s">
        <v>2033</v>
      </c>
      <c r="K522" s="222" t="s">
        <v>2034</v>
      </c>
      <c r="L522" s="222"/>
      <c r="M522" s="222" t="s">
        <v>2035</v>
      </c>
      <c r="N522" s="222" t="s">
        <v>2036</v>
      </c>
      <c r="O522" s="219"/>
      <c r="P522" s="220"/>
      <c r="Q522" s="214"/>
    </row>
    <row r="523" customFormat="false" ht="12.8" hidden="false" customHeight="false" outlineLevel="0" collapsed="false">
      <c r="A523" s="224"/>
      <c r="B523" s="224"/>
      <c r="C523" s="225"/>
      <c r="D523" s="226"/>
      <c r="E523" s="226"/>
      <c r="F523" s="226"/>
      <c r="G523" s="226"/>
      <c r="H523" s="227"/>
      <c r="I523" s="227"/>
      <c r="J523" s="225"/>
      <c r="K523" s="226"/>
      <c r="L523" s="226"/>
      <c r="M523" s="226"/>
      <c r="N523" s="226"/>
      <c r="O523" s="219"/>
      <c r="P523" s="220"/>
      <c r="Q523" s="214"/>
    </row>
    <row r="524" customFormat="false" ht="12.8" hidden="false" customHeight="false" outlineLevel="0" collapsed="false">
      <c r="A524" s="224"/>
      <c r="B524" s="224"/>
      <c r="C524" s="219"/>
      <c r="D524" s="219"/>
      <c r="E524" s="219"/>
      <c r="F524" s="219"/>
      <c r="G524" s="219"/>
      <c r="H524" s="227"/>
      <c r="I524" s="227"/>
      <c r="J524" s="219"/>
      <c r="K524" s="219"/>
      <c r="L524" s="219"/>
      <c r="M524" s="219"/>
      <c r="N524" s="219"/>
      <c r="O524" s="219"/>
      <c r="P524" s="220"/>
      <c r="Q524" s="214"/>
    </row>
    <row r="525" customFormat="false" ht="13.8" hidden="false" customHeight="true" outlineLevel="0" collapsed="false">
      <c r="A525" s="215" t="s">
        <v>2032</v>
      </c>
      <c r="B525" s="215"/>
      <c r="C525" s="230"/>
      <c r="D525" s="230"/>
      <c r="E525" s="230"/>
      <c r="F525" s="230"/>
      <c r="G525" s="230"/>
      <c r="H525" s="217" t="s">
        <v>2032</v>
      </c>
      <c r="I525" s="217"/>
      <c r="J525" s="230"/>
      <c r="K525" s="230"/>
      <c r="L525" s="230"/>
      <c r="M525" s="230"/>
      <c r="N525" s="230"/>
      <c r="O525" s="219"/>
      <c r="P525" s="220"/>
      <c r="Q525" s="214"/>
    </row>
    <row r="526" customFormat="false" ht="24.55" hidden="false" customHeight="true" outlineLevel="0" collapsed="false">
      <c r="A526" s="221" t="n">
        <v>2</v>
      </c>
      <c r="B526" s="221"/>
      <c r="C526" s="222" t="s">
        <v>2033</v>
      </c>
      <c r="D526" s="222" t="s">
        <v>2034</v>
      </c>
      <c r="E526" s="222"/>
      <c r="F526" s="222" t="s">
        <v>2035</v>
      </c>
      <c r="G526" s="222" t="s">
        <v>2036</v>
      </c>
      <c r="H526" s="223" t="n">
        <v>12</v>
      </c>
      <c r="I526" s="223"/>
      <c r="J526" s="222" t="s">
        <v>2033</v>
      </c>
      <c r="K526" s="222" t="s">
        <v>2034</v>
      </c>
      <c r="L526" s="222"/>
      <c r="M526" s="222" t="s">
        <v>2035</v>
      </c>
      <c r="N526" s="222" t="s">
        <v>2036</v>
      </c>
      <c r="O526" s="219"/>
      <c r="P526" s="220"/>
      <c r="Q526" s="214"/>
    </row>
    <row r="527" customFormat="false" ht="12.8" hidden="false" customHeight="false" outlineLevel="0" collapsed="false">
      <c r="A527" s="224"/>
      <c r="B527" s="224"/>
      <c r="C527" s="225"/>
      <c r="D527" s="226"/>
      <c r="E527" s="226"/>
      <c r="F527" s="226"/>
      <c r="G527" s="226"/>
      <c r="H527" s="227"/>
      <c r="I527" s="227"/>
      <c r="J527" s="225"/>
      <c r="K527" s="226"/>
      <c r="L527" s="226"/>
      <c r="M527" s="226"/>
      <c r="N527" s="226"/>
      <c r="O527" s="219"/>
      <c r="P527" s="220"/>
      <c r="Q527" s="214"/>
    </row>
    <row r="528" customFormat="false" ht="12.8" hidden="false" customHeight="false" outlineLevel="0" collapsed="false">
      <c r="A528" s="224"/>
      <c r="B528" s="224"/>
      <c r="C528" s="219"/>
      <c r="D528" s="219"/>
      <c r="E528" s="219"/>
      <c r="F528" s="219"/>
      <c r="G528" s="219"/>
      <c r="H528" s="227"/>
      <c r="I528" s="227"/>
      <c r="J528" s="219"/>
      <c r="K528" s="219"/>
      <c r="L528" s="219"/>
      <c r="M528" s="219"/>
      <c r="N528" s="219"/>
      <c r="O528" s="212"/>
      <c r="P528" s="214"/>
      <c r="Q528" s="214"/>
    </row>
    <row r="529" customFormat="false" ht="13.8" hidden="false" customHeight="true" outlineLevel="0" collapsed="false">
      <c r="A529" s="215" t="s">
        <v>2032</v>
      </c>
      <c r="B529" s="215"/>
      <c r="C529" s="230"/>
      <c r="D529" s="230"/>
      <c r="E529" s="230"/>
      <c r="F529" s="230"/>
      <c r="G529" s="230"/>
      <c r="H529" s="217" t="s">
        <v>2032</v>
      </c>
      <c r="I529" s="217"/>
      <c r="J529" s="230"/>
      <c r="K529" s="230"/>
      <c r="L529" s="230"/>
      <c r="M529" s="230"/>
      <c r="N529" s="230"/>
      <c r="O529" s="219"/>
      <c r="P529" s="220"/>
      <c r="Q529" s="214"/>
    </row>
    <row r="530" customFormat="false" ht="24.55" hidden="false" customHeight="true" outlineLevel="0" collapsed="false">
      <c r="A530" s="221" t="n">
        <v>3</v>
      </c>
      <c r="B530" s="221"/>
      <c r="C530" s="222" t="s">
        <v>2033</v>
      </c>
      <c r="D530" s="222" t="s">
        <v>2034</v>
      </c>
      <c r="E530" s="222"/>
      <c r="F530" s="222" t="s">
        <v>2035</v>
      </c>
      <c r="G530" s="222" t="s">
        <v>2036</v>
      </c>
      <c r="H530" s="223" t="n">
        <v>13</v>
      </c>
      <c r="I530" s="223"/>
      <c r="J530" s="222" t="s">
        <v>2033</v>
      </c>
      <c r="K530" s="222" t="s">
        <v>2034</v>
      </c>
      <c r="L530" s="222"/>
      <c r="M530" s="222" t="s">
        <v>2035</v>
      </c>
      <c r="N530" s="222" t="s">
        <v>2036</v>
      </c>
      <c r="O530" s="219"/>
      <c r="P530" s="220"/>
      <c r="Q530" s="214"/>
    </row>
    <row r="531" customFormat="false" ht="12.8" hidden="false" customHeight="false" outlineLevel="0" collapsed="false">
      <c r="A531" s="224"/>
      <c r="B531" s="224"/>
      <c r="C531" s="225"/>
      <c r="D531" s="226"/>
      <c r="E531" s="226"/>
      <c r="F531" s="226"/>
      <c r="G531" s="226"/>
      <c r="H531" s="227"/>
      <c r="I531" s="227"/>
      <c r="J531" s="225"/>
      <c r="K531" s="226"/>
      <c r="L531" s="226"/>
      <c r="M531" s="226"/>
      <c r="N531" s="226"/>
      <c r="O531" s="219"/>
      <c r="P531" s="220"/>
      <c r="Q531" s="214"/>
    </row>
    <row r="532" customFormat="false" ht="12.8" hidden="false" customHeight="false" outlineLevel="0" collapsed="false">
      <c r="A532" s="224"/>
      <c r="B532" s="224"/>
      <c r="C532" s="219"/>
      <c r="D532" s="219"/>
      <c r="E532" s="219"/>
      <c r="F532" s="219"/>
      <c r="G532" s="219"/>
      <c r="H532" s="227"/>
      <c r="I532" s="227"/>
      <c r="J532" s="219"/>
      <c r="K532" s="219"/>
      <c r="L532" s="219"/>
      <c r="M532" s="219"/>
      <c r="N532" s="219"/>
      <c r="O532" s="219"/>
      <c r="P532" s="220"/>
      <c r="Q532" s="214"/>
    </row>
    <row r="533" customFormat="false" ht="13.8" hidden="false" customHeight="true" outlineLevel="0" collapsed="false">
      <c r="A533" s="215" t="s">
        <v>2032</v>
      </c>
      <c r="B533" s="215"/>
      <c r="C533" s="230"/>
      <c r="D533" s="230"/>
      <c r="E533" s="230"/>
      <c r="F533" s="230"/>
      <c r="G533" s="230"/>
      <c r="H533" s="217" t="s">
        <v>2032</v>
      </c>
      <c r="I533" s="217"/>
      <c r="J533" s="230"/>
      <c r="K533" s="230"/>
      <c r="L533" s="230"/>
      <c r="M533" s="230"/>
      <c r="N533" s="230"/>
      <c r="O533" s="219"/>
      <c r="P533" s="220"/>
      <c r="Q533" s="214"/>
    </row>
    <row r="534" customFormat="false" ht="24.55" hidden="false" customHeight="true" outlineLevel="0" collapsed="false">
      <c r="A534" s="221" t="n">
        <v>4</v>
      </c>
      <c r="B534" s="221"/>
      <c r="C534" s="222" t="s">
        <v>2033</v>
      </c>
      <c r="D534" s="222" t="s">
        <v>2034</v>
      </c>
      <c r="E534" s="222"/>
      <c r="F534" s="222" t="s">
        <v>2035</v>
      </c>
      <c r="G534" s="222" t="s">
        <v>2036</v>
      </c>
      <c r="H534" s="223" t="n">
        <v>14</v>
      </c>
      <c r="I534" s="223"/>
      <c r="J534" s="222" t="s">
        <v>2033</v>
      </c>
      <c r="K534" s="222" t="s">
        <v>2034</v>
      </c>
      <c r="L534" s="222"/>
      <c r="M534" s="222" t="s">
        <v>2035</v>
      </c>
      <c r="N534" s="222" t="s">
        <v>2036</v>
      </c>
      <c r="O534" s="219"/>
      <c r="P534" s="220"/>
      <c r="Q534" s="214"/>
    </row>
    <row r="535" customFormat="false" ht="12.8" hidden="false" customHeight="false" outlineLevel="0" collapsed="false">
      <c r="A535" s="224"/>
      <c r="B535" s="224"/>
      <c r="C535" s="225"/>
      <c r="D535" s="226"/>
      <c r="E535" s="226"/>
      <c r="F535" s="226"/>
      <c r="G535" s="226"/>
      <c r="H535" s="227"/>
      <c r="I535" s="227"/>
      <c r="J535" s="225"/>
      <c r="K535" s="226"/>
      <c r="L535" s="226"/>
      <c r="M535" s="226"/>
      <c r="N535" s="226"/>
      <c r="O535" s="219"/>
      <c r="P535" s="220"/>
      <c r="Q535" s="214"/>
    </row>
    <row r="536" customFormat="false" ht="12.8" hidden="false" customHeight="false" outlineLevel="0" collapsed="false">
      <c r="A536" s="224"/>
      <c r="B536" s="224"/>
      <c r="C536" s="219"/>
      <c r="D536" s="219"/>
      <c r="E536" s="219"/>
      <c r="F536" s="219"/>
      <c r="G536" s="219"/>
      <c r="H536" s="227"/>
      <c r="I536" s="227"/>
      <c r="J536" s="219"/>
      <c r="K536" s="219"/>
      <c r="L536" s="219"/>
      <c r="M536" s="219"/>
      <c r="N536" s="219"/>
      <c r="O536" s="212"/>
      <c r="P536" s="214"/>
      <c r="Q536" s="214"/>
    </row>
    <row r="537" customFormat="false" ht="13.8" hidden="false" customHeight="true" outlineLevel="0" collapsed="false">
      <c r="A537" s="215" t="s">
        <v>2032</v>
      </c>
      <c r="B537" s="215"/>
      <c r="C537" s="230"/>
      <c r="D537" s="230"/>
      <c r="E537" s="230"/>
      <c r="F537" s="230"/>
      <c r="G537" s="230"/>
      <c r="H537" s="217" t="s">
        <v>2032</v>
      </c>
      <c r="I537" s="217"/>
      <c r="J537" s="230"/>
      <c r="K537" s="230"/>
      <c r="L537" s="230"/>
      <c r="M537" s="230"/>
      <c r="N537" s="230"/>
      <c r="O537" s="219"/>
      <c r="P537" s="220"/>
      <c r="Q537" s="214"/>
    </row>
    <row r="538" customFormat="false" ht="24.55" hidden="false" customHeight="true" outlineLevel="0" collapsed="false">
      <c r="A538" s="221" t="n">
        <v>5</v>
      </c>
      <c r="B538" s="221"/>
      <c r="C538" s="222" t="s">
        <v>2033</v>
      </c>
      <c r="D538" s="222" t="s">
        <v>2034</v>
      </c>
      <c r="E538" s="222"/>
      <c r="F538" s="222" t="s">
        <v>2035</v>
      </c>
      <c r="G538" s="222" t="s">
        <v>2036</v>
      </c>
      <c r="H538" s="223" t="n">
        <v>15</v>
      </c>
      <c r="I538" s="223"/>
      <c r="J538" s="222" t="s">
        <v>2033</v>
      </c>
      <c r="K538" s="222" t="s">
        <v>2034</v>
      </c>
      <c r="L538" s="222"/>
      <c r="M538" s="222" t="s">
        <v>2035</v>
      </c>
      <c r="N538" s="222" t="s">
        <v>2036</v>
      </c>
      <c r="O538" s="219"/>
      <c r="P538" s="220"/>
      <c r="Q538" s="214"/>
    </row>
    <row r="539" customFormat="false" ht="12.8" hidden="false" customHeight="false" outlineLevel="0" collapsed="false">
      <c r="A539" s="224"/>
      <c r="B539" s="224"/>
      <c r="C539" s="225"/>
      <c r="D539" s="226"/>
      <c r="E539" s="226"/>
      <c r="F539" s="226"/>
      <c r="G539" s="226"/>
      <c r="H539" s="227"/>
      <c r="I539" s="227"/>
      <c r="J539" s="225"/>
      <c r="K539" s="226"/>
      <c r="L539" s="226"/>
      <c r="M539" s="226"/>
      <c r="N539" s="226"/>
      <c r="O539" s="219"/>
      <c r="P539" s="220"/>
      <c r="Q539" s="214"/>
    </row>
    <row r="540" customFormat="false" ht="12.8" hidden="false" customHeight="false" outlineLevel="0" collapsed="false">
      <c r="A540" s="224"/>
      <c r="B540" s="224"/>
      <c r="C540" s="219"/>
      <c r="D540" s="219"/>
      <c r="E540" s="219"/>
      <c r="F540" s="219"/>
      <c r="G540" s="219"/>
      <c r="H540" s="227"/>
      <c r="I540" s="227"/>
      <c r="J540" s="219"/>
      <c r="K540" s="219"/>
      <c r="L540" s="219"/>
      <c r="M540" s="219"/>
      <c r="N540" s="219"/>
      <c r="O540" s="219"/>
      <c r="P540" s="220"/>
      <c r="Q540" s="214"/>
    </row>
    <row r="541" customFormat="false" ht="13.8" hidden="false" customHeight="true" outlineLevel="0" collapsed="false">
      <c r="A541" s="215" t="s">
        <v>2032</v>
      </c>
      <c r="B541" s="215"/>
      <c r="C541" s="230"/>
      <c r="D541" s="230"/>
      <c r="E541" s="230"/>
      <c r="F541" s="230"/>
      <c r="G541" s="230"/>
      <c r="H541" s="217" t="s">
        <v>2032</v>
      </c>
      <c r="I541" s="217"/>
      <c r="J541" s="230"/>
      <c r="K541" s="230"/>
      <c r="L541" s="230"/>
      <c r="M541" s="230"/>
      <c r="N541" s="230"/>
      <c r="O541" s="219"/>
      <c r="P541" s="220"/>
      <c r="Q541" s="214"/>
    </row>
    <row r="542" customFormat="false" ht="24.55" hidden="false" customHeight="true" outlineLevel="0" collapsed="false">
      <c r="A542" s="221" t="n">
        <v>6</v>
      </c>
      <c r="B542" s="221"/>
      <c r="C542" s="222" t="s">
        <v>2033</v>
      </c>
      <c r="D542" s="222" t="s">
        <v>2034</v>
      </c>
      <c r="E542" s="222"/>
      <c r="F542" s="222" t="s">
        <v>2035</v>
      </c>
      <c r="G542" s="222" t="s">
        <v>2036</v>
      </c>
      <c r="H542" s="223" t="n">
        <v>16</v>
      </c>
      <c r="I542" s="223"/>
      <c r="J542" s="222" t="s">
        <v>2033</v>
      </c>
      <c r="K542" s="222" t="s">
        <v>2034</v>
      </c>
      <c r="L542" s="222"/>
      <c r="M542" s="222" t="s">
        <v>2035</v>
      </c>
      <c r="N542" s="222" t="s">
        <v>2036</v>
      </c>
      <c r="O542" s="219"/>
      <c r="P542" s="220"/>
      <c r="Q542" s="214"/>
    </row>
    <row r="543" customFormat="false" ht="12.8" hidden="false" customHeight="false" outlineLevel="0" collapsed="false">
      <c r="A543" s="224"/>
      <c r="B543" s="224"/>
      <c r="C543" s="225"/>
      <c r="D543" s="226"/>
      <c r="E543" s="226"/>
      <c r="F543" s="226"/>
      <c r="G543" s="226"/>
      <c r="H543" s="227"/>
      <c r="I543" s="227"/>
      <c r="J543" s="225"/>
      <c r="K543" s="226"/>
      <c r="L543" s="226"/>
      <c r="M543" s="226"/>
      <c r="N543" s="226"/>
      <c r="O543" s="219"/>
      <c r="P543" s="220"/>
      <c r="Q543" s="214"/>
    </row>
    <row r="544" customFormat="false" ht="12.8" hidden="false" customHeight="false" outlineLevel="0" collapsed="false">
      <c r="A544" s="224"/>
      <c r="B544" s="224"/>
      <c r="C544" s="219"/>
      <c r="D544" s="219"/>
      <c r="E544" s="219"/>
      <c r="F544" s="219"/>
      <c r="G544" s="219"/>
      <c r="H544" s="227"/>
      <c r="I544" s="227"/>
      <c r="J544" s="219"/>
      <c r="K544" s="219"/>
      <c r="L544" s="219"/>
      <c r="M544" s="219"/>
      <c r="N544" s="219"/>
      <c r="O544" s="212"/>
      <c r="P544" s="214"/>
      <c r="Q544" s="214"/>
    </row>
    <row r="545" customFormat="false" ht="13.8" hidden="false" customHeight="true" outlineLevel="0" collapsed="false">
      <c r="A545" s="215" t="s">
        <v>2032</v>
      </c>
      <c r="B545" s="215"/>
      <c r="C545" s="230"/>
      <c r="D545" s="230"/>
      <c r="E545" s="230"/>
      <c r="F545" s="230"/>
      <c r="G545" s="230"/>
      <c r="H545" s="217" t="s">
        <v>2032</v>
      </c>
      <c r="I545" s="217"/>
      <c r="J545" s="230"/>
      <c r="K545" s="230"/>
      <c r="L545" s="230"/>
      <c r="M545" s="230"/>
      <c r="N545" s="230"/>
      <c r="O545" s="219"/>
      <c r="P545" s="220"/>
      <c r="Q545" s="214"/>
    </row>
    <row r="546" customFormat="false" ht="24.55" hidden="false" customHeight="true" outlineLevel="0" collapsed="false">
      <c r="A546" s="221" t="n">
        <v>7</v>
      </c>
      <c r="B546" s="221"/>
      <c r="C546" s="222" t="s">
        <v>2033</v>
      </c>
      <c r="D546" s="222" t="s">
        <v>2034</v>
      </c>
      <c r="E546" s="222"/>
      <c r="F546" s="222" t="s">
        <v>2035</v>
      </c>
      <c r="G546" s="222" t="s">
        <v>2036</v>
      </c>
      <c r="H546" s="223" t="n">
        <v>17</v>
      </c>
      <c r="I546" s="223"/>
      <c r="J546" s="222" t="s">
        <v>2033</v>
      </c>
      <c r="K546" s="222" t="s">
        <v>2034</v>
      </c>
      <c r="L546" s="222"/>
      <c r="M546" s="222" t="s">
        <v>2035</v>
      </c>
      <c r="N546" s="222" t="s">
        <v>2036</v>
      </c>
      <c r="O546" s="219"/>
      <c r="P546" s="220"/>
      <c r="Q546" s="214"/>
    </row>
    <row r="547" customFormat="false" ht="12.8" hidden="false" customHeight="false" outlineLevel="0" collapsed="false">
      <c r="A547" s="224"/>
      <c r="B547" s="224"/>
      <c r="C547" s="225"/>
      <c r="D547" s="226"/>
      <c r="E547" s="226"/>
      <c r="F547" s="226"/>
      <c r="G547" s="226"/>
      <c r="H547" s="227"/>
      <c r="I547" s="227"/>
      <c r="J547" s="225"/>
      <c r="K547" s="226"/>
      <c r="L547" s="226"/>
      <c r="M547" s="226"/>
      <c r="N547" s="226"/>
      <c r="O547" s="219"/>
      <c r="P547" s="220"/>
      <c r="Q547" s="214"/>
    </row>
    <row r="548" customFormat="false" ht="12.8" hidden="false" customHeight="false" outlineLevel="0" collapsed="false">
      <c r="A548" s="224"/>
      <c r="B548" s="224"/>
      <c r="C548" s="219"/>
      <c r="D548" s="219"/>
      <c r="E548" s="219"/>
      <c r="F548" s="219"/>
      <c r="G548" s="219"/>
      <c r="H548" s="227"/>
      <c r="I548" s="227"/>
      <c r="J548" s="219"/>
      <c r="K548" s="219"/>
      <c r="L548" s="219"/>
      <c r="M548" s="219"/>
      <c r="N548" s="219"/>
      <c r="O548" s="219"/>
      <c r="P548" s="220"/>
      <c r="Q548" s="214"/>
    </row>
    <row r="549" customFormat="false" ht="13.8" hidden="false" customHeight="true" outlineLevel="0" collapsed="false">
      <c r="A549" s="215" t="s">
        <v>2032</v>
      </c>
      <c r="B549" s="215"/>
      <c r="C549" s="230"/>
      <c r="D549" s="230"/>
      <c r="E549" s="230"/>
      <c r="F549" s="230"/>
      <c r="G549" s="230"/>
      <c r="H549" s="217" t="s">
        <v>2032</v>
      </c>
      <c r="I549" s="217"/>
      <c r="J549" s="230"/>
      <c r="K549" s="230"/>
      <c r="L549" s="230"/>
      <c r="M549" s="230"/>
      <c r="N549" s="230"/>
      <c r="O549" s="219"/>
      <c r="P549" s="220"/>
      <c r="Q549" s="214"/>
    </row>
    <row r="550" customFormat="false" ht="24.55" hidden="false" customHeight="true" outlineLevel="0" collapsed="false">
      <c r="A550" s="221" t="n">
        <v>8</v>
      </c>
      <c r="B550" s="221"/>
      <c r="C550" s="222" t="s">
        <v>2033</v>
      </c>
      <c r="D550" s="222" t="s">
        <v>2034</v>
      </c>
      <c r="E550" s="222"/>
      <c r="F550" s="222" t="s">
        <v>2035</v>
      </c>
      <c r="G550" s="222" t="s">
        <v>2036</v>
      </c>
      <c r="H550" s="223" t="n">
        <v>18</v>
      </c>
      <c r="I550" s="223"/>
      <c r="J550" s="222" t="s">
        <v>2033</v>
      </c>
      <c r="K550" s="222" t="s">
        <v>2034</v>
      </c>
      <c r="L550" s="222"/>
      <c r="M550" s="222" t="s">
        <v>2035</v>
      </c>
      <c r="N550" s="222" t="s">
        <v>2036</v>
      </c>
      <c r="O550" s="219"/>
      <c r="P550" s="220"/>
      <c r="Q550" s="214"/>
    </row>
    <row r="551" customFormat="false" ht="12.8" hidden="false" customHeight="false" outlineLevel="0" collapsed="false">
      <c r="A551" s="224"/>
      <c r="B551" s="224"/>
      <c r="C551" s="225"/>
      <c r="D551" s="226"/>
      <c r="E551" s="226"/>
      <c r="F551" s="226"/>
      <c r="G551" s="226"/>
      <c r="H551" s="227"/>
      <c r="I551" s="227"/>
      <c r="J551" s="225"/>
      <c r="K551" s="226"/>
      <c r="L551" s="226"/>
      <c r="M551" s="226"/>
      <c r="N551" s="226"/>
      <c r="O551" s="219"/>
      <c r="P551" s="220"/>
      <c r="Q551" s="214"/>
    </row>
    <row r="552" customFormat="false" ht="12.8" hidden="false" customHeight="false" outlineLevel="0" collapsed="false">
      <c r="A552" s="224"/>
      <c r="B552" s="224"/>
      <c r="C552" s="219"/>
      <c r="D552" s="219"/>
      <c r="E552" s="219"/>
      <c r="F552" s="219"/>
      <c r="G552" s="219"/>
      <c r="H552" s="227"/>
      <c r="I552" s="227"/>
      <c r="J552" s="219"/>
      <c r="K552" s="219"/>
      <c r="L552" s="219"/>
      <c r="M552" s="219"/>
      <c r="N552" s="219"/>
      <c r="O552" s="212"/>
      <c r="P552" s="214"/>
      <c r="Q552" s="214"/>
    </row>
    <row r="553" customFormat="false" ht="13.8" hidden="false" customHeight="true" outlineLevel="0" collapsed="false">
      <c r="A553" s="215" t="s">
        <v>2032</v>
      </c>
      <c r="B553" s="215"/>
      <c r="C553" s="230"/>
      <c r="D553" s="230"/>
      <c r="E553" s="230"/>
      <c r="F553" s="230"/>
      <c r="G553" s="230"/>
      <c r="H553" s="217" t="s">
        <v>2032</v>
      </c>
      <c r="I553" s="217"/>
      <c r="J553" s="230"/>
      <c r="K553" s="230"/>
      <c r="L553" s="230"/>
      <c r="M553" s="230"/>
      <c r="N553" s="230"/>
      <c r="O553" s="219"/>
      <c r="P553" s="220"/>
      <c r="Q553" s="214"/>
    </row>
    <row r="554" customFormat="false" ht="24.55" hidden="false" customHeight="true" outlineLevel="0" collapsed="false">
      <c r="A554" s="221" t="n">
        <v>9</v>
      </c>
      <c r="B554" s="221"/>
      <c r="C554" s="222" t="s">
        <v>2033</v>
      </c>
      <c r="D554" s="222" t="s">
        <v>2034</v>
      </c>
      <c r="E554" s="222"/>
      <c r="F554" s="222" t="s">
        <v>2035</v>
      </c>
      <c r="G554" s="222" t="s">
        <v>2036</v>
      </c>
      <c r="H554" s="223" t="n">
        <v>19</v>
      </c>
      <c r="I554" s="223"/>
      <c r="J554" s="222" t="s">
        <v>2033</v>
      </c>
      <c r="K554" s="222" t="s">
        <v>2034</v>
      </c>
      <c r="L554" s="222"/>
      <c r="M554" s="222" t="s">
        <v>2035</v>
      </c>
      <c r="N554" s="222" t="s">
        <v>2036</v>
      </c>
      <c r="O554" s="219"/>
      <c r="P554" s="220"/>
      <c r="Q554" s="214"/>
    </row>
    <row r="555" customFormat="false" ht="12.8" hidden="false" customHeight="false" outlineLevel="0" collapsed="false">
      <c r="A555" s="224"/>
      <c r="B555" s="224"/>
      <c r="C555" s="225"/>
      <c r="D555" s="226"/>
      <c r="E555" s="226"/>
      <c r="F555" s="226"/>
      <c r="G555" s="226"/>
      <c r="H555" s="227"/>
      <c r="I555" s="227"/>
      <c r="J555" s="225"/>
      <c r="K555" s="226"/>
      <c r="L555" s="226"/>
      <c r="M555" s="226"/>
      <c r="N555" s="226"/>
      <c r="O555" s="219"/>
      <c r="P555" s="220"/>
      <c r="Q555" s="214"/>
    </row>
    <row r="556" customFormat="false" ht="12.8" hidden="false" customHeight="false" outlineLevel="0" collapsed="false">
      <c r="A556" s="224"/>
      <c r="B556" s="224"/>
      <c r="C556" s="219"/>
      <c r="D556" s="219"/>
      <c r="E556" s="219"/>
      <c r="F556" s="219"/>
      <c r="G556" s="219"/>
      <c r="H556" s="227"/>
      <c r="I556" s="227"/>
      <c r="J556" s="219"/>
      <c r="K556" s="219"/>
      <c r="L556" s="219"/>
      <c r="M556" s="219"/>
      <c r="N556" s="219"/>
      <c r="O556" s="219"/>
      <c r="P556" s="220"/>
      <c r="Q556" s="214"/>
    </row>
    <row r="557" customFormat="false" ht="13.8" hidden="false" customHeight="true" outlineLevel="0" collapsed="false">
      <c r="A557" s="215" t="s">
        <v>2032</v>
      </c>
      <c r="B557" s="215"/>
      <c r="C557" s="230"/>
      <c r="D557" s="230"/>
      <c r="E557" s="230"/>
      <c r="F557" s="230"/>
      <c r="G557" s="230"/>
      <c r="H557" s="217" t="s">
        <v>2032</v>
      </c>
      <c r="I557" s="217"/>
      <c r="J557" s="230"/>
      <c r="K557" s="230"/>
      <c r="L557" s="230"/>
      <c r="M557" s="230"/>
      <c r="N557" s="230"/>
      <c r="O557" s="219"/>
      <c r="P557" s="220"/>
      <c r="Q557" s="214"/>
    </row>
    <row r="558" customFormat="false" ht="24.55" hidden="false" customHeight="true" outlineLevel="0" collapsed="false">
      <c r="A558" s="221" t="n">
        <v>10</v>
      </c>
      <c r="B558" s="221"/>
      <c r="C558" s="222" t="s">
        <v>2033</v>
      </c>
      <c r="D558" s="222" t="s">
        <v>2034</v>
      </c>
      <c r="E558" s="222"/>
      <c r="F558" s="222" t="s">
        <v>2035</v>
      </c>
      <c r="G558" s="222" t="s">
        <v>2036</v>
      </c>
      <c r="H558" s="223" t="n">
        <v>20</v>
      </c>
      <c r="I558" s="223"/>
      <c r="J558" s="222" t="s">
        <v>2033</v>
      </c>
      <c r="K558" s="222" t="s">
        <v>2034</v>
      </c>
      <c r="L558" s="222"/>
      <c r="M558" s="222" t="s">
        <v>2035</v>
      </c>
      <c r="N558" s="222" t="s">
        <v>2036</v>
      </c>
      <c r="O558" s="219"/>
      <c r="P558" s="220"/>
      <c r="Q558" s="214"/>
    </row>
    <row r="559" customFormat="false" ht="12.8" hidden="false" customHeight="false" outlineLevel="0" collapsed="false">
      <c r="A559" s="224"/>
      <c r="B559" s="224"/>
      <c r="C559" s="225"/>
      <c r="D559" s="226"/>
      <c r="E559" s="226"/>
      <c r="F559" s="226"/>
      <c r="G559" s="226"/>
      <c r="H559" s="227"/>
      <c r="I559" s="227"/>
      <c r="J559" s="225"/>
      <c r="K559" s="226"/>
      <c r="L559" s="226"/>
      <c r="M559" s="226"/>
      <c r="N559" s="226"/>
      <c r="O559" s="219"/>
      <c r="P559" s="220"/>
      <c r="Q559" s="214"/>
    </row>
    <row r="560" customFormat="false" ht="12.8" hidden="false" customHeight="false" outlineLevel="0" collapsed="false">
      <c r="A560" s="232"/>
      <c r="B560" s="232"/>
      <c r="C560" s="233"/>
      <c r="D560" s="233"/>
      <c r="E560" s="233"/>
      <c r="F560" s="233"/>
      <c r="G560" s="233"/>
      <c r="H560" s="234"/>
      <c r="I560" s="234"/>
      <c r="J560" s="233"/>
      <c r="K560" s="233"/>
      <c r="L560" s="233"/>
      <c r="M560" s="233"/>
      <c r="N560" s="233"/>
      <c r="O560" s="235"/>
      <c r="P560" s="236"/>
      <c r="Q560" s="214"/>
    </row>
    <row r="561" customFormat="false" ht="13.8" hidden="false" customHeight="true" outlineLevel="0" collapsed="false">
      <c r="A561" s="193" t="s">
        <v>2060</v>
      </c>
      <c r="B561" s="193"/>
      <c r="C561" s="193"/>
      <c r="D561" s="193"/>
      <c r="E561" s="193"/>
      <c r="G561" s="194" t="s">
        <v>2025</v>
      </c>
      <c r="H561" s="245" t="n">
        <f aca="false">$H$1</f>
        <v>0</v>
      </c>
      <c r="I561" s="245"/>
      <c r="J561" s="245"/>
      <c r="K561" s="245"/>
      <c r="L561" s="245"/>
      <c r="M561" s="245"/>
      <c r="N561" s="245"/>
      <c r="O561" s="245"/>
      <c r="P561" s="245"/>
      <c r="Q561" s="245"/>
    </row>
    <row r="562" customFormat="false" ht="13.8" hidden="false" customHeight="true" outlineLevel="0" collapsed="false">
      <c r="A562" s="158" t="n">
        <f aca="false">'Dati sintetici Operazione'!C36</f>
        <v>0</v>
      </c>
      <c r="B562" s="158"/>
      <c r="C562" s="158"/>
      <c r="D562" s="158"/>
      <c r="E562" s="158"/>
      <c r="F562" s="196" t="s">
        <v>2026</v>
      </c>
      <c r="G562" s="196"/>
      <c r="H562" s="245" t="n">
        <f aca="false">$H$2</f>
        <v>0</v>
      </c>
      <c r="I562" s="245"/>
      <c r="J562" s="245"/>
      <c r="K562" s="245"/>
      <c r="L562" s="245"/>
      <c r="M562" s="245"/>
      <c r="N562" s="245"/>
      <c r="O562" s="245"/>
      <c r="P562" s="245"/>
      <c r="Q562" s="245"/>
    </row>
    <row r="563" customFormat="false" ht="12.8" hidden="false" customHeight="false" outlineLevel="0" collapsed="false">
      <c r="A563" s="198"/>
      <c r="B563" s="199"/>
      <c r="C563" s="199"/>
      <c r="D563" s="198"/>
      <c r="E563" s="198"/>
      <c r="F563" s="198" t="s">
        <v>2027</v>
      </c>
      <c r="G563" s="200"/>
      <c r="H563" s="200"/>
      <c r="I563" s="200"/>
      <c r="J563" s="200"/>
      <c r="K563" s="200"/>
      <c r="L563" s="200"/>
      <c r="M563" s="200"/>
      <c r="N563" s="201"/>
      <c r="O563" s="201"/>
      <c r="P563" s="201"/>
      <c r="Q563" s="202"/>
    </row>
    <row r="564" customFormat="false" ht="15" hidden="false" customHeight="false" outlineLevel="0" collapsed="false">
      <c r="A564" s="203" t="s">
        <v>345</v>
      </c>
      <c r="B564" s="203"/>
      <c r="C564" s="203"/>
      <c r="D564" s="204" t="s">
        <v>2029</v>
      </c>
      <c r="E564" s="205"/>
      <c r="F564" s="205"/>
      <c r="G564" s="205"/>
      <c r="H564" s="206"/>
      <c r="I564" s="205"/>
      <c r="J564" s="207"/>
      <c r="K564" s="205"/>
      <c r="L564" s="205"/>
      <c r="M564" s="205"/>
      <c r="N564" s="205"/>
      <c r="O564" s="205"/>
      <c r="P564" s="208"/>
      <c r="Q564" s="209"/>
    </row>
    <row r="565" customFormat="false" ht="12.8" hidden="false" customHeight="false" outlineLevel="0" collapsed="false">
      <c r="A565" s="210" t="s">
        <v>2031</v>
      </c>
      <c r="B565" s="211"/>
      <c r="C565" s="212"/>
      <c r="D565" s="212"/>
      <c r="E565" s="212"/>
      <c r="F565" s="212"/>
      <c r="G565" s="212"/>
      <c r="H565" s="213"/>
      <c r="I565" s="212"/>
      <c r="J565" s="212"/>
      <c r="K565" s="212"/>
      <c r="L565" s="212"/>
      <c r="M565" s="212"/>
      <c r="N565" s="212"/>
      <c r="O565" s="212"/>
      <c r="P565" s="214"/>
      <c r="Q565" s="214"/>
    </row>
    <row r="566" customFormat="false" ht="13.8" hidden="false" customHeight="true" outlineLevel="0" collapsed="false">
      <c r="A566" s="215" t="s">
        <v>2032</v>
      </c>
      <c r="B566" s="215"/>
      <c r="C566" s="216"/>
      <c r="D566" s="216"/>
      <c r="E566" s="216"/>
      <c r="F566" s="216"/>
      <c r="G566" s="216"/>
      <c r="H566" s="217" t="s">
        <v>2032</v>
      </c>
      <c r="I566" s="217"/>
      <c r="J566" s="218"/>
      <c r="K566" s="218"/>
      <c r="L566" s="218"/>
      <c r="M566" s="218"/>
      <c r="N566" s="218"/>
      <c r="O566" s="219"/>
      <c r="P566" s="220"/>
      <c r="Q566" s="214"/>
    </row>
    <row r="567" customFormat="false" ht="24.55" hidden="false" customHeight="true" outlineLevel="0" collapsed="false">
      <c r="A567" s="221" t="n">
        <v>1</v>
      </c>
      <c r="B567" s="221"/>
      <c r="C567" s="222" t="s">
        <v>2033</v>
      </c>
      <c r="D567" s="222" t="s">
        <v>2034</v>
      </c>
      <c r="E567" s="222"/>
      <c r="F567" s="222" t="s">
        <v>2035</v>
      </c>
      <c r="G567" s="222" t="s">
        <v>2036</v>
      </c>
      <c r="H567" s="223" t="n">
        <v>11</v>
      </c>
      <c r="I567" s="223"/>
      <c r="J567" s="222" t="s">
        <v>2033</v>
      </c>
      <c r="K567" s="222" t="s">
        <v>2034</v>
      </c>
      <c r="L567" s="222"/>
      <c r="M567" s="222" t="s">
        <v>2035</v>
      </c>
      <c r="N567" s="222" t="s">
        <v>2036</v>
      </c>
      <c r="O567" s="219"/>
      <c r="P567" s="220"/>
      <c r="Q567" s="214"/>
    </row>
    <row r="568" customFormat="false" ht="12.8" hidden="false" customHeight="false" outlineLevel="0" collapsed="false">
      <c r="A568" s="224"/>
      <c r="B568" s="224"/>
      <c r="C568" s="225"/>
      <c r="D568" s="226"/>
      <c r="E568" s="226"/>
      <c r="F568" s="226"/>
      <c r="G568" s="226"/>
      <c r="H568" s="227"/>
      <c r="I568" s="227"/>
      <c r="J568" s="225"/>
      <c r="K568" s="226"/>
      <c r="L568" s="226"/>
      <c r="M568" s="226"/>
      <c r="N568" s="226"/>
      <c r="O568" s="219"/>
      <c r="P568" s="220"/>
      <c r="Q568" s="214"/>
    </row>
    <row r="569" customFormat="false" ht="12.8" hidden="false" customHeight="false" outlineLevel="0" collapsed="false">
      <c r="A569" s="224"/>
      <c r="B569" s="224"/>
      <c r="C569" s="219"/>
      <c r="D569" s="219"/>
      <c r="E569" s="219"/>
      <c r="F569" s="219"/>
      <c r="G569" s="219"/>
      <c r="H569" s="227"/>
      <c r="I569" s="227"/>
      <c r="J569" s="219"/>
      <c r="K569" s="219"/>
      <c r="L569" s="219"/>
      <c r="M569" s="219"/>
      <c r="N569" s="219"/>
      <c r="O569" s="219"/>
      <c r="P569" s="220"/>
      <c r="Q569" s="214"/>
    </row>
    <row r="570" customFormat="false" ht="13.8" hidden="false" customHeight="true" outlineLevel="0" collapsed="false">
      <c r="A570" s="215" t="s">
        <v>2032</v>
      </c>
      <c r="B570" s="215"/>
      <c r="C570" s="230"/>
      <c r="D570" s="230"/>
      <c r="E570" s="230"/>
      <c r="F570" s="230"/>
      <c r="G570" s="230"/>
      <c r="H570" s="217" t="s">
        <v>2032</v>
      </c>
      <c r="I570" s="217"/>
      <c r="J570" s="230"/>
      <c r="K570" s="230"/>
      <c r="L570" s="230"/>
      <c r="M570" s="230"/>
      <c r="N570" s="230"/>
      <c r="O570" s="219"/>
      <c r="P570" s="220"/>
      <c r="Q570" s="214"/>
    </row>
    <row r="571" customFormat="false" ht="24.55" hidden="false" customHeight="true" outlineLevel="0" collapsed="false">
      <c r="A571" s="221" t="n">
        <v>2</v>
      </c>
      <c r="B571" s="221"/>
      <c r="C571" s="222" t="s">
        <v>2033</v>
      </c>
      <c r="D571" s="222" t="s">
        <v>2034</v>
      </c>
      <c r="E571" s="222"/>
      <c r="F571" s="222" t="s">
        <v>2035</v>
      </c>
      <c r="G571" s="222" t="s">
        <v>2036</v>
      </c>
      <c r="H571" s="223" t="n">
        <v>12</v>
      </c>
      <c r="I571" s="223"/>
      <c r="J571" s="222" t="s">
        <v>2033</v>
      </c>
      <c r="K571" s="222" t="s">
        <v>2034</v>
      </c>
      <c r="L571" s="222"/>
      <c r="M571" s="222" t="s">
        <v>2035</v>
      </c>
      <c r="N571" s="222" t="s">
        <v>2036</v>
      </c>
      <c r="O571" s="219"/>
      <c r="P571" s="220"/>
      <c r="Q571" s="214"/>
    </row>
    <row r="572" customFormat="false" ht="12.8" hidden="false" customHeight="false" outlineLevel="0" collapsed="false">
      <c r="A572" s="224"/>
      <c r="B572" s="224"/>
      <c r="C572" s="225"/>
      <c r="D572" s="226"/>
      <c r="E572" s="226"/>
      <c r="F572" s="226"/>
      <c r="G572" s="226"/>
      <c r="H572" s="227"/>
      <c r="I572" s="227"/>
      <c r="J572" s="225"/>
      <c r="K572" s="226"/>
      <c r="L572" s="226"/>
      <c r="M572" s="226"/>
      <c r="N572" s="226"/>
      <c r="O572" s="219"/>
      <c r="P572" s="220"/>
      <c r="Q572" s="214"/>
    </row>
    <row r="573" customFormat="false" ht="12.8" hidden="false" customHeight="false" outlineLevel="0" collapsed="false">
      <c r="A573" s="224"/>
      <c r="B573" s="224"/>
      <c r="C573" s="219"/>
      <c r="D573" s="219"/>
      <c r="E573" s="219"/>
      <c r="F573" s="219"/>
      <c r="G573" s="219"/>
      <c r="H573" s="227"/>
      <c r="I573" s="227"/>
      <c r="J573" s="219"/>
      <c r="K573" s="219"/>
      <c r="L573" s="219"/>
      <c r="M573" s="219"/>
      <c r="N573" s="219"/>
      <c r="O573" s="212"/>
      <c r="P573" s="214"/>
      <c r="Q573" s="214"/>
    </row>
    <row r="574" customFormat="false" ht="13.8" hidden="false" customHeight="true" outlineLevel="0" collapsed="false">
      <c r="A574" s="215" t="s">
        <v>2032</v>
      </c>
      <c r="B574" s="215"/>
      <c r="C574" s="230"/>
      <c r="D574" s="230"/>
      <c r="E574" s="230"/>
      <c r="F574" s="230"/>
      <c r="G574" s="230"/>
      <c r="H574" s="217" t="s">
        <v>2032</v>
      </c>
      <c r="I574" s="217"/>
      <c r="J574" s="230"/>
      <c r="K574" s="230"/>
      <c r="L574" s="230"/>
      <c r="M574" s="230"/>
      <c r="N574" s="230"/>
      <c r="O574" s="219"/>
      <c r="P574" s="220"/>
      <c r="Q574" s="214"/>
    </row>
    <row r="575" customFormat="false" ht="24.55" hidden="false" customHeight="true" outlineLevel="0" collapsed="false">
      <c r="A575" s="221" t="n">
        <v>3</v>
      </c>
      <c r="B575" s="221"/>
      <c r="C575" s="222" t="s">
        <v>2033</v>
      </c>
      <c r="D575" s="222" t="s">
        <v>2034</v>
      </c>
      <c r="E575" s="222"/>
      <c r="F575" s="222" t="s">
        <v>2035</v>
      </c>
      <c r="G575" s="222" t="s">
        <v>2036</v>
      </c>
      <c r="H575" s="223" t="n">
        <v>13</v>
      </c>
      <c r="I575" s="223"/>
      <c r="J575" s="222" t="s">
        <v>2033</v>
      </c>
      <c r="K575" s="222" t="s">
        <v>2034</v>
      </c>
      <c r="L575" s="222"/>
      <c r="M575" s="222" t="s">
        <v>2035</v>
      </c>
      <c r="N575" s="222" t="s">
        <v>2036</v>
      </c>
      <c r="O575" s="219"/>
      <c r="P575" s="220"/>
      <c r="Q575" s="214"/>
    </row>
    <row r="576" customFormat="false" ht="12.8" hidden="false" customHeight="false" outlineLevel="0" collapsed="false">
      <c r="A576" s="224"/>
      <c r="B576" s="224"/>
      <c r="C576" s="225"/>
      <c r="D576" s="226"/>
      <c r="E576" s="226"/>
      <c r="F576" s="226"/>
      <c r="G576" s="226"/>
      <c r="H576" s="227"/>
      <c r="I576" s="227"/>
      <c r="J576" s="225"/>
      <c r="K576" s="226"/>
      <c r="L576" s="226"/>
      <c r="M576" s="226"/>
      <c r="N576" s="226"/>
      <c r="O576" s="219"/>
      <c r="P576" s="220"/>
      <c r="Q576" s="214"/>
    </row>
    <row r="577" customFormat="false" ht="12.8" hidden="false" customHeight="false" outlineLevel="0" collapsed="false">
      <c r="A577" s="224"/>
      <c r="B577" s="224"/>
      <c r="C577" s="219"/>
      <c r="D577" s="219"/>
      <c r="E577" s="219"/>
      <c r="F577" s="219"/>
      <c r="G577" s="219"/>
      <c r="H577" s="227"/>
      <c r="I577" s="227"/>
      <c r="J577" s="219"/>
      <c r="K577" s="219"/>
      <c r="L577" s="219"/>
      <c r="M577" s="219"/>
      <c r="N577" s="219"/>
      <c r="O577" s="219"/>
      <c r="P577" s="220"/>
      <c r="Q577" s="214"/>
    </row>
    <row r="578" customFormat="false" ht="13.8" hidden="false" customHeight="true" outlineLevel="0" collapsed="false">
      <c r="A578" s="215" t="s">
        <v>2032</v>
      </c>
      <c r="B578" s="215"/>
      <c r="C578" s="230"/>
      <c r="D578" s="230"/>
      <c r="E578" s="230"/>
      <c r="F578" s="230"/>
      <c r="G578" s="230"/>
      <c r="H578" s="217" t="s">
        <v>2032</v>
      </c>
      <c r="I578" s="217"/>
      <c r="J578" s="230"/>
      <c r="K578" s="230"/>
      <c r="L578" s="230"/>
      <c r="M578" s="230"/>
      <c r="N578" s="230"/>
      <c r="O578" s="219"/>
      <c r="P578" s="220"/>
      <c r="Q578" s="214"/>
    </row>
    <row r="579" customFormat="false" ht="24.55" hidden="false" customHeight="true" outlineLevel="0" collapsed="false">
      <c r="A579" s="221" t="n">
        <v>4</v>
      </c>
      <c r="B579" s="221"/>
      <c r="C579" s="222" t="s">
        <v>2033</v>
      </c>
      <c r="D579" s="222" t="s">
        <v>2034</v>
      </c>
      <c r="E579" s="222"/>
      <c r="F579" s="222" t="s">
        <v>2035</v>
      </c>
      <c r="G579" s="222" t="s">
        <v>2036</v>
      </c>
      <c r="H579" s="223" t="n">
        <v>14</v>
      </c>
      <c r="I579" s="223"/>
      <c r="J579" s="222" t="s">
        <v>2033</v>
      </c>
      <c r="K579" s="222" t="s">
        <v>2034</v>
      </c>
      <c r="L579" s="222"/>
      <c r="M579" s="222" t="s">
        <v>2035</v>
      </c>
      <c r="N579" s="222" t="s">
        <v>2036</v>
      </c>
      <c r="O579" s="219"/>
      <c r="P579" s="220"/>
      <c r="Q579" s="214"/>
    </row>
    <row r="580" customFormat="false" ht="12.8" hidden="false" customHeight="false" outlineLevel="0" collapsed="false">
      <c r="A580" s="224"/>
      <c r="B580" s="224"/>
      <c r="C580" s="225"/>
      <c r="D580" s="226"/>
      <c r="E580" s="226"/>
      <c r="F580" s="226"/>
      <c r="G580" s="226"/>
      <c r="H580" s="227"/>
      <c r="I580" s="227"/>
      <c r="J580" s="225"/>
      <c r="K580" s="226"/>
      <c r="L580" s="226"/>
      <c r="M580" s="226"/>
      <c r="N580" s="226"/>
      <c r="O580" s="219"/>
      <c r="P580" s="220"/>
      <c r="Q580" s="214"/>
    </row>
    <row r="581" customFormat="false" ht="12.8" hidden="false" customHeight="false" outlineLevel="0" collapsed="false">
      <c r="A581" s="224"/>
      <c r="B581" s="224"/>
      <c r="C581" s="219"/>
      <c r="D581" s="219"/>
      <c r="E581" s="219"/>
      <c r="F581" s="219"/>
      <c r="G581" s="219"/>
      <c r="H581" s="227"/>
      <c r="I581" s="227"/>
      <c r="J581" s="219"/>
      <c r="K581" s="219"/>
      <c r="L581" s="219"/>
      <c r="M581" s="219"/>
      <c r="N581" s="219"/>
      <c r="O581" s="212"/>
      <c r="P581" s="214"/>
      <c r="Q581" s="214"/>
    </row>
    <row r="582" customFormat="false" ht="13.8" hidden="false" customHeight="true" outlineLevel="0" collapsed="false">
      <c r="A582" s="215" t="s">
        <v>2032</v>
      </c>
      <c r="B582" s="215"/>
      <c r="C582" s="230"/>
      <c r="D582" s="230"/>
      <c r="E582" s="230"/>
      <c r="F582" s="230"/>
      <c r="G582" s="230"/>
      <c r="H582" s="217" t="s">
        <v>2032</v>
      </c>
      <c r="I582" s="217"/>
      <c r="J582" s="230"/>
      <c r="K582" s="230"/>
      <c r="L582" s="230"/>
      <c r="M582" s="230"/>
      <c r="N582" s="230"/>
      <c r="O582" s="219"/>
      <c r="P582" s="220"/>
      <c r="Q582" s="214"/>
    </row>
    <row r="583" customFormat="false" ht="24.55" hidden="false" customHeight="true" outlineLevel="0" collapsed="false">
      <c r="A583" s="221" t="n">
        <v>5</v>
      </c>
      <c r="B583" s="221"/>
      <c r="C583" s="222" t="s">
        <v>2033</v>
      </c>
      <c r="D583" s="222" t="s">
        <v>2034</v>
      </c>
      <c r="E583" s="222"/>
      <c r="F583" s="222" t="s">
        <v>2035</v>
      </c>
      <c r="G583" s="222" t="s">
        <v>2036</v>
      </c>
      <c r="H583" s="223" t="n">
        <v>15</v>
      </c>
      <c r="I583" s="223"/>
      <c r="J583" s="222" t="s">
        <v>2033</v>
      </c>
      <c r="K583" s="222" t="s">
        <v>2034</v>
      </c>
      <c r="L583" s="222"/>
      <c r="M583" s="222" t="s">
        <v>2035</v>
      </c>
      <c r="N583" s="222" t="s">
        <v>2036</v>
      </c>
      <c r="O583" s="219"/>
      <c r="P583" s="220"/>
      <c r="Q583" s="214"/>
    </row>
    <row r="584" customFormat="false" ht="12.8" hidden="false" customHeight="false" outlineLevel="0" collapsed="false">
      <c r="A584" s="224"/>
      <c r="B584" s="224"/>
      <c r="C584" s="225"/>
      <c r="D584" s="226"/>
      <c r="E584" s="226"/>
      <c r="F584" s="226"/>
      <c r="G584" s="226"/>
      <c r="H584" s="227"/>
      <c r="I584" s="227"/>
      <c r="J584" s="225"/>
      <c r="K584" s="226"/>
      <c r="L584" s="226"/>
      <c r="M584" s="226"/>
      <c r="N584" s="226"/>
      <c r="O584" s="219"/>
      <c r="P584" s="220"/>
      <c r="Q584" s="214"/>
    </row>
    <row r="585" customFormat="false" ht="12.8" hidden="false" customHeight="false" outlineLevel="0" collapsed="false">
      <c r="A585" s="224"/>
      <c r="B585" s="224"/>
      <c r="C585" s="219"/>
      <c r="D585" s="219"/>
      <c r="E585" s="219"/>
      <c r="F585" s="219"/>
      <c r="G585" s="219"/>
      <c r="H585" s="227"/>
      <c r="I585" s="227"/>
      <c r="J585" s="219"/>
      <c r="K585" s="219"/>
      <c r="L585" s="219"/>
      <c r="M585" s="219"/>
      <c r="N585" s="219"/>
      <c r="O585" s="219"/>
      <c r="P585" s="220"/>
      <c r="Q585" s="214"/>
    </row>
    <row r="586" customFormat="false" ht="13.8" hidden="false" customHeight="true" outlineLevel="0" collapsed="false">
      <c r="A586" s="215" t="s">
        <v>2032</v>
      </c>
      <c r="B586" s="215"/>
      <c r="C586" s="230"/>
      <c r="D586" s="230"/>
      <c r="E586" s="230"/>
      <c r="F586" s="230"/>
      <c r="G586" s="230"/>
      <c r="H586" s="217" t="s">
        <v>2032</v>
      </c>
      <c r="I586" s="217"/>
      <c r="J586" s="230"/>
      <c r="K586" s="230"/>
      <c r="L586" s="230"/>
      <c r="M586" s="230"/>
      <c r="N586" s="230"/>
      <c r="O586" s="219"/>
      <c r="P586" s="220"/>
      <c r="Q586" s="214"/>
    </row>
    <row r="587" customFormat="false" ht="24.55" hidden="false" customHeight="true" outlineLevel="0" collapsed="false">
      <c r="A587" s="221" t="n">
        <v>6</v>
      </c>
      <c r="B587" s="221"/>
      <c r="C587" s="222" t="s">
        <v>2033</v>
      </c>
      <c r="D587" s="222" t="s">
        <v>2034</v>
      </c>
      <c r="E587" s="222"/>
      <c r="F587" s="222" t="s">
        <v>2035</v>
      </c>
      <c r="G587" s="222" t="s">
        <v>2036</v>
      </c>
      <c r="H587" s="223" t="n">
        <v>16</v>
      </c>
      <c r="I587" s="223"/>
      <c r="J587" s="222" t="s">
        <v>2033</v>
      </c>
      <c r="K587" s="222" t="s">
        <v>2034</v>
      </c>
      <c r="L587" s="222"/>
      <c r="M587" s="222" t="s">
        <v>2035</v>
      </c>
      <c r="N587" s="222" t="s">
        <v>2036</v>
      </c>
      <c r="O587" s="219"/>
      <c r="P587" s="220"/>
      <c r="Q587" s="214"/>
    </row>
    <row r="588" customFormat="false" ht="12.8" hidden="false" customHeight="false" outlineLevel="0" collapsed="false">
      <c r="A588" s="224"/>
      <c r="B588" s="224"/>
      <c r="C588" s="225"/>
      <c r="D588" s="226"/>
      <c r="E588" s="226"/>
      <c r="F588" s="226"/>
      <c r="G588" s="226"/>
      <c r="H588" s="227"/>
      <c r="I588" s="227"/>
      <c r="J588" s="225"/>
      <c r="K588" s="226"/>
      <c r="L588" s="226"/>
      <c r="M588" s="226"/>
      <c r="N588" s="226"/>
      <c r="O588" s="219"/>
      <c r="P588" s="220"/>
      <c r="Q588" s="214"/>
    </row>
    <row r="589" customFormat="false" ht="12.8" hidden="false" customHeight="false" outlineLevel="0" collapsed="false">
      <c r="A589" s="224"/>
      <c r="B589" s="224"/>
      <c r="C589" s="219"/>
      <c r="D589" s="219"/>
      <c r="E589" s="219"/>
      <c r="F589" s="219"/>
      <c r="G589" s="219"/>
      <c r="H589" s="227"/>
      <c r="I589" s="227"/>
      <c r="J589" s="219"/>
      <c r="K589" s="219"/>
      <c r="L589" s="219"/>
      <c r="M589" s="219"/>
      <c r="N589" s="219"/>
      <c r="O589" s="212"/>
      <c r="P589" s="214"/>
      <c r="Q589" s="214"/>
    </row>
    <row r="590" customFormat="false" ht="13.8" hidden="false" customHeight="true" outlineLevel="0" collapsed="false">
      <c r="A590" s="215" t="s">
        <v>2032</v>
      </c>
      <c r="B590" s="215"/>
      <c r="C590" s="230"/>
      <c r="D590" s="230"/>
      <c r="E590" s="230"/>
      <c r="F590" s="230"/>
      <c r="G590" s="230"/>
      <c r="H590" s="217" t="s">
        <v>2032</v>
      </c>
      <c r="I590" s="217"/>
      <c r="J590" s="230"/>
      <c r="K590" s="230"/>
      <c r="L590" s="230"/>
      <c r="M590" s="230"/>
      <c r="N590" s="230"/>
      <c r="O590" s="219"/>
      <c r="P590" s="220"/>
      <c r="Q590" s="214"/>
    </row>
    <row r="591" customFormat="false" ht="24.55" hidden="false" customHeight="true" outlineLevel="0" collapsed="false">
      <c r="A591" s="221" t="n">
        <v>7</v>
      </c>
      <c r="B591" s="221"/>
      <c r="C591" s="222" t="s">
        <v>2033</v>
      </c>
      <c r="D591" s="222" t="s">
        <v>2034</v>
      </c>
      <c r="E591" s="222"/>
      <c r="F591" s="222" t="s">
        <v>2035</v>
      </c>
      <c r="G591" s="222" t="s">
        <v>2036</v>
      </c>
      <c r="H591" s="223" t="n">
        <v>17</v>
      </c>
      <c r="I591" s="223"/>
      <c r="J591" s="222" t="s">
        <v>2033</v>
      </c>
      <c r="K591" s="222" t="s">
        <v>2034</v>
      </c>
      <c r="L591" s="222"/>
      <c r="M591" s="222" t="s">
        <v>2035</v>
      </c>
      <c r="N591" s="222" t="s">
        <v>2036</v>
      </c>
      <c r="O591" s="219"/>
      <c r="P591" s="220"/>
      <c r="Q591" s="214"/>
    </row>
    <row r="592" customFormat="false" ht="12.8" hidden="false" customHeight="false" outlineLevel="0" collapsed="false">
      <c r="A592" s="224"/>
      <c r="B592" s="224"/>
      <c r="C592" s="225"/>
      <c r="D592" s="226"/>
      <c r="E592" s="226"/>
      <c r="F592" s="226"/>
      <c r="G592" s="226"/>
      <c r="H592" s="227"/>
      <c r="I592" s="227"/>
      <c r="J592" s="225"/>
      <c r="K592" s="226"/>
      <c r="L592" s="226"/>
      <c r="M592" s="226"/>
      <c r="N592" s="226"/>
      <c r="O592" s="219"/>
      <c r="P592" s="220"/>
      <c r="Q592" s="214"/>
    </row>
    <row r="593" customFormat="false" ht="12.8" hidden="false" customHeight="false" outlineLevel="0" collapsed="false">
      <c r="A593" s="224"/>
      <c r="B593" s="224"/>
      <c r="C593" s="219"/>
      <c r="D593" s="219"/>
      <c r="E593" s="219"/>
      <c r="F593" s="219"/>
      <c r="G593" s="219"/>
      <c r="H593" s="227"/>
      <c r="I593" s="227"/>
      <c r="J593" s="219"/>
      <c r="K593" s="219"/>
      <c r="L593" s="219"/>
      <c r="M593" s="219"/>
      <c r="N593" s="219"/>
      <c r="O593" s="219"/>
      <c r="P593" s="220"/>
      <c r="Q593" s="214"/>
    </row>
    <row r="594" customFormat="false" ht="13.8" hidden="false" customHeight="true" outlineLevel="0" collapsed="false">
      <c r="A594" s="215" t="s">
        <v>2032</v>
      </c>
      <c r="B594" s="215"/>
      <c r="C594" s="230"/>
      <c r="D594" s="230"/>
      <c r="E594" s="230"/>
      <c r="F594" s="230"/>
      <c r="G594" s="230"/>
      <c r="H594" s="217" t="s">
        <v>2032</v>
      </c>
      <c r="I594" s="217"/>
      <c r="J594" s="230"/>
      <c r="K594" s="230"/>
      <c r="L594" s="230"/>
      <c r="M594" s="230"/>
      <c r="N594" s="230"/>
      <c r="O594" s="219"/>
      <c r="P594" s="220"/>
      <c r="Q594" s="214"/>
    </row>
    <row r="595" customFormat="false" ht="24.55" hidden="false" customHeight="true" outlineLevel="0" collapsed="false">
      <c r="A595" s="221" t="n">
        <v>8</v>
      </c>
      <c r="B595" s="221"/>
      <c r="C595" s="222" t="s">
        <v>2033</v>
      </c>
      <c r="D595" s="222" t="s">
        <v>2034</v>
      </c>
      <c r="E595" s="222"/>
      <c r="F595" s="222" t="s">
        <v>2035</v>
      </c>
      <c r="G595" s="222" t="s">
        <v>2036</v>
      </c>
      <c r="H595" s="223" t="n">
        <v>18</v>
      </c>
      <c r="I595" s="223"/>
      <c r="J595" s="222" t="s">
        <v>2033</v>
      </c>
      <c r="K595" s="222" t="s">
        <v>2034</v>
      </c>
      <c r="L595" s="222"/>
      <c r="M595" s="222" t="s">
        <v>2035</v>
      </c>
      <c r="N595" s="222" t="s">
        <v>2036</v>
      </c>
      <c r="O595" s="219"/>
      <c r="P595" s="220"/>
      <c r="Q595" s="214"/>
    </row>
    <row r="596" customFormat="false" ht="12.8" hidden="false" customHeight="false" outlineLevel="0" collapsed="false">
      <c r="A596" s="224"/>
      <c r="B596" s="224"/>
      <c r="C596" s="225"/>
      <c r="D596" s="226"/>
      <c r="E596" s="226"/>
      <c r="F596" s="226"/>
      <c r="G596" s="226"/>
      <c r="H596" s="227"/>
      <c r="I596" s="227"/>
      <c r="J596" s="225"/>
      <c r="K596" s="226"/>
      <c r="L596" s="226"/>
      <c r="M596" s="226"/>
      <c r="N596" s="226"/>
      <c r="O596" s="219"/>
      <c r="P596" s="220"/>
      <c r="Q596" s="214"/>
    </row>
    <row r="597" customFormat="false" ht="12.8" hidden="false" customHeight="false" outlineLevel="0" collapsed="false">
      <c r="A597" s="224"/>
      <c r="B597" s="224"/>
      <c r="C597" s="219"/>
      <c r="D597" s="219"/>
      <c r="E597" s="219"/>
      <c r="F597" s="219"/>
      <c r="G597" s="219"/>
      <c r="H597" s="227"/>
      <c r="I597" s="227"/>
      <c r="J597" s="219"/>
      <c r="K597" s="219"/>
      <c r="L597" s="219"/>
      <c r="M597" s="219"/>
      <c r="N597" s="219"/>
      <c r="O597" s="212"/>
      <c r="P597" s="214"/>
      <c r="Q597" s="214"/>
    </row>
    <row r="598" customFormat="false" ht="13.8" hidden="false" customHeight="true" outlineLevel="0" collapsed="false">
      <c r="A598" s="215" t="s">
        <v>2032</v>
      </c>
      <c r="B598" s="215"/>
      <c r="C598" s="230"/>
      <c r="D598" s="230"/>
      <c r="E598" s="230"/>
      <c r="F598" s="230"/>
      <c r="G598" s="230"/>
      <c r="H598" s="217" t="s">
        <v>2032</v>
      </c>
      <c r="I598" s="217"/>
      <c r="J598" s="230"/>
      <c r="K598" s="230"/>
      <c r="L598" s="230"/>
      <c r="M598" s="230"/>
      <c r="N598" s="230"/>
      <c r="O598" s="219"/>
      <c r="P598" s="220"/>
      <c r="Q598" s="214"/>
    </row>
    <row r="599" customFormat="false" ht="24.55" hidden="false" customHeight="true" outlineLevel="0" collapsed="false">
      <c r="A599" s="221" t="n">
        <v>9</v>
      </c>
      <c r="B599" s="221"/>
      <c r="C599" s="222" t="s">
        <v>2033</v>
      </c>
      <c r="D599" s="222" t="s">
        <v>2034</v>
      </c>
      <c r="E599" s="222"/>
      <c r="F599" s="222" t="s">
        <v>2035</v>
      </c>
      <c r="G599" s="222" t="s">
        <v>2036</v>
      </c>
      <c r="H599" s="223" t="n">
        <v>19</v>
      </c>
      <c r="I599" s="223"/>
      <c r="J599" s="222" t="s">
        <v>2033</v>
      </c>
      <c r="K599" s="222" t="s">
        <v>2034</v>
      </c>
      <c r="L599" s="222"/>
      <c r="M599" s="222" t="s">
        <v>2035</v>
      </c>
      <c r="N599" s="222" t="s">
        <v>2036</v>
      </c>
      <c r="O599" s="219"/>
      <c r="P599" s="220"/>
      <c r="Q599" s="214"/>
    </row>
    <row r="600" customFormat="false" ht="12.8" hidden="false" customHeight="false" outlineLevel="0" collapsed="false">
      <c r="A600" s="224"/>
      <c r="B600" s="224"/>
      <c r="C600" s="225"/>
      <c r="D600" s="226"/>
      <c r="E600" s="226"/>
      <c r="F600" s="226"/>
      <c r="G600" s="226"/>
      <c r="H600" s="227"/>
      <c r="I600" s="227"/>
      <c r="J600" s="225"/>
      <c r="K600" s="226"/>
      <c r="L600" s="226"/>
      <c r="M600" s="226"/>
      <c r="N600" s="226"/>
      <c r="O600" s="219"/>
      <c r="P600" s="220"/>
      <c r="Q600" s="214"/>
    </row>
    <row r="601" customFormat="false" ht="12.8" hidden="false" customHeight="false" outlineLevel="0" collapsed="false">
      <c r="A601" s="224"/>
      <c r="B601" s="224"/>
      <c r="C601" s="219"/>
      <c r="D601" s="219"/>
      <c r="E601" s="219"/>
      <c r="F601" s="219"/>
      <c r="G601" s="219"/>
      <c r="H601" s="227"/>
      <c r="I601" s="227"/>
      <c r="J601" s="219"/>
      <c r="K601" s="219"/>
      <c r="L601" s="219"/>
      <c r="M601" s="219"/>
      <c r="N601" s="219"/>
      <c r="O601" s="219"/>
      <c r="P601" s="220"/>
      <c r="Q601" s="214"/>
    </row>
    <row r="602" customFormat="false" ht="13.8" hidden="false" customHeight="true" outlineLevel="0" collapsed="false">
      <c r="A602" s="215" t="s">
        <v>2032</v>
      </c>
      <c r="B602" s="215"/>
      <c r="C602" s="230"/>
      <c r="D602" s="230"/>
      <c r="E602" s="230"/>
      <c r="F602" s="230"/>
      <c r="G602" s="230"/>
      <c r="H602" s="217" t="s">
        <v>2032</v>
      </c>
      <c r="I602" s="217"/>
      <c r="J602" s="230"/>
      <c r="K602" s="230"/>
      <c r="L602" s="230"/>
      <c r="M602" s="230"/>
      <c r="N602" s="230"/>
      <c r="O602" s="219"/>
      <c r="P602" s="220"/>
      <c r="Q602" s="214"/>
    </row>
    <row r="603" customFormat="false" ht="24.55" hidden="false" customHeight="true" outlineLevel="0" collapsed="false">
      <c r="A603" s="221" t="n">
        <v>10</v>
      </c>
      <c r="B603" s="221"/>
      <c r="C603" s="222" t="s">
        <v>2033</v>
      </c>
      <c r="D603" s="222" t="s">
        <v>2034</v>
      </c>
      <c r="E603" s="222"/>
      <c r="F603" s="222" t="s">
        <v>2035</v>
      </c>
      <c r="G603" s="222" t="s">
        <v>2036</v>
      </c>
      <c r="H603" s="223" t="n">
        <v>20</v>
      </c>
      <c r="I603" s="223"/>
      <c r="J603" s="222" t="s">
        <v>2033</v>
      </c>
      <c r="K603" s="222" t="s">
        <v>2034</v>
      </c>
      <c r="L603" s="222"/>
      <c r="M603" s="222" t="s">
        <v>2035</v>
      </c>
      <c r="N603" s="222" t="s">
        <v>2036</v>
      </c>
      <c r="O603" s="219"/>
      <c r="P603" s="220"/>
      <c r="Q603" s="214"/>
    </row>
    <row r="604" customFormat="false" ht="12.8" hidden="false" customHeight="false" outlineLevel="0" collapsed="false">
      <c r="A604" s="224"/>
      <c r="B604" s="224"/>
      <c r="C604" s="225"/>
      <c r="D604" s="226"/>
      <c r="E604" s="226"/>
      <c r="F604" s="226"/>
      <c r="G604" s="226"/>
      <c r="H604" s="227"/>
      <c r="I604" s="227"/>
      <c r="J604" s="225"/>
      <c r="K604" s="226"/>
      <c r="L604" s="226"/>
      <c r="M604" s="226"/>
      <c r="N604" s="226"/>
      <c r="O604" s="219"/>
      <c r="P604" s="220"/>
      <c r="Q604" s="214"/>
    </row>
    <row r="605" customFormat="false" ht="12.8" hidden="false" customHeight="false" outlineLevel="0" collapsed="false">
      <c r="A605" s="232"/>
      <c r="B605" s="232"/>
      <c r="C605" s="233"/>
      <c r="D605" s="233"/>
      <c r="E605" s="233"/>
      <c r="F605" s="233"/>
      <c r="G605" s="233"/>
      <c r="H605" s="234"/>
      <c r="I605" s="234"/>
      <c r="J605" s="233"/>
      <c r="K605" s="233"/>
      <c r="L605" s="233"/>
      <c r="M605" s="233"/>
      <c r="N605" s="233"/>
      <c r="O605" s="235"/>
      <c r="P605" s="236"/>
      <c r="Q605" s="214"/>
    </row>
    <row r="606" customFormat="false" ht="13.8" hidden="false" customHeight="true" outlineLevel="0" collapsed="false">
      <c r="A606" s="193" t="s">
        <v>2061</v>
      </c>
      <c r="B606" s="193"/>
      <c r="C606" s="193"/>
      <c r="D606" s="193"/>
      <c r="E606" s="193"/>
      <c r="G606" s="194" t="s">
        <v>2025</v>
      </c>
      <c r="H606" s="245" t="n">
        <f aca="false">$H$1</f>
        <v>0</v>
      </c>
      <c r="I606" s="245"/>
      <c r="J606" s="245"/>
      <c r="K606" s="245"/>
      <c r="L606" s="245"/>
      <c r="M606" s="245"/>
      <c r="N606" s="245"/>
      <c r="O606" s="245"/>
      <c r="P606" s="245"/>
      <c r="Q606" s="245"/>
    </row>
    <row r="607" customFormat="false" ht="13.8" hidden="false" customHeight="true" outlineLevel="0" collapsed="false">
      <c r="A607" s="158" t="n">
        <f aca="false">'Dati sintetici Operazione'!C37</f>
        <v>0</v>
      </c>
      <c r="B607" s="158"/>
      <c r="C607" s="158"/>
      <c r="D607" s="158"/>
      <c r="E607" s="158"/>
      <c r="F607" s="196" t="s">
        <v>2026</v>
      </c>
      <c r="G607" s="196"/>
      <c r="H607" s="245" t="n">
        <f aca="false">$H$2</f>
        <v>0</v>
      </c>
      <c r="I607" s="245"/>
      <c r="J607" s="245"/>
      <c r="K607" s="245"/>
      <c r="L607" s="245"/>
      <c r="M607" s="245"/>
      <c r="N607" s="245"/>
      <c r="O607" s="245"/>
      <c r="P607" s="245"/>
      <c r="Q607" s="245"/>
    </row>
    <row r="608" customFormat="false" ht="12.8" hidden="false" customHeight="false" outlineLevel="0" collapsed="false">
      <c r="A608" s="198"/>
      <c r="B608" s="199"/>
      <c r="C608" s="199"/>
      <c r="D608" s="198"/>
      <c r="E608" s="198"/>
      <c r="F608" s="198" t="s">
        <v>2027</v>
      </c>
      <c r="G608" s="200"/>
      <c r="H608" s="200"/>
      <c r="I608" s="200"/>
      <c r="J608" s="200"/>
      <c r="K608" s="200"/>
      <c r="L608" s="200"/>
      <c r="M608" s="200"/>
      <c r="N608" s="201"/>
      <c r="O608" s="201"/>
      <c r="P608" s="201"/>
      <c r="Q608" s="202"/>
    </row>
    <row r="609" customFormat="false" ht="15" hidden="false" customHeight="false" outlineLevel="0" collapsed="false">
      <c r="A609" s="203" t="s">
        <v>345</v>
      </c>
      <c r="B609" s="203"/>
      <c r="C609" s="203"/>
      <c r="D609" s="204" t="s">
        <v>2029</v>
      </c>
      <c r="E609" s="205"/>
      <c r="F609" s="205"/>
      <c r="G609" s="205"/>
      <c r="H609" s="206"/>
      <c r="I609" s="205"/>
      <c r="J609" s="207"/>
      <c r="K609" s="205"/>
      <c r="L609" s="205"/>
      <c r="M609" s="205"/>
      <c r="N609" s="205"/>
      <c r="O609" s="205"/>
      <c r="P609" s="208"/>
      <c r="Q609" s="209"/>
    </row>
    <row r="610" customFormat="false" ht="12.8" hidden="false" customHeight="false" outlineLevel="0" collapsed="false">
      <c r="A610" s="210" t="s">
        <v>2031</v>
      </c>
      <c r="B610" s="211"/>
      <c r="C610" s="212"/>
      <c r="D610" s="212"/>
      <c r="E610" s="212"/>
      <c r="F610" s="212"/>
      <c r="G610" s="212"/>
      <c r="H610" s="213"/>
      <c r="I610" s="212"/>
      <c r="J610" s="212"/>
      <c r="K610" s="212"/>
      <c r="L610" s="212"/>
      <c r="M610" s="212"/>
      <c r="N610" s="212"/>
      <c r="O610" s="212"/>
      <c r="P610" s="214"/>
      <c r="Q610" s="214"/>
    </row>
    <row r="611" customFormat="false" ht="13.8" hidden="false" customHeight="true" outlineLevel="0" collapsed="false">
      <c r="A611" s="215" t="s">
        <v>2032</v>
      </c>
      <c r="B611" s="215"/>
      <c r="C611" s="216"/>
      <c r="D611" s="216"/>
      <c r="E611" s="216"/>
      <c r="F611" s="216"/>
      <c r="G611" s="216"/>
      <c r="H611" s="217" t="s">
        <v>2032</v>
      </c>
      <c r="I611" s="217"/>
      <c r="J611" s="218"/>
      <c r="K611" s="218"/>
      <c r="L611" s="218"/>
      <c r="M611" s="218"/>
      <c r="N611" s="218"/>
      <c r="O611" s="219"/>
      <c r="P611" s="220"/>
      <c r="Q611" s="214"/>
    </row>
    <row r="612" customFormat="false" ht="24.55" hidden="false" customHeight="true" outlineLevel="0" collapsed="false">
      <c r="A612" s="221" t="n">
        <v>1</v>
      </c>
      <c r="B612" s="221"/>
      <c r="C612" s="222" t="s">
        <v>2033</v>
      </c>
      <c r="D612" s="222" t="s">
        <v>2034</v>
      </c>
      <c r="E612" s="222"/>
      <c r="F612" s="222" t="s">
        <v>2035</v>
      </c>
      <c r="G612" s="222" t="s">
        <v>2036</v>
      </c>
      <c r="H612" s="223" t="n">
        <v>11</v>
      </c>
      <c r="I612" s="223"/>
      <c r="J612" s="222" t="s">
        <v>2033</v>
      </c>
      <c r="K612" s="222" t="s">
        <v>2034</v>
      </c>
      <c r="L612" s="222"/>
      <c r="M612" s="222" t="s">
        <v>2035</v>
      </c>
      <c r="N612" s="222" t="s">
        <v>2036</v>
      </c>
      <c r="O612" s="219"/>
      <c r="P612" s="220"/>
      <c r="Q612" s="214"/>
    </row>
    <row r="613" customFormat="false" ht="12.8" hidden="false" customHeight="false" outlineLevel="0" collapsed="false">
      <c r="A613" s="224"/>
      <c r="B613" s="224"/>
      <c r="C613" s="225"/>
      <c r="D613" s="226"/>
      <c r="E613" s="226"/>
      <c r="F613" s="226"/>
      <c r="G613" s="226"/>
      <c r="H613" s="227"/>
      <c r="I613" s="227"/>
      <c r="J613" s="225"/>
      <c r="K613" s="226"/>
      <c r="L613" s="226"/>
      <c r="M613" s="226"/>
      <c r="N613" s="226"/>
      <c r="O613" s="219"/>
      <c r="P613" s="220"/>
      <c r="Q613" s="214"/>
    </row>
    <row r="614" customFormat="false" ht="12.8" hidden="false" customHeight="false" outlineLevel="0" collapsed="false">
      <c r="A614" s="224"/>
      <c r="B614" s="224"/>
      <c r="C614" s="219"/>
      <c r="D614" s="219"/>
      <c r="E614" s="219"/>
      <c r="F614" s="219"/>
      <c r="G614" s="219"/>
      <c r="H614" s="227"/>
      <c r="I614" s="227"/>
      <c r="J614" s="219"/>
      <c r="K614" s="219"/>
      <c r="L614" s="219"/>
      <c r="M614" s="219"/>
      <c r="N614" s="219"/>
      <c r="O614" s="219"/>
      <c r="P614" s="220"/>
      <c r="Q614" s="214"/>
    </row>
    <row r="615" customFormat="false" ht="13.8" hidden="false" customHeight="true" outlineLevel="0" collapsed="false">
      <c r="A615" s="215" t="s">
        <v>2032</v>
      </c>
      <c r="B615" s="215"/>
      <c r="C615" s="230"/>
      <c r="D615" s="230"/>
      <c r="E615" s="230"/>
      <c r="F615" s="230"/>
      <c r="G615" s="230"/>
      <c r="H615" s="217" t="s">
        <v>2032</v>
      </c>
      <c r="I615" s="217"/>
      <c r="J615" s="230"/>
      <c r="K615" s="230"/>
      <c r="L615" s="230"/>
      <c r="M615" s="230"/>
      <c r="N615" s="230"/>
      <c r="O615" s="219"/>
      <c r="P615" s="220"/>
      <c r="Q615" s="214"/>
    </row>
    <row r="616" customFormat="false" ht="24.55" hidden="false" customHeight="true" outlineLevel="0" collapsed="false">
      <c r="A616" s="221" t="n">
        <v>2</v>
      </c>
      <c r="B616" s="221"/>
      <c r="C616" s="222" t="s">
        <v>2033</v>
      </c>
      <c r="D616" s="222" t="s">
        <v>2034</v>
      </c>
      <c r="E616" s="222"/>
      <c r="F616" s="222" t="s">
        <v>2035</v>
      </c>
      <c r="G616" s="222" t="s">
        <v>2036</v>
      </c>
      <c r="H616" s="223" t="n">
        <v>12</v>
      </c>
      <c r="I616" s="223"/>
      <c r="J616" s="222" t="s">
        <v>2033</v>
      </c>
      <c r="K616" s="222" t="s">
        <v>2034</v>
      </c>
      <c r="L616" s="222"/>
      <c r="M616" s="222" t="s">
        <v>2035</v>
      </c>
      <c r="N616" s="222" t="s">
        <v>2036</v>
      </c>
      <c r="O616" s="219"/>
      <c r="P616" s="220"/>
      <c r="Q616" s="214"/>
    </row>
    <row r="617" customFormat="false" ht="12.8" hidden="false" customHeight="false" outlineLevel="0" collapsed="false">
      <c r="A617" s="224"/>
      <c r="B617" s="224"/>
      <c r="C617" s="225"/>
      <c r="D617" s="226"/>
      <c r="E617" s="226"/>
      <c r="F617" s="226"/>
      <c r="G617" s="226"/>
      <c r="H617" s="227"/>
      <c r="I617" s="227"/>
      <c r="J617" s="225"/>
      <c r="K617" s="226"/>
      <c r="L617" s="226"/>
      <c r="M617" s="226"/>
      <c r="N617" s="226"/>
      <c r="O617" s="219"/>
      <c r="P617" s="220"/>
      <c r="Q617" s="214"/>
    </row>
    <row r="618" customFormat="false" ht="12.8" hidden="false" customHeight="false" outlineLevel="0" collapsed="false">
      <c r="A618" s="224"/>
      <c r="B618" s="224"/>
      <c r="C618" s="219"/>
      <c r="D618" s="219"/>
      <c r="E618" s="219"/>
      <c r="F618" s="219"/>
      <c r="G618" s="219"/>
      <c r="H618" s="227"/>
      <c r="I618" s="227"/>
      <c r="J618" s="219"/>
      <c r="K618" s="219"/>
      <c r="L618" s="219"/>
      <c r="M618" s="219"/>
      <c r="N618" s="219"/>
      <c r="O618" s="212"/>
      <c r="P618" s="214"/>
      <c r="Q618" s="214"/>
    </row>
    <row r="619" customFormat="false" ht="13.8" hidden="false" customHeight="true" outlineLevel="0" collapsed="false">
      <c r="A619" s="215" t="s">
        <v>2032</v>
      </c>
      <c r="B619" s="215"/>
      <c r="C619" s="230"/>
      <c r="D619" s="230"/>
      <c r="E619" s="230"/>
      <c r="F619" s="230"/>
      <c r="G619" s="230"/>
      <c r="H619" s="217" t="s">
        <v>2032</v>
      </c>
      <c r="I619" s="217"/>
      <c r="J619" s="230"/>
      <c r="K619" s="230"/>
      <c r="L619" s="230"/>
      <c r="M619" s="230"/>
      <c r="N619" s="230"/>
      <c r="O619" s="219"/>
      <c r="P619" s="220"/>
      <c r="Q619" s="214"/>
    </row>
    <row r="620" customFormat="false" ht="24.55" hidden="false" customHeight="true" outlineLevel="0" collapsed="false">
      <c r="A620" s="221" t="n">
        <v>3</v>
      </c>
      <c r="B620" s="221"/>
      <c r="C620" s="222" t="s">
        <v>2033</v>
      </c>
      <c r="D620" s="222" t="s">
        <v>2034</v>
      </c>
      <c r="E620" s="222"/>
      <c r="F620" s="222" t="s">
        <v>2035</v>
      </c>
      <c r="G620" s="222" t="s">
        <v>2036</v>
      </c>
      <c r="H620" s="223" t="n">
        <v>13</v>
      </c>
      <c r="I620" s="223"/>
      <c r="J620" s="222" t="s">
        <v>2033</v>
      </c>
      <c r="K620" s="222" t="s">
        <v>2034</v>
      </c>
      <c r="L620" s="222"/>
      <c r="M620" s="222" t="s">
        <v>2035</v>
      </c>
      <c r="N620" s="222" t="s">
        <v>2036</v>
      </c>
      <c r="O620" s="219"/>
      <c r="P620" s="220"/>
      <c r="Q620" s="214"/>
    </row>
    <row r="621" customFormat="false" ht="12.8" hidden="false" customHeight="false" outlineLevel="0" collapsed="false">
      <c r="A621" s="224"/>
      <c r="B621" s="224"/>
      <c r="C621" s="225"/>
      <c r="D621" s="226"/>
      <c r="E621" s="226"/>
      <c r="F621" s="226"/>
      <c r="G621" s="226"/>
      <c r="H621" s="227"/>
      <c r="I621" s="227"/>
      <c r="J621" s="225"/>
      <c r="K621" s="226"/>
      <c r="L621" s="226"/>
      <c r="M621" s="226"/>
      <c r="N621" s="226"/>
      <c r="O621" s="219"/>
      <c r="P621" s="220"/>
      <c r="Q621" s="214"/>
    </row>
    <row r="622" customFormat="false" ht="12.8" hidden="false" customHeight="false" outlineLevel="0" collapsed="false">
      <c r="A622" s="224"/>
      <c r="B622" s="224"/>
      <c r="C622" s="219"/>
      <c r="D622" s="219"/>
      <c r="E622" s="219"/>
      <c r="F622" s="219"/>
      <c r="G622" s="219"/>
      <c r="H622" s="227"/>
      <c r="I622" s="227"/>
      <c r="J622" s="219"/>
      <c r="K622" s="219"/>
      <c r="L622" s="219"/>
      <c r="M622" s="219"/>
      <c r="N622" s="219"/>
      <c r="O622" s="219"/>
      <c r="P622" s="220"/>
      <c r="Q622" s="214"/>
    </row>
    <row r="623" customFormat="false" ht="13.8" hidden="false" customHeight="true" outlineLevel="0" collapsed="false">
      <c r="A623" s="215" t="s">
        <v>2032</v>
      </c>
      <c r="B623" s="215"/>
      <c r="C623" s="230"/>
      <c r="D623" s="230"/>
      <c r="E623" s="230"/>
      <c r="F623" s="230"/>
      <c r="G623" s="230"/>
      <c r="H623" s="217" t="s">
        <v>2032</v>
      </c>
      <c r="I623" s="217"/>
      <c r="J623" s="230"/>
      <c r="K623" s="230"/>
      <c r="L623" s="230"/>
      <c r="M623" s="230"/>
      <c r="N623" s="230"/>
      <c r="O623" s="219"/>
      <c r="P623" s="220"/>
      <c r="Q623" s="214"/>
    </row>
    <row r="624" customFormat="false" ht="24.55" hidden="false" customHeight="true" outlineLevel="0" collapsed="false">
      <c r="A624" s="221" t="n">
        <v>4</v>
      </c>
      <c r="B624" s="221"/>
      <c r="C624" s="222" t="s">
        <v>2033</v>
      </c>
      <c r="D624" s="222" t="s">
        <v>2034</v>
      </c>
      <c r="E624" s="222"/>
      <c r="F624" s="222" t="s">
        <v>2035</v>
      </c>
      <c r="G624" s="222" t="s">
        <v>2036</v>
      </c>
      <c r="H624" s="223" t="n">
        <v>14</v>
      </c>
      <c r="I624" s="223"/>
      <c r="J624" s="222" t="s">
        <v>2033</v>
      </c>
      <c r="K624" s="222" t="s">
        <v>2034</v>
      </c>
      <c r="L624" s="222"/>
      <c r="M624" s="222" t="s">
        <v>2035</v>
      </c>
      <c r="N624" s="222" t="s">
        <v>2036</v>
      </c>
      <c r="O624" s="219"/>
      <c r="P624" s="220"/>
      <c r="Q624" s="214"/>
    </row>
    <row r="625" customFormat="false" ht="12.8" hidden="false" customHeight="false" outlineLevel="0" collapsed="false">
      <c r="A625" s="224"/>
      <c r="B625" s="224"/>
      <c r="C625" s="225"/>
      <c r="D625" s="226"/>
      <c r="E625" s="226"/>
      <c r="F625" s="226"/>
      <c r="G625" s="226"/>
      <c r="H625" s="227"/>
      <c r="I625" s="227"/>
      <c r="J625" s="225"/>
      <c r="K625" s="226"/>
      <c r="L625" s="226"/>
      <c r="M625" s="226"/>
      <c r="N625" s="226"/>
      <c r="O625" s="219"/>
      <c r="P625" s="220"/>
      <c r="Q625" s="214"/>
    </row>
    <row r="626" customFormat="false" ht="12.8" hidden="false" customHeight="false" outlineLevel="0" collapsed="false">
      <c r="A626" s="224"/>
      <c r="B626" s="224"/>
      <c r="C626" s="219"/>
      <c r="D626" s="219"/>
      <c r="E626" s="219"/>
      <c r="F626" s="219"/>
      <c r="G626" s="219"/>
      <c r="H626" s="227"/>
      <c r="I626" s="227"/>
      <c r="J626" s="219"/>
      <c r="K626" s="219"/>
      <c r="L626" s="219"/>
      <c r="M626" s="219"/>
      <c r="N626" s="219"/>
      <c r="O626" s="212"/>
      <c r="P626" s="214"/>
      <c r="Q626" s="214"/>
    </row>
    <row r="627" customFormat="false" ht="13.8" hidden="false" customHeight="true" outlineLevel="0" collapsed="false">
      <c r="A627" s="215" t="s">
        <v>2032</v>
      </c>
      <c r="B627" s="215"/>
      <c r="C627" s="230"/>
      <c r="D627" s="230"/>
      <c r="E627" s="230"/>
      <c r="F627" s="230"/>
      <c r="G627" s="230"/>
      <c r="H627" s="217" t="s">
        <v>2032</v>
      </c>
      <c r="I627" s="217"/>
      <c r="J627" s="230"/>
      <c r="K627" s="230"/>
      <c r="L627" s="230"/>
      <c r="M627" s="230"/>
      <c r="N627" s="230"/>
      <c r="O627" s="219"/>
      <c r="P627" s="220"/>
      <c r="Q627" s="214"/>
    </row>
    <row r="628" customFormat="false" ht="24.55" hidden="false" customHeight="true" outlineLevel="0" collapsed="false">
      <c r="A628" s="221" t="n">
        <v>5</v>
      </c>
      <c r="B628" s="221"/>
      <c r="C628" s="222" t="s">
        <v>2033</v>
      </c>
      <c r="D628" s="222" t="s">
        <v>2034</v>
      </c>
      <c r="E628" s="222"/>
      <c r="F628" s="222" t="s">
        <v>2035</v>
      </c>
      <c r="G628" s="222" t="s">
        <v>2036</v>
      </c>
      <c r="H628" s="223" t="n">
        <v>15</v>
      </c>
      <c r="I628" s="223"/>
      <c r="J628" s="222" t="s">
        <v>2033</v>
      </c>
      <c r="K628" s="222" t="s">
        <v>2034</v>
      </c>
      <c r="L628" s="222"/>
      <c r="M628" s="222" t="s">
        <v>2035</v>
      </c>
      <c r="N628" s="222" t="s">
        <v>2036</v>
      </c>
      <c r="O628" s="219"/>
      <c r="P628" s="220"/>
      <c r="Q628" s="214"/>
    </row>
    <row r="629" customFormat="false" ht="12.8" hidden="false" customHeight="false" outlineLevel="0" collapsed="false">
      <c r="A629" s="224"/>
      <c r="B629" s="224"/>
      <c r="C629" s="225"/>
      <c r="D629" s="226"/>
      <c r="E629" s="226"/>
      <c r="F629" s="226"/>
      <c r="G629" s="226"/>
      <c r="H629" s="227"/>
      <c r="I629" s="227"/>
      <c r="J629" s="225"/>
      <c r="K629" s="226"/>
      <c r="L629" s="226"/>
      <c r="M629" s="226"/>
      <c r="N629" s="226"/>
      <c r="O629" s="219"/>
      <c r="P629" s="220"/>
      <c r="Q629" s="214"/>
    </row>
    <row r="630" customFormat="false" ht="12.8" hidden="false" customHeight="false" outlineLevel="0" collapsed="false">
      <c r="A630" s="224"/>
      <c r="B630" s="224"/>
      <c r="C630" s="219"/>
      <c r="D630" s="219"/>
      <c r="E630" s="219"/>
      <c r="F630" s="219"/>
      <c r="G630" s="219"/>
      <c r="H630" s="227"/>
      <c r="I630" s="227"/>
      <c r="J630" s="219"/>
      <c r="K630" s="219"/>
      <c r="L630" s="219"/>
      <c r="M630" s="219"/>
      <c r="N630" s="219"/>
      <c r="O630" s="219"/>
      <c r="P630" s="220"/>
      <c r="Q630" s="214"/>
    </row>
    <row r="631" customFormat="false" ht="13.8" hidden="false" customHeight="true" outlineLevel="0" collapsed="false">
      <c r="A631" s="215" t="s">
        <v>2032</v>
      </c>
      <c r="B631" s="215"/>
      <c r="C631" s="230"/>
      <c r="D631" s="230"/>
      <c r="E631" s="230"/>
      <c r="F631" s="230"/>
      <c r="G631" s="230"/>
      <c r="H631" s="217" t="s">
        <v>2032</v>
      </c>
      <c r="I631" s="217"/>
      <c r="J631" s="230"/>
      <c r="K631" s="230"/>
      <c r="L631" s="230"/>
      <c r="M631" s="230"/>
      <c r="N631" s="230"/>
      <c r="O631" s="219"/>
      <c r="P631" s="220"/>
      <c r="Q631" s="214"/>
    </row>
    <row r="632" customFormat="false" ht="24.55" hidden="false" customHeight="true" outlineLevel="0" collapsed="false">
      <c r="A632" s="221" t="n">
        <v>6</v>
      </c>
      <c r="B632" s="221"/>
      <c r="C632" s="222" t="s">
        <v>2033</v>
      </c>
      <c r="D632" s="222" t="s">
        <v>2034</v>
      </c>
      <c r="E632" s="222"/>
      <c r="F632" s="222" t="s">
        <v>2035</v>
      </c>
      <c r="G632" s="222" t="s">
        <v>2036</v>
      </c>
      <c r="H632" s="223" t="n">
        <v>16</v>
      </c>
      <c r="I632" s="223"/>
      <c r="J632" s="222" t="s">
        <v>2033</v>
      </c>
      <c r="K632" s="222" t="s">
        <v>2034</v>
      </c>
      <c r="L632" s="222"/>
      <c r="M632" s="222" t="s">
        <v>2035</v>
      </c>
      <c r="N632" s="222" t="s">
        <v>2036</v>
      </c>
      <c r="O632" s="219"/>
      <c r="P632" s="220"/>
      <c r="Q632" s="214"/>
    </row>
    <row r="633" customFormat="false" ht="12.8" hidden="false" customHeight="false" outlineLevel="0" collapsed="false">
      <c r="A633" s="224"/>
      <c r="B633" s="224"/>
      <c r="C633" s="225"/>
      <c r="D633" s="226"/>
      <c r="E633" s="226"/>
      <c r="F633" s="226"/>
      <c r="G633" s="226"/>
      <c r="H633" s="227"/>
      <c r="I633" s="227"/>
      <c r="J633" s="225"/>
      <c r="K633" s="226"/>
      <c r="L633" s="226"/>
      <c r="M633" s="226"/>
      <c r="N633" s="226"/>
      <c r="O633" s="219"/>
      <c r="P633" s="220"/>
      <c r="Q633" s="214"/>
    </row>
    <row r="634" customFormat="false" ht="12.8" hidden="false" customHeight="false" outlineLevel="0" collapsed="false">
      <c r="A634" s="224"/>
      <c r="B634" s="224"/>
      <c r="C634" s="219"/>
      <c r="D634" s="219"/>
      <c r="E634" s="219"/>
      <c r="F634" s="219"/>
      <c r="G634" s="219"/>
      <c r="H634" s="227"/>
      <c r="I634" s="227"/>
      <c r="J634" s="219"/>
      <c r="K634" s="219"/>
      <c r="L634" s="219"/>
      <c r="M634" s="219"/>
      <c r="N634" s="219"/>
      <c r="O634" s="212"/>
      <c r="P634" s="214"/>
      <c r="Q634" s="214"/>
    </row>
    <row r="635" customFormat="false" ht="13.8" hidden="false" customHeight="true" outlineLevel="0" collapsed="false">
      <c r="A635" s="215" t="s">
        <v>2032</v>
      </c>
      <c r="B635" s="215"/>
      <c r="C635" s="230"/>
      <c r="D635" s="230"/>
      <c r="E635" s="230"/>
      <c r="F635" s="230"/>
      <c r="G635" s="230"/>
      <c r="H635" s="217" t="s">
        <v>2032</v>
      </c>
      <c r="I635" s="217"/>
      <c r="J635" s="230"/>
      <c r="K635" s="230"/>
      <c r="L635" s="230"/>
      <c r="M635" s="230"/>
      <c r="N635" s="230"/>
      <c r="O635" s="219"/>
      <c r="P635" s="220"/>
      <c r="Q635" s="214"/>
    </row>
    <row r="636" customFormat="false" ht="24.55" hidden="false" customHeight="true" outlineLevel="0" collapsed="false">
      <c r="A636" s="221" t="n">
        <v>7</v>
      </c>
      <c r="B636" s="221"/>
      <c r="C636" s="222" t="s">
        <v>2033</v>
      </c>
      <c r="D636" s="222" t="s">
        <v>2034</v>
      </c>
      <c r="E636" s="222"/>
      <c r="F636" s="222" t="s">
        <v>2035</v>
      </c>
      <c r="G636" s="222" t="s">
        <v>2036</v>
      </c>
      <c r="H636" s="223" t="n">
        <v>17</v>
      </c>
      <c r="I636" s="223"/>
      <c r="J636" s="222" t="s">
        <v>2033</v>
      </c>
      <c r="K636" s="222" t="s">
        <v>2034</v>
      </c>
      <c r="L636" s="222"/>
      <c r="M636" s="222" t="s">
        <v>2035</v>
      </c>
      <c r="N636" s="222" t="s">
        <v>2036</v>
      </c>
      <c r="O636" s="219"/>
      <c r="P636" s="220"/>
      <c r="Q636" s="214"/>
    </row>
    <row r="637" customFormat="false" ht="12.8" hidden="false" customHeight="false" outlineLevel="0" collapsed="false">
      <c r="A637" s="224"/>
      <c r="B637" s="224"/>
      <c r="C637" s="225"/>
      <c r="D637" s="226"/>
      <c r="E637" s="226"/>
      <c r="F637" s="226"/>
      <c r="G637" s="226"/>
      <c r="H637" s="227"/>
      <c r="I637" s="227"/>
      <c r="J637" s="225"/>
      <c r="K637" s="226"/>
      <c r="L637" s="226"/>
      <c r="M637" s="226"/>
      <c r="N637" s="226"/>
      <c r="O637" s="219"/>
      <c r="P637" s="220"/>
      <c r="Q637" s="214"/>
    </row>
    <row r="638" customFormat="false" ht="12.8" hidden="false" customHeight="false" outlineLevel="0" collapsed="false">
      <c r="A638" s="224"/>
      <c r="B638" s="224"/>
      <c r="C638" s="219"/>
      <c r="D638" s="219"/>
      <c r="E638" s="219"/>
      <c r="F638" s="219"/>
      <c r="G638" s="219"/>
      <c r="H638" s="227"/>
      <c r="I638" s="227"/>
      <c r="J638" s="219"/>
      <c r="K638" s="219"/>
      <c r="L638" s="219"/>
      <c r="M638" s="219"/>
      <c r="N638" s="219"/>
      <c r="O638" s="219"/>
      <c r="P638" s="220"/>
      <c r="Q638" s="214"/>
    </row>
    <row r="639" customFormat="false" ht="13.8" hidden="false" customHeight="true" outlineLevel="0" collapsed="false">
      <c r="A639" s="215" t="s">
        <v>2032</v>
      </c>
      <c r="B639" s="215"/>
      <c r="C639" s="230"/>
      <c r="D639" s="230"/>
      <c r="E639" s="230"/>
      <c r="F639" s="230"/>
      <c r="G639" s="230"/>
      <c r="H639" s="217" t="s">
        <v>2032</v>
      </c>
      <c r="I639" s="217"/>
      <c r="J639" s="230"/>
      <c r="K639" s="230"/>
      <c r="L639" s="230"/>
      <c r="M639" s="230"/>
      <c r="N639" s="230"/>
      <c r="O639" s="219"/>
      <c r="P639" s="220"/>
      <c r="Q639" s="214"/>
    </row>
    <row r="640" customFormat="false" ht="24.55" hidden="false" customHeight="true" outlineLevel="0" collapsed="false">
      <c r="A640" s="221" t="n">
        <v>8</v>
      </c>
      <c r="B640" s="221"/>
      <c r="C640" s="222" t="s">
        <v>2033</v>
      </c>
      <c r="D640" s="222" t="s">
        <v>2034</v>
      </c>
      <c r="E640" s="222"/>
      <c r="F640" s="222" t="s">
        <v>2035</v>
      </c>
      <c r="G640" s="222" t="s">
        <v>2036</v>
      </c>
      <c r="H640" s="223" t="n">
        <v>18</v>
      </c>
      <c r="I640" s="223"/>
      <c r="J640" s="222" t="s">
        <v>2033</v>
      </c>
      <c r="K640" s="222" t="s">
        <v>2034</v>
      </c>
      <c r="L640" s="222"/>
      <c r="M640" s="222" t="s">
        <v>2035</v>
      </c>
      <c r="N640" s="222" t="s">
        <v>2036</v>
      </c>
      <c r="O640" s="219"/>
      <c r="P640" s="220"/>
      <c r="Q640" s="214"/>
    </row>
    <row r="641" customFormat="false" ht="12.8" hidden="false" customHeight="false" outlineLevel="0" collapsed="false">
      <c r="A641" s="224"/>
      <c r="B641" s="224"/>
      <c r="C641" s="225"/>
      <c r="D641" s="226"/>
      <c r="E641" s="226"/>
      <c r="F641" s="226"/>
      <c r="G641" s="226"/>
      <c r="H641" s="227"/>
      <c r="I641" s="227"/>
      <c r="J641" s="225"/>
      <c r="K641" s="226"/>
      <c r="L641" s="226"/>
      <c r="M641" s="226"/>
      <c r="N641" s="226"/>
      <c r="O641" s="219"/>
      <c r="P641" s="220"/>
      <c r="Q641" s="214"/>
    </row>
    <row r="642" customFormat="false" ht="12.8" hidden="false" customHeight="false" outlineLevel="0" collapsed="false">
      <c r="A642" s="224"/>
      <c r="B642" s="224"/>
      <c r="C642" s="219"/>
      <c r="D642" s="219"/>
      <c r="E642" s="219"/>
      <c r="F642" s="219"/>
      <c r="G642" s="219"/>
      <c r="H642" s="227"/>
      <c r="I642" s="227"/>
      <c r="J642" s="219"/>
      <c r="K642" s="219"/>
      <c r="L642" s="219"/>
      <c r="M642" s="219"/>
      <c r="N642" s="219"/>
      <c r="O642" s="212"/>
      <c r="P642" s="214"/>
      <c r="Q642" s="214"/>
    </row>
    <row r="643" customFormat="false" ht="13.8" hidden="false" customHeight="true" outlineLevel="0" collapsed="false">
      <c r="A643" s="215" t="s">
        <v>2032</v>
      </c>
      <c r="B643" s="215"/>
      <c r="C643" s="230"/>
      <c r="D643" s="230"/>
      <c r="E643" s="230"/>
      <c r="F643" s="230"/>
      <c r="G643" s="230"/>
      <c r="H643" s="217" t="s">
        <v>2032</v>
      </c>
      <c r="I643" s="217"/>
      <c r="J643" s="230"/>
      <c r="K643" s="230"/>
      <c r="L643" s="230"/>
      <c r="M643" s="230"/>
      <c r="N643" s="230"/>
      <c r="O643" s="219"/>
      <c r="P643" s="220"/>
      <c r="Q643" s="214"/>
    </row>
    <row r="644" customFormat="false" ht="24.55" hidden="false" customHeight="true" outlineLevel="0" collapsed="false">
      <c r="A644" s="221" t="n">
        <v>9</v>
      </c>
      <c r="B644" s="221"/>
      <c r="C644" s="222" t="s">
        <v>2033</v>
      </c>
      <c r="D644" s="222" t="s">
        <v>2034</v>
      </c>
      <c r="E644" s="222"/>
      <c r="F644" s="222" t="s">
        <v>2035</v>
      </c>
      <c r="G644" s="222" t="s">
        <v>2036</v>
      </c>
      <c r="H644" s="223" t="n">
        <v>19</v>
      </c>
      <c r="I644" s="223"/>
      <c r="J644" s="222" t="s">
        <v>2033</v>
      </c>
      <c r="K644" s="222" t="s">
        <v>2034</v>
      </c>
      <c r="L644" s="222"/>
      <c r="M644" s="222" t="s">
        <v>2035</v>
      </c>
      <c r="N644" s="222" t="s">
        <v>2036</v>
      </c>
      <c r="O644" s="219"/>
      <c r="P644" s="220"/>
      <c r="Q644" s="214"/>
    </row>
    <row r="645" customFormat="false" ht="12.8" hidden="false" customHeight="false" outlineLevel="0" collapsed="false">
      <c r="A645" s="224"/>
      <c r="B645" s="224"/>
      <c r="C645" s="225"/>
      <c r="D645" s="226"/>
      <c r="E645" s="226"/>
      <c r="F645" s="226"/>
      <c r="G645" s="226"/>
      <c r="H645" s="227"/>
      <c r="I645" s="227"/>
      <c r="J645" s="225"/>
      <c r="K645" s="226"/>
      <c r="L645" s="226"/>
      <c r="M645" s="226"/>
      <c r="N645" s="226"/>
      <c r="O645" s="219"/>
      <c r="P645" s="220"/>
      <c r="Q645" s="214"/>
    </row>
    <row r="646" customFormat="false" ht="12.8" hidden="false" customHeight="false" outlineLevel="0" collapsed="false">
      <c r="A646" s="224"/>
      <c r="B646" s="224"/>
      <c r="C646" s="219"/>
      <c r="D646" s="219"/>
      <c r="E646" s="219"/>
      <c r="F646" s="219"/>
      <c r="G646" s="219"/>
      <c r="H646" s="227"/>
      <c r="I646" s="227"/>
      <c r="J646" s="219"/>
      <c r="K646" s="219"/>
      <c r="L646" s="219"/>
      <c r="M646" s="219"/>
      <c r="N646" s="219"/>
      <c r="O646" s="219"/>
      <c r="P646" s="220"/>
      <c r="Q646" s="214"/>
    </row>
    <row r="647" customFormat="false" ht="13.8" hidden="false" customHeight="true" outlineLevel="0" collapsed="false">
      <c r="A647" s="215" t="s">
        <v>2032</v>
      </c>
      <c r="B647" s="215"/>
      <c r="C647" s="230"/>
      <c r="D647" s="230"/>
      <c r="E647" s="230"/>
      <c r="F647" s="230"/>
      <c r="G647" s="230"/>
      <c r="H647" s="217" t="s">
        <v>2032</v>
      </c>
      <c r="I647" s="217"/>
      <c r="J647" s="230"/>
      <c r="K647" s="230"/>
      <c r="L647" s="230"/>
      <c r="M647" s="230"/>
      <c r="N647" s="230"/>
      <c r="O647" s="219"/>
      <c r="P647" s="220"/>
      <c r="Q647" s="214"/>
    </row>
    <row r="648" customFormat="false" ht="24.55" hidden="false" customHeight="true" outlineLevel="0" collapsed="false">
      <c r="A648" s="221" t="n">
        <v>10</v>
      </c>
      <c r="B648" s="221"/>
      <c r="C648" s="222" t="s">
        <v>2033</v>
      </c>
      <c r="D648" s="222" t="s">
        <v>2034</v>
      </c>
      <c r="E648" s="222"/>
      <c r="F648" s="222" t="s">
        <v>2035</v>
      </c>
      <c r="G648" s="222" t="s">
        <v>2036</v>
      </c>
      <c r="H648" s="223" t="n">
        <v>20</v>
      </c>
      <c r="I648" s="223"/>
      <c r="J648" s="222" t="s">
        <v>2033</v>
      </c>
      <c r="K648" s="222" t="s">
        <v>2034</v>
      </c>
      <c r="L648" s="222"/>
      <c r="M648" s="222" t="s">
        <v>2035</v>
      </c>
      <c r="N648" s="222" t="s">
        <v>2036</v>
      </c>
      <c r="O648" s="219"/>
      <c r="P648" s="220"/>
      <c r="Q648" s="214"/>
    </row>
    <row r="649" customFormat="false" ht="12.8" hidden="false" customHeight="false" outlineLevel="0" collapsed="false">
      <c r="A649" s="224"/>
      <c r="B649" s="224"/>
      <c r="C649" s="225"/>
      <c r="D649" s="226"/>
      <c r="E649" s="226"/>
      <c r="F649" s="226"/>
      <c r="G649" s="226"/>
      <c r="H649" s="227"/>
      <c r="I649" s="227"/>
      <c r="J649" s="225"/>
      <c r="K649" s="226"/>
      <c r="L649" s="226"/>
      <c r="M649" s="226"/>
      <c r="N649" s="226"/>
      <c r="O649" s="219"/>
      <c r="P649" s="220"/>
      <c r="Q649" s="214"/>
    </row>
    <row r="650" customFormat="false" ht="12.8" hidden="false" customHeight="false" outlineLevel="0" collapsed="false">
      <c r="A650" s="232"/>
      <c r="B650" s="232"/>
      <c r="C650" s="233"/>
      <c r="D650" s="233"/>
      <c r="E650" s="233"/>
      <c r="F650" s="233"/>
      <c r="G650" s="233"/>
      <c r="H650" s="234"/>
      <c r="I650" s="234"/>
      <c r="J650" s="233"/>
      <c r="K650" s="233"/>
      <c r="L650" s="233"/>
      <c r="M650" s="233"/>
      <c r="N650" s="233"/>
      <c r="O650" s="235"/>
      <c r="P650" s="236"/>
      <c r="Q650" s="214"/>
    </row>
    <row r="651" customFormat="false" ht="13.8" hidden="false" customHeight="true" outlineLevel="0" collapsed="false">
      <c r="A651" s="193" t="s">
        <v>2062</v>
      </c>
      <c r="B651" s="193"/>
      <c r="C651" s="193"/>
      <c r="D651" s="193"/>
      <c r="E651" s="193"/>
      <c r="G651" s="194" t="s">
        <v>2025</v>
      </c>
      <c r="H651" s="245" t="n">
        <f aca="false">$H$1</f>
        <v>0</v>
      </c>
      <c r="I651" s="245"/>
      <c r="J651" s="245"/>
      <c r="K651" s="245"/>
      <c r="L651" s="245"/>
      <c r="M651" s="245"/>
      <c r="N651" s="245"/>
      <c r="O651" s="245"/>
      <c r="P651" s="245"/>
      <c r="Q651" s="245"/>
    </row>
    <row r="652" customFormat="false" ht="13.8" hidden="false" customHeight="true" outlineLevel="0" collapsed="false">
      <c r="A652" s="158" t="n">
        <f aca="false">'Dati sintetici Operazione'!C38</f>
        <v>0</v>
      </c>
      <c r="B652" s="158"/>
      <c r="C652" s="158"/>
      <c r="D652" s="158"/>
      <c r="E652" s="158"/>
      <c r="F652" s="196" t="s">
        <v>2026</v>
      </c>
      <c r="G652" s="196"/>
      <c r="H652" s="245" t="n">
        <f aca="false">$H$2</f>
        <v>0</v>
      </c>
      <c r="I652" s="245"/>
      <c r="J652" s="245"/>
      <c r="K652" s="245"/>
      <c r="L652" s="245"/>
      <c r="M652" s="245"/>
      <c r="N652" s="245"/>
      <c r="O652" s="245"/>
      <c r="P652" s="245"/>
      <c r="Q652" s="245"/>
    </row>
    <row r="653" customFormat="false" ht="12.8" hidden="false" customHeight="false" outlineLevel="0" collapsed="false">
      <c r="A653" s="198"/>
      <c r="B653" s="199"/>
      <c r="C653" s="199"/>
      <c r="D653" s="198"/>
      <c r="E653" s="198"/>
      <c r="F653" s="198" t="s">
        <v>2027</v>
      </c>
      <c r="G653" s="200"/>
      <c r="H653" s="200"/>
      <c r="I653" s="200"/>
      <c r="J653" s="200"/>
      <c r="K653" s="200"/>
      <c r="L653" s="200"/>
      <c r="M653" s="200"/>
      <c r="N653" s="201"/>
      <c r="O653" s="201"/>
      <c r="P653" s="201"/>
      <c r="Q653" s="202"/>
    </row>
    <row r="654" customFormat="false" ht="15" hidden="false" customHeight="false" outlineLevel="0" collapsed="false">
      <c r="A654" s="203" t="s">
        <v>345</v>
      </c>
      <c r="B654" s="203"/>
      <c r="C654" s="203"/>
      <c r="D654" s="204" t="s">
        <v>2029</v>
      </c>
      <c r="E654" s="205"/>
      <c r="F654" s="205"/>
      <c r="G654" s="205"/>
      <c r="H654" s="206"/>
      <c r="I654" s="205"/>
      <c r="J654" s="207"/>
      <c r="K654" s="205"/>
      <c r="L654" s="205"/>
      <c r="M654" s="205"/>
      <c r="N654" s="205"/>
      <c r="O654" s="205"/>
      <c r="P654" s="208"/>
      <c r="Q654" s="209"/>
    </row>
    <row r="655" customFormat="false" ht="12.8" hidden="false" customHeight="false" outlineLevel="0" collapsed="false">
      <c r="A655" s="210" t="s">
        <v>2031</v>
      </c>
      <c r="B655" s="211"/>
      <c r="C655" s="212"/>
      <c r="D655" s="212"/>
      <c r="E655" s="212"/>
      <c r="F655" s="212"/>
      <c r="G655" s="212"/>
      <c r="H655" s="213"/>
      <c r="I655" s="212"/>
      <c r="J655" s="212"/>
      <c r="K655" s="212"/>
      <c r="L655" s="212"/>
      <c r="M655" s="212"/>
      <c r="N655" s="212"/>
      <c r="O655" s="212"/>
      <c r="P655" s="214"/>
      <c r="Q655" s="214"/>
    </row>
    <row r="656" customFormat="false" ht="13.8" hidden="false" customHeight="true" outlineLevel="0" collapsed="false">
      <c r="A656" s="215" t="s">
        <v>2032</v>
      </c>
      <c r="B656" s="215"/>
      <c r="C656" s="216"/>
      <c r="D656" s="216"/>
      <c r="E656" s="216"/>
      <c r="F656" s="216"/>
      <c r="G656" s="216"/>
      <c r="H656" s="217" t="s">
        <v>2032</v>
      </c>
      <c r="I656" s="217"/>
      <c r="J656" s="218"/>
      <c r="K656" s="218"/>
      <c r="L656" s="218"/>
      <c r="M656" s="218"/>
      <c r="N656" s="218"/>
      <c r="O656" s="219"/>
      <c r="P656" s="220"/>
      <c r="Q656" s="214"/>
    </row>
    <row r="657" customFormat="false" ht="24.55" hidden="false" customHeight="true" outlineLevel="0" collapsed="false">
      <c r="A657" s="221" t="n">
        <v>1</v>
      </c>
      <c r="B657" s="221"/>
      <c r="C657" s="222" t="s">
        <v>2033</v>
      </c>
      <c r="D657" s="222" t="s">
        <v>2034</v>
      </c>
      <c r="E657" s="222"/>
      <c r="F657" s="222" t="s">
        <v>2035</v>
      </c>
      <c r="G657" s="222" t="s">
        <v>2036</v>
      </c>
      <c r="H657" s="223" t="n">
        <v>11</v>
      </c>
      <c r="I657" s="223"/>
      <c r="J657" s="222" t="s">
        <v>2033</v>
      </c>
      <c r="K657" s="222" t="s">
        <v>2034</v>
      </c>
      <c r="L657" s="222"/>
      <c r="M657" s="222" t="s">
        <v>2035</v>
      </c>
      <c r="N657" s="222" t="s">
        <v>2036</v>
      </c>
      <c r="O657" s="219"/>
      <c r="P657" s="220"/>
      <c r="Q657" s="214"/>
    </row>
    <row r="658" customFormat="false" ht="12.8" hidden="false" customHeight="false" outlineLevel="0" collapsed="false">
      <c r="A658" s="224"/>
      <c r="B658" s="224"/>
      <c r="C658" s="225"/>
      <c r="D658" s="226"/>
      <c r="E658" s="226"/>
      <c r="F658" s="226"/>
      <c r="G658" s="226"/>
      <c r="H658" s="227"/>
      <c r="I658" s="227"/>
      <c r="J658" s="225"/>
      <c r="K658" s="226"/>
      <c r="L658" s="226"/>
      <c r="M658" s="226"/>
      <c r="N658" s="226"/>
      <c r="O658" s="219"/>
      <c r="P658" s="220"/>
      <c r="Q658" s="214"/>
    </row>
    <row r="659" customFormat="false" ht="12.8" hidden="false" customHeight="false" outlineLevel="0" collapsed="false">
      <c r="A659" s="224"/>
      <c r="B659" s="224"/>
      <c r="C659" s="219"/>
      <c r="D659" s="219"/>
      <c r="E659" s="219"/>
      <c r="F659" s="219"/>
      <c r="G659" s="219"/>
      <c r="H659" s="227"/>
      <c r="I659" s="227"/>
      <c r="J659" s="219"/>
      <c r="K659" s="219"/>
      <c r="L659" s="219"/>
      <c r="M659" s="219"/>
      <c r="N659" s="219"/>
      <c r="O659" s="219"/>
      <c r="P659" s="220"/>
      <c r="Q659" s="214"/>
    </row>
    <row r="660" customFormat="false" ht="13.8" hidden="false" customHeight="true" outlineLevel="0" collapsed="false">
      <c r="A660" s="215" t="s">
        <v>2032</v>
      </c>
      <c r="B660" s="215"/>
      <c r="C660" s="230"/>
      <c r="D660" s="230"/>
      <c r="E660" s="230"/>
      <c r="F660" s="230"/>
      <c r="G660" s="230"/>
      <c r="H660" s="217" t="s">
        <v>2032</v>
      </c>
      <c r="I660" s="217"/>
      <c r="J660" s="230"/>
      <c r="K660" s="230"/>
      <c r="L660" s="230"/>
      <c r="M660" s="230"/>
      <c r="N660" s="230"/>
      <c r="O660" s="219"/>
      <c r="P660" s="220"/>
      <c r="Q660" s="214"/>
    </row>
    <row r="661" customFormat="false" ht="24.55" hidden="false" customHeight="true" outlineLevel="0" collapsed="false">
      <c r="A661" s="221" t="n">
        <v>2</v>
      </c>
      <c r="B661" s="221"/>
      <c r="C661" s="222" t="s">
        <v>2033</v>
      </c>
      <c r="D661" s="222" t="s">
        <v>2034</v>
      </c>
      <c r="E661" s="222"/>
      <c r="F661" s="222" t="s">
        <v>2035</v>
      </c>
      <c r="G661" s="222" t="s">
        <v>2036</v>
      </c>
      <c r="H661" s="223" t="n">
        <v>12</v>
      </c>
      <c r="I661" s="223"/>
      <c r="J661" s="222" t="s">
        <v>2033</v>
      </c>
      <c r="K661" s="222" t="s">
        <v>2034</v>
      </c>
      <c r="L661" s="222"/>
      <c r="M661" s="222" t="s">
        <v>2035</v>
      </c>
      <c r="N661" s="222" t="s">
        <v>2036</v>
      </c>
      <c r="O661" s="219"/>
      <c r="P661" s="220"/>
      <c r="Q661" s="214"/>
    </row>
    <row r="662" customFormat="false" ht="12.8" hidden="false" customHeight="false" outlineLevel="0" collapsed="false">
      <c r="A662" s="224"/>
      <c r="B662" s="224"/>
      <c r="C662" s="225"/>
      <c r="D662" s="226"/>
      <c r="E662" s="226"/>
      <c r="F662" s="226"/>
      <c r="G662" s="226"/>
      <c r="H662" s="227"/>
      <c r="I662" s="227"/>
      <c r="J662" s="225"/>
      <c r="K662" s="226"/>
      <c r="L662" s="226"/>
      <c r="M662" s="226"/>
      <c r="N662" s="226"/>
      <c r="O662" s="219"/>
      <c r="P662" s="220"/>
      <c r="Q662" s="214"/>
    </row>
    <row r="663" customFormat="false" ht="12.8" hidden="false" customHeight="false" outlineLevel="0" collapsed="false">
      <c r="A663" s="224"/>
      <c r="B663" s="224"/>
      <c r="C663" s="219"/>
      <c r="D663" s="219"/>
      <c r="E663" s="219"/>
      <c r="F663" s="219"/>
      <c r="G663" s="219"/>
      <c r="H663" s="227"/>
      <c r="I663" s="227"/>
      <c r="J663" s="219"/>
      <c r="K663" s="219"/>
      <c r="L663" s="219"/>
      <c r="M663" s="219"/>
      <c r="N663" s="219"/>
      <c r="O663" s="212"/>
      <c r="P663" s="214"/>
      <c r="Q663" s="214"/>
    </row>
    <row r="664" customFormat="false" ht="13.8" hidden="false" customHeight="true" outlineLevel="0" collapsed="false">
      <c r="A664" s="215" t="s">
        <v>2032</v>
      </c>
      <c r="B664" s="215"/>
      <c r="C664" s="230"/>
      <c r="D664" s="230"/>
      <c r="E664" s="230"/>
      <c r="F664" s="230"/>
      <c r="G664" s="230"/>
      <c r="H664" s="217" t="s">
        <v>2032</v>
      </c>
      <c r="I664" s="217"/>
      <c r="J664" s="230"/>
      <c r="K664" s="230"/>
      <c r="L664" s="230"/>
      <c r="M664" s="230"/>
      <c r="N664" s="230"/>
      <c r="O664" s="219"/>
      <c r="P664" s="220"/>
      <c r="Q664" s="214"/>
    </row>
    <row r="665" customFormat="false" ht="24.55" hidden="false" customHeight="true" outlineLevel="0" collapsed="false">
      <c r="A665" s="221" t="n">
        <v>3</v>
      </c>
      <c r="B665" s="221"/>
      <c r="C665" s="222" t="s">
        <v>2033</v>
      </c>
      <c r="D665" s="222" t="s">
        <v>2034</v>
      </c>
      <c r="E665" s="222"/>
      <c r="F665" s="222" t="s">
        <v>2035</v>
      </c>
      <c r="G665" s="222" t="s">
        <v>2036</v>
      </c>
      <c r="H665" s="223" t="n">
        <v>13</v>
      </c>
      <c r="I665" s="223"/>
      <c r="J665" s="222" t="s">
        <v>2033</v>
      </c>
      <c r="K665" s="222" t="s">
        <v>2034</v>
      </c>
      <c r="L665" s="222"/>
      <c r="M665" s="222" t="s">
        <v>2035</v>
      </c>
      <c r="N665" s="222" t="s">
        <v>2036</v>
      </c>
      <c r="O665" s="219"/>
      <c r="P665" s="220"/>
      <c r="Q665" s="214"/>
    </row>
    <row r="666" customFormat="false" ht="12.8" hidden="false" customHeight="false" outlineLevel="0" collapsed="false">
      <c r="A666" s="224"/>
      <c r="B666" s="224"/>
      <c r="C666" s="225"/>
      <c r="D666" s="226"/>
      <c r="E666" s="226"/>
      <c r="F666" s="226"/>
      <c r="G666" s="226"/>
      <c r="H666" s="227"/>
      <c r="I666" s="227"/>
      <c r="J666" s="225"/>
      <c r="K666" s="226"/>
      <c r="L666" s="226"/>
      <c r="M666" s="226"/>
      <c r="N666" s="226"/>
      <c r="O666" s="219"/>
      <c r="P666" s="220"/>
      <c r="Q666" s="214"/>
    </row>
    <row r="667" customFormat="false" ht="12.8" hidden="false" customHeight="false" outlineLevel="0" collapsed="false">
      <c r="A667" s="224"/>
      <c r="B667" s="224"/>
      <c r="C667" s="219"/>
      <c r="D667" s="219"/>
      <c r="E667" s="219"/>
      <c r="F667" s="219"/>
      <c r="G667" s="219"/>
      <c r="H667" s="227"/>
      <c r="I667" s="227"/>
      <c r="J667" s="219"/>
      <c r="K667" s="219"/>
      <c r="L667" s="219"/>
      <c r="M667" s="219"/>
      <c r="N667" s="219"/>
      <c r="O667" s="219"/>
      <c r="P667" s="220"/>
      <c r="Q667" s="214"/>
    </row>
    <row r="668" customFormat="false" ht="13.8" hidden="false" customHeight="true" outlineLevel="0" collapsed="false">
      <c r="A668" s="215" t="s">
        <v>2032</v>
      </c>
      <c r="B668" s="215"/>
      <c r="C668" s="230"/>
      <c r="D668" s="230"/>
      <c r="E668" s="230"/>
      <c r="F668" s="230"/>
      <c r="G668" s="230"/>
      <c r="H668" s="217" t="s">
        <v>2032</v>
      </c>
      <c r="I668" s="217"/>
      <c r="J668" s="230"/>
      <c r="K668" s="230"/>
      <c r="L668" s="230"/>
      <c r="M668" s="230"/>
      <c r="N668" s="230"/>
      <c r="O668" s="219"/>
      <c r="P668" s="220"/>
      <c r="Q668" s="214"/>
    </row>
    <row r="669" customFormat="false" ht="24.55" hidden="false" customHeight="true" outlineLevel="0" collapsed="false">
      <c r="A669" s="221" t="n">
        <v>4</v>
      </c>
      <c r="B669" s="221"/>
      <c r="C669" s="222" t="s">
        <v>2033</v>
      </c>
      <c r="D669" s="222" t="s">
        <v>2034</v>
      </c>
      <c r="E669" s="222"/>
      <c r="F669" s="222" t="s">
        <v>2035</v>
      </c>
      <c r="G669" s="222" t="s">
        <v>2036</v>
      </c>
      <c r="H669" s="223" t="n">
        <v>14</v>
      </c>
      <c r="I669" s="223"/>
      <c r="J669" s="222" t="s">
        <v>2033</v>
      </c>
      <c r="K669" s="222" t="s">
        <v>2034</v>
      </c>
      <c r="L669" s="222"/>
      <c r="M669" s="222" t="s">
        <v>2035</v>
      </c>
      <c r="N669" s="222" t="s">
        <v>2036</v>
      </c>
      <c r="O669" s="219"/>
      <c r="P669" s="220"/>
      <c r="Q669" s="214"/>
    </row>
    <row r="670" customFormat="false" ht="12.8" hidden="false" customHeight="false" outlineLevel="0" collapsed="false">
      <c r="A670" s="224"/>
      <c r="B670" s="224"/>
      <c r="C670" s="225"/>
      <c r="D670" s="226"/>
      <c r="E670" s="226"/>
      <c r="F670" s="226"/>
      <c r="G670" s="226"/>
      <c r="H670" s="227"/>
      <c r="I670" s="227"/>
      <c r="J670" s="225"/>
      <c r="K670" s="226"/>
      <c r="L670" s="226"/>
      <c r="M670" s="226"/>
      <c r="N670" s="226"/>
      <c r="O670" s="219"/>
      <c r="P670" s="220"/>
      <c r="Q670" s="214"/>
    </row>
    <row r="671" customFormat="false" ht="12.8" hidden="false" customHeight="false" outlineLevel="0" collapsed="false">
      <c r="A671" s="224"/>
      <c r="B671" s="224"/>
      <c r="C671" s="219"/>
      <c r="D671" s="219"/>
      <c r="E671" s="219"/>
      <c r="F671" s="219"/>
      <c r="G671" s="219"/>
      <c r="H671" s="227"/>
      <c r="I671" s="227"/>
      <c r="J671" s="219"/>
      <c r="K671" s="219"/>
      <c r="L671" s="219"/>
      <c r="M671" s="219"/>
      <c r="N671" s="219"/>
      <c r="O671" s="212"/>
      <c r="P671" s="214"/>
      <c r="Q671" s="214"/>
    </row>
    <row r="672" customFormat="false" ht="13.8" hidden="false" customHeight="true" outlineLevel="0" collapsed="false">
      <c r="A672" s="215" t="s">
        <v>2032</v>
      </c>
      <c r="B672" s="215"/>
      <c r="C672" s="230"/>
      <c r="D672" s="230"/>
      <c r="E672" s="230"/>
      <c r="F672" s="230"/>
      <c r="G672" s="230"/>
      <c r="H672" s="217" t="s">
        <v>2032</v>
      </c>
      <c r="I672" s="217"/>
      <c r="J672" s="230"/>
      <c r="K672" s="230"/>
      <c r="L672" s="230"/>
      <c r="M672" s="230"/>
      <c r="N672" s="230"/>
      <c r="O672" s="219"/>
      <c r="P672" s="220"/>
      <c r="Q672" s="214"/>
    </row>
    <row r="673" customFormat="false" ht="24.55" hidden="false" customHeight="true" outlineLevel="0" collapsed="false">
      <c r="A673" s="221" t="n">
        <v>5</v>
      </c>
      <c r="B673" s="221"/>
      <c r="C673" s="222" t="s">
        <v>2033</v>
      </c>
      <c r="D673" s="222" t="s">
        <v>2034</v>
      </c>
      <c r="E673" s="222"/>
      <c r="F673" s="222" t="s">
        <v>2035</v>
      </c>
      <c r="G673" s="222" t="s">
        <v>2036</v>
      </c>
      <c r="H673" s="223" t="n">
        <v>15</v>
      </c>
      <c r="I673" s="223"/>
      <c r="J673" s="222" t="s">
        <v>2033</v>
      </c>
      <c r="K673" s="222" t="s">
        <v>2034</v>
      </c>
      <c r="L673" s="222"/>
      <c r="M673" s="222" t="s">
        <v>2035</v>
      </c>
      <c r="N673" s="222" t="s">
        <v>2036</v>
      </c>
      <c r="O673" s="219"/>
      <c r="P673" s="220"/>
      <c r="Q673" s="214"/>
    </row>
    <row r="674" customFormat="false" ht="12.8" hidden="false" customHeight="false" outlineLevel="0" collapsed="false">
      <c r="A674" s="224"/>
      <c r="B674" s="224"/>
      <c r="C674" s="225"/>
      <c r="D674" s="226"/>
      <c r="E674" s="226"/>
      <c r="F674" s="226"/>
      <c r="G674" s="226"/>
      <c r="H674" s="227"/>
      <c r="I674" s="227"/>
      <c r="J674" s="225"/>
      <c r="K674" s="226"/>
      <c r="L674" s="226"/>
      <c r="M674" s="226"/>
      <c r="N674" s="226"/>
      <c r="O674" s="219"/>
      <c r="P674" s="220"/>
      <c r="Q674" s="214"/>
    </row>
    <row r="675" customFormat="false" ht="12.8" hidden="false" customHeight="false" outlineLevel="0" collapsed="false">
      <c r="A675" s="224"/>
      <c r="B675" s="224"/>
      <c r="C675" s="219"/>
      <c r="D675" s="219"/>
      <c r="E675" s="219"/>
      <c r="F675" s="219"/>
      <c r="G675" s="219"/>
      <c r="H675" s="227"/>
      <c r="I675" s="227"/>
      <c r="J675" s="219"/>
      <c r="K675" s="219"/>
      <c r="L675" s="219"/>
      <c r="M675" s="219"/>
      <c r="N675" s="219"/>
      <c r="O675" s="219"/>
      <c r="P675" s="220"/>
      <c r="Q675" s="214"/>
    </row>
    <row r="676" customFormat="false" ht="13.8" hidden="false" customHeight="true" outlineLevel="0" collapsed="false">
      <c r="A676" s="215" t="s">
        <v>2032</v>
      </c>
      <c r="B676" s="215"/>
      <c r="C676" s="230"/>
      <c r="D676" s="230"/>
      <c r="E676" s="230"/>
      <c r="F676" s="230"/>
      <c r="G676" s="230"/>
      <c r="H676" s="217" t="s">
        <v>2032</v>
      </c>
      <c r="I676" s="217"/>
      <c r="J676" s="230"/>
      <c r="K676" s="230"/>
      <c r="L676" s="230"/>
      <c r="M676" s="230"/>
      <c r="N676" s="230"/>
      <c r="O676" s="219"/>
      <c r="P676" s="220"/>
      <c r="Q676" s="214"/>
    </row>
    <row r="677" customFormat="false" ht="24.55" hidden="false" customHeight="true" outlineLevel="0" collapsed="false">
      <c r="A677" s="221" t="n">
        <v>6</v>
      </c>
      <c r="B677" s="221"/>
      <c r="C677" s="222" t="s">
        <v>2033</v>
      </c>
      <c r="D677" s="222" t="s">
        <v>2034</v>
      </c>
      <c r="E677" s="222"/>
      <c r="F677" s="222" t="s">
        <v>2035</v>
      </c>
      <c r="G677" s="222" t="s">
        <v>2036</v>
      </c>
      <c r="H677" s="223" t="n">
        <v>16</v>
      </c>
      <c r="I677" s="223"/>
      <c r="J677" s="222" t="s">
        <v>2033</v>
      </c>
      <c r="K677" s="222" t="s">
        <v>2034</v>
      </c>
      <c r="L677" s="222"/>
      <c r="M677" s="222" t="s">
        <v>2035</v>
      </c>
      <c r="N677" s="222" t="s">
        <v>2036</v>
      </c>
      <c r="O677" s="219"/>
      <c r="P677" s="220"/>
      <c r="Q677" s="214"/>
    </row>
    <row r="678" customFormat="false" ht="12.8" hidden="false" customHeight="false" outlineLevel="0" collapsed="false">
      <c r="A678" s="224"/>
      <c r="B678" s="224"/>
      <c r="C678" s="225"/>
      <c r="D678" s="226"/>
      <c r="E678" s="226"/>
      <c r="F678" s="226"/>
      <c r="G678" s="226"/>
      <c r="H678" s="227"/>
      <c r="I678" s="227"/>
      <c r="J678" s="225"/>
      <c r="K678" s="226"/>
      <c r="L678" s="226"/>
      <c r="M678" s="226"/>
      <c r="N678" s="226"/>
      <c r="O678" s="219"/>
      <c r="P678" s="220"/>
      <c r="Q678" s="214"/>
    </row>
    <row r="679" customFormat="false" ht="12.8" hidden="false" customHeight="false" outlineLevel="0" collapsed="false">
      <c r="A679" s="224"/>
      <c r="B679" s="224"/>
      <c r="C679" s="219"/>
      <c r="D679" s="219"/>
      <c r="E679" s="219"/>
      <c r="F679" s="219"/>
      <c r="G679" s="219"/>
      <c r="H679" s="227"/>
      <c r="I679" s="227"/>
      <c r="J679" s="219"/>
      <c r="K679" s="219"/>
      <c r="L679" s="219"/>
      <c r="M679" s="219"/>
      <c r="N679" s="219"/>
      <c r="O679" s="212"/>
      <c r="P679" s="214"/>
      <c r="Q679" s="214"/>
    </row>
    <row r="680" customFormat="false" ht="13.8" hidden="false" customHeight="true" outlineLevel="0" collapsed="false">
      <c r="A680" s="215" t="s">
        <v>2032</v>
      </c>
      <c r="B680" s="215"/>
      <c r="C680" s="230"/>
      <c r="D680" s="230"/>
      <c r="E680" s="230"/>
      <c r="F680" s="230"/>
      <c r="G680" s="230"/>
      <c r="H680" s="217" t="s">
        <v>2032</v>
      </c>
      <c r="I680" s="217"/>
      <c r="J680" s="230"/>
      <c r="K680" s="230"/>
      <c r="L680" s="230"/>
      <c r="M680" s="230"/>
      <c r="N680" s="230"/>
      <c r="O680" s="219"/>
      <c r="P680" s="220"/>
      <c r="Q680" s="214"/>
    </row>
    <row r="681" customFormat="false" ht="24.55" hidden="false" customHeight="true" outlineLevel="0" collapsed="false">
      <c r="A681" s="221" t="n">
        <v>7</v>
      </c>
      <c r="B681" s="221"/>
      <c r="C681" s="222" t="s">
        <v>2033</v>
      </c>
      <c r="D681" s="222" t="s">
        <v>2034</v>
      </c>
      <c r="E681" s="222"/>
      <c r="F681" s="222" t="s">
        <v>2035</v>
      </c>
      <c r="G681" s="222" t="s">
        <v>2036</v>
      </c>
      <c r="H681" s="223" t="n">
        <v>17</v>
      </c>
      <c r="I681" s="223"/>
      <c r="J681" s="222" t="s">
        <v>2033</v>
      </c>
      <c r="K681" s="222" t="s">
        <v>2034</v>
      </c>
      <c r="L681" s="222"/>
      <c r="M681" s="222" t="s">
        <v>2035</v>
      </c>
      <c r="N681" s="222" t="s">
        <v>2036</v>
      </c>
      <c r="O681" s="219"/>
      <c r="P681" s="220"/>
      <c r="Q681" s="214"/>
    </row>
    <row r="682" customFormat="false" ht="12.8" hidden="false" customHeight="false" outlineLevel="0" collapsed="false">
      <c r="A682" s="224"/>
      <c r="B682" s="224"/>
      <c r="C682" s="225"/>
      <c r="D682" s="226"/>
      <c r="E682" s="226"/>
      <c r="F682" s="226"/>
      <c r="G682" s="226"/>
      <c r="H682" s="227"/>
      <c r="I682" s="227"/>
      <c r="J682" s="225"/>
      <c r="K682" s="226"/>
      <c r="L682" s="226"/>
      <c r="M682" s="226"/>
      <c r="N682" s="226"/>
      <c r="O682" s="219"/>
      <c r="P682" s="220"/>
      <c r="Q682" s="214"/>
    </row>
    <row r="683" customFormat="false" ht="12.8" hidden="false" customHeight="false" outlineLevel="0" collapsed="false">
      <c r="A683" s="224"/>
      <c r="B683" s="224"/>
      <c r="C683" s="219"/>
      <c r="D683" s="219"/>
      <c r="E683" s="219"/>
      <c r="F683" s="219"/>
      <c r="G683" s="219"/>
      <c r="H683" s="227"/>
      <c r="I683" s="227"/>
      <c r="J683" s="219"/>
      <c r="K683" s="219"/>
      <c r="L683" s="219"/>
      <c r="M683" s="219"/>
      <c r="N683" s="219"/>
      <c r="O683" s="219"/>
      <c r="P683" s="220"/>
      <c r="Q683" s="214"/>
    </row>
    <row r="684" customFormat="false" ht="13.8" hidden="false" customHeight="true" outlineLevel="0" collapsed="false">
      <c r="A684" s="215" t="s">
        <v>2032</v>
      </c>
      <c r="B684" s="215"/>
      <c r="C684" s="230"/>
      <c r="D684" s="230"/>
      <c r="E684" s="230"/>
      <c r="F684" s="230"/>
      <c r="G684" s="230"/>
      <c r="H684" s="217" t="s">
        <v>2032</v>
      </c>
      <c r="I684" s="217"/>
      <c r="J684" s="230"/>
      <c r="K684" s="230"/>
      <c r="L684" s="230"/>
      <c r="M684" s="230"/>
      <c r="N684" s="230"/>
      <c r="O684" s="219"/>
      <c r="P684" s="220"/>
      <c r="Q684" s="214"/>
    </row>
    <row r="685" customFormat="false" ht="24.55" hidden="false" customHeight="true" outlineLevel="0" collapsed="false">
      <c r="A685" s="221" t="n">
        <v>8</v>
      </c>
      <c r="B685" s="221"/>
      <c r="C685" s="222" t="s">
        <v>2033</v>
      </c>
      <c r="D685" s="222" t="s">
        <v>2034</v>
      </c>
      <c r="E685" s="222"/>
      <c r="F685" s="222" t="s">
        <v>2035</v>
      </c>
      <c r="G685" s="222" t="s">
        <v>2036</v>
      </c>
      <c r="H685" s="223" t="n">
        <v>18</v>
      </c>
      <c r="I685" s="223"/>
      <c r="J685" s="222" t="s">
        <v>2033</v>
      </c>
      <c r="K685" s="222" t="s">
        <v>2034</v>
      </c>
      <c r="L685" s="222"/>
      <c r="M685" s="222" t="s">
        <v>2035</v>
      </c>
      <c r="N685" s="222" t="s">
        <v>2036</v>
      </c>
      <c r="O685" s="219"/>
      <c r="P685" s="220"/>
      <c r="Q685" s="214"/>
    </row>
    <row r="686" customFormat="false" ht="12.8" hidden="false" customHeight="false" outlineLevel="0" collapsed="false">
      <c r="A686" s="224"/>
      <c r="B686" s="224"/>
      <c r="C686" s="225"/>
      <c r="D686" s="226"/>
      <c r="E686" s="226"/>
      <c r="F686" s="226"/>
      <c r="G686" s="226"/>
      <c r="H686" s="227"/>
      <c r="I686" s="227"/>
      <c r="J686" s="225"/>
      <c r="K686" s="226"/>
      <c r="L686" s="226"/>
      <c r="M686" s="226"/>
      <c r="N686" s="226"/>
      <c r="O686" s="219"/>
      <c r="P686" s="220"/>
      <c r="Q686" s="214"/>
    </row>
    <row r="687" customFormat="false" ht="12.8" hidden="false" customHeight="false" outlineLevel="0" collapsed="false">
      <c r="A687" s="224"/>
      <c r="B687" s="224"/>
      <c r="C687" s="219"/>
      <c r="D687" s="219"/>
      <c r="E687" s="219"/>
      <c r="F687" s="219"/>
      <c r="G687" s="219"/>
      <c r="H687" s="227"/>
      <c r="I687" s="227"/>
      <c r="J687" s="219"/>
      <c r="K687" s="219"/>
      <c r="L687" s="219"/>
      <c r="M687" s="219"/>
      <c r="N687" s="219"/>
      <c r="O687" s="212"/>
      <c r="P687" s="214"/>
      <c r="Q687" s="214"/>
    </row>
    <row r="688" customFormat="false" ht="13.8" hidden="false" customHeight="true" outlineLevel="0" collapsed="false">
      <c r="A688" s="215" t="s">
        <v>2032</v>
      </c>
      <c r="B688" s="215"/>
      <c r="C688" s="230"/>
      <c r="D688" s="230"/>
      <c r="E688" s="230"/>
      <c r="F688" s="230"/>
      <c r="G688" s="230"/>
      <c r="H688" s="217" t="s">
        <v>2032</v>
      </c>
      <c r="I688" s="217"/>
      <c r="J688" s="230"/>
      <c r="K688" s="230"/>
      <c r="L688" s="230"/>
      <c r="M688" s="230"/>
      <c r="N688" s="230"/>
      <c r="O688" s="219"/>
      <c r="P688" s="220"/>
      <c r="Q688" s="214"/>
    </row>
    <row r="689" customFormat="false" ht="24.55" hidden="false" customHeight="true" outlineLevel="0" collapsed="false">
      <c r="A689" s="221" t="n">
        <v>9</v>
      </c>
      <c r="B689" s="221"/>
      <c r="C689" s="222" t="s">
        <v>2033</v>
      </c>
      <c r="D689" s="222" t="s">
        <v>2034</v>
      </c>
      <c r="E689" s="222"/>
      <c r="F689" s="222" t="s">
        <v>2035</v>
      </c>
      <c r="G689" s="222" t="s">
        <v>2036</v>
      </c>
      <c r="H689" s="223" t="n">
        <v>19</v>
      </c>
      <c r="I689" s="223"/>
      <c r="J689" s="222" t="s">
        <v>2033</v>
      </c>
      <c r="K689" s="222" t="s">
        <v>2034</v>
      </c>
      <c r="L689" s="222"/>
      <c r="M689" s="222" t="s">
        <v>2035</v>
      </c>
      <c r="N689" s="222" t="s">
        <v>2036</v>
      </c>
      <c r="O689" s="219"/>
      <c r="P689" s="220"/>
      <c r="Q689" s="214"/>
    </row>
    <row r="690" customFormat="false" ht="12.8" hidden="false" customHeight="false" outlineLevel="0" collapsed="false">
      <c r="A690" s="224"/>
      <c r="B690" s="224"/>
      <c r="C690" s="225"/>
      <c r="D690" s="226"/>
      <c r="E690" s="226"/>
      <c r="F690" s="226"/>
      <c r="G690" s="226"/>
      <c r="H690" s="227"/>
      <c r="I690" s="227"/>
      <c r="J690" s="225"/>
      <c r="K690" s="226"/>
      <c r="L690" s="226"/>
      <c r="M690" s="226"/>
      <c r="N690" s="226"/>
      <c r="O690" s="219"/>
      <c r="P690" s="220"/>
      <c r="Q690" s="214"/>
    </row>
    <row r="691" customFormat="false" ht="12.8" hidden="false" customHeight="false" outlineLevel="0" collapsed="false">
      <c r="A691" s="224"/>
      <c r="B691" s="224"/>
      <c r="C691" s="219"/>
      <c r="D691" s="219"/>
      <c r="E691" s="219"/>
      <c r="F691" s="219"/>
      <c r="G691" s="219"/>
      <c r="H691" s="227"/>
      <c r="I691" s="227"/>
      <c r="J691" s="219"/>
      <c r="K691" s="219"/>
      <c r="L691" s="219"/>
      <c r="M691" s="219"/>
      <c r="N691" s="219"/>
      <c r="O691" s="219"/>
      <c r="P691" s="220"/>
      <c r="Q691" s="214"/>
    </row>
    <row r="692" customFormat="false" ht="13.8" hidden="false" customHeight="true" outlineLevel="0" collapsed="false">
      <c r="A692" s="215" t="s">
        <v>2032</v>
      </c>
      <c r="B692" s="215"/>
      <c r="C692" s="230"/>
      <c r="D692" s="230"/>
      <c r="E692" s="230"/>
      <c r="F692" s="230"/>
      <c r="G692" s="230"/>
      <c r="H692" s="217" t="s">
        <v>2032</v>
      </c>
      <c r="I692" s="217"/>
      <c r="J692" s="230"/>
      <c r="K692" s="230"/>
      <c r="L692" s="230"/>
      <c r="M692" s="230"/>
      <c r="N692" s="230"/>
      <c r="O692" s="219"/>
      <c r="P692" s="220"/>
      <c r="Q692" s="214"/>
    </row>
    <row r="693" customFormat="false" ht="24.55" hidden="false" customHeight="true" outlineLevel="0" collapsed="false">
      <c r="A693" s="221" t="n">
        <v>10</v>
      </c>
      <c r="B693" s="221"/>
      <c r="C693" s="222" t="s">
        <v>2033</v>
      </c>
      <c r="D693" s="222" t="s">
        <v>2034</v>
      </c>
      <c r="E693" s="222"/>
      <c r="F693" s="222" t="s">
        <v>2035</v>
      </c>
      <c r="G693" s="222" t="s">
        <v>2036</v>
      </c>
      <c r="H693" s="223" t="n">
        <v>20</v>
      </c>
      <c r="I693" s="223"/>
      <c r="J693" s="222" t="s">
        <v>2033</v>
      </c>
      <c r="K693" s="222" t="s">
        <v>2034</v>
      </c>
      <c r="L693" s="222"/>
      <c r="M693" s="222" t="s">
        <v>2035</v>
      </c>
      <c r="N693" s="222" t="s">
        <v>2036</v>
      </c>
      <c r="O693" s="219"/>
      <c r="P693" s="220"/>
      <c r="Q693" s="214"/>
    </row>
    <row r="694" customFormat="false" ht="12.8" hidden="false" customHeight="false" outlineLevel="0" collapsed="false">
      <c r="A694" s="224"/>
      <c r="B694" s="224"/>
      <c r="C694" s="225"/>
      <c r="D694" s="226"/>
      <c r="E694" s="226"/>
      <c r="F694" s="226"/>
      <c r="G694" s="226"/>
      <c r="H694" s="227"/>
      <c r="I694" s="227"/>
      <c r="J694" s="225"/>
      <c r="K694" s="226"/>
      <c r="L694" s="226"/>
      <c r="M694" s="226"/>
      <c r="N694" s="226"/>
      <c r="O694" s="219"/>
      <c r="P694" s="220"/>
      <c r="Q694" s="214"/>
    </row>
    <row r="695" customFormat="false" ht="12.8" hidden="false" customHeight="false" outlineLevel="0" collapsed="false">
      <c r="A695" s="232"/>
      <c r="B695" s="232"/>
      <c r="C695" s="233"/>
      <c r="D695" s="233"/>
      <c r="E695" s="233"/>
      <c r="F695" s="233"/>
      <c r="G695" s="233"/>
      <c r="H695" s="234"/>
      <c r="I695" s="234"/>
      <c r="J695" s="233"/>
      <c r="K695" s="233"/>
      <c r="L695" s="233"/>
      <c r="M695" s="233"/>
      <c r="N695" s="233"/>
      <c r="O695" s="235"/>
      <c r="P695" s="236"/>
      <c r="Q695" s="214"/>
    </row>
    <row r="696" customFormat="false" ht="13.8" hidden="false" customHeight="true" outlineLevel="0" collapsed="false">
      <c r="A696" s="193" t="s">
        <v>2063</v>
      </c>
      <c r="B696" s="193"/>
      <c r="C696" s="193"/>
      <c r="D696" s="193"/>
      <c r="E696" s="193"/>
      <c r="G696" s="194" t="s">
        <v>2025</v>
      </c>
      <c r="H696" s="245" t="n">
        <f aca="false">$H$1</f>
        <v>0</v>
      </c>
      <c r="I696" s="245"/>
      <c r="J696" s="245"/>
      <c r="K696" s="245"/>
      <c r="L696" s="245"/>
      <c r="M696" s="245"/>
      <c r="N696" s="245"/>
      <c r="O696" s="245"/>
      <c r="P696" s="245"/>
      <c r="Q696" s="245"/>
    </row>
    <row r="697" customFormat="false" ht="13.8" hidden="false" customHeight="true" outlineLevel="0" collapsed="false">
      <c r="A697" s="158" t="n">
        <f aca="false">'Dati sintetici Operazione'!C39</f>
        <v>0</v>
      </c>
      <c r="B697" s="158"/>
      <c r="C697" s="158"/>
      <c r="D697" s="158"/>
      <c r="E697" s="158"/>
      <c r="F697" s="196" t="s">
        <v>2026</v>
      </c>
      <c r="G697" s="196"/>
      <c r="H697" s="245" t="n">
        <f aca="false">$H$2</f>
        <v>0</v>
      </c>
      <c r="I697" s="245"/>
      <c r="J697" s="245"/>
      <c r="K697" s="245"/>
      <c r="L697" s="245"/>
      <c r="M697" s="245"/>
      <c r="N697" s="245"/>
      <c r="O697" s="245"/>
      <c r="P697" s="245"/>
      <c r="Q697" s="245"/>
    </row>
    <row r="698" customFormat="false" ht="12.8" hidden="false" customHeight="false" outlineLevel="0" collapsed="false">
      <c r="A698" s="198"/>
      <c r="B698" s="199"/>
      <c r="C698" s="199"/>
      <c r="D698" s="198"/>
      <c r="E698" s="198"/>
      <c r="F698" s="198" t="s">
        <v>2027</v>
      </c>
      <c r="G698" s="200"/>
      <c r="H698" s="200"/>
      <c r="I698" s="200"/>
      <c r="J698" s="200"/>
      <c r="K698" s="200"/>
      <c r="L698" s="200"/>
      <c r="M698" s="200"/>
      <c r="N698" s="201"/>
      <c r="O698" s="201"/>
      <c r="P698" s="201"/>
      <c r="Q698" s="202"/>
    </row>
    <row r="699" customFormat="false" ht="15" hidden="false" customHeight="false" outlineLevel="0" collapsed="false">
      <c r="A699" s="203" t="s">
        <v>345</v>
      </c>
      <c r="B699" s="203"/>
      <c r="C699" s="203"/>
      <c r="D699" s="204" t="s">
        <v>2029</v>
      </c>
      <c r="E699" s="205"/>
      <c r="F699" s="205"/>
      <c r="G699" s="205"/>
      <c r="H699" s="206"/>
      <c r="I699" s="205"/>
      <c r="J699" s="207"/>
      <c r="K699" s="205"/>
      <c r="L699" s="205"/>
      <c r="M699" s="205"/>
      <c r="N699" s="205"/>
      <c r="O699" s="205"/>
      <c r="P699" s="208"/>
      <c r="Q699" s="209"/>
    </row>
    <row r="700" customFormat="false" ht="12.8" hidden="false" customHeight="false" outlineLevel="0" collapsed="false">
      <c r="A700" s="210" t="s">
        <v>2031</v>
      </c>
      <c r="B700" s="211"/>
      <c r="C700" s="212"/>
      <c r="D700" s="212"/>
      <c r="E700" s="212"/>
      <c r="F700" s="212"/>
      <c r="G700" s="212"/>
      <c r="H700" s="213"/>
      <c r="I700" s="212"/>
      <c r="J700" s="212"/>
      <c r="K700" s="212"/>
      <c r="L700" s="212"/>
      <c r="M700" s="212"/>
      <c r="N700" s="212"/>
      <c r="O700" s="212"/>
      <c r="P700" s="214"/>
      <c r="Q700" s="214"/>
    </row>
    <row r="701" customFormat="false" ht="13.8" hidden="false" customHeight="true" outlineLevel="0" collapsed="false">
      <c r="A701" s="215" t="s">
        <v>2032</v>
      </c>
      <c r="B701" s="215"/>
      <c r="C701" s="216"/>
      <c r="D701" s="216"/>
      <c r="E701" s="216"/>
      <c r="F701" s="216"/>
      <c r="G701" s="216"/>
      <c r="H701" s="217" t="s">
        <v>2032</v>
      </c>
      <c r="I701" s="217"/>
      <c r="J701" s="218"/>
      <c r="K701" s="218"/>
      <c r="L701" s="218"/>
      <c r="M701" s="218"/>
      <c r="N701" s="218"/>
      <c r="O701" s="219"/>
      <c r="P701" s="220"/>
      <c r="Q701" s="214"/>
    </row>
    <row r="702" customFormat="false" ht="24.55" hidden="false" customHeight="true" outlineLevel="0" collapsed="false">
      <c r="A702" s="221" t="n">
        <v>1</v>
      </c>
      <c r="B702" s="221"/>
      <c r="C702" s="222" t="s">
        <v>2033</v>
      </c>
      <c r="D702" s="222" t="s">
        <v>2034</v>
      </c>
      <c r="E702" s="222"/>
      <c r="F702" s="222" t="s">
        <v>2035</v>
      </c>
      <c r="G702" s="222" t="s">
        <v>2036</v>
      </c>
      <c r="H702" s="223" t="n">
        <v>11</v>
      </c>
      <c r="I702" s="223"/>
      <c r="J702" s="222" t="s">
        <v>2033</v>
      </c>
      <c r="K702" s="222" t="s">
        <v>2034</v>
      </c>
      <c r="L702" s="222"/>
      <c r="M702" s="222" t="s">
        <v>2035</v>
      </c>
      <c r="N702" s="222" t="s">
        <v>2036</v>
      </c>
      <c r="O702" s="219"/>
      <c r="P702" s="220"/>
      <c r="Q702" s="214"/>
    </row>
    <row r="703" customFormat="false" ht="12.8" hidden="false" customHeight="false" outlineLevel="0" collapsed="false">
      <c r="A703" s="224"/>
      <c r="B703" s="224"/>
      <c r="C703" s="225"/>
      <c r="D703" s="226"/>
      <c r="E703" s="226"/>
      <c r="F703" s="226"/>
      <c r="G703" s="226"/>
      <c r="H703" s="227"/>
      <c r="I703" s="227"/>
      <c r="J703" s="225"/>
      <c r="K703" s="226"/>
      <c r="L703" s="226"/>
      <c r="M703" s="226"/>
      <c r="N703" s="226"/>
      <c r="O703" s="219"/>
      <c r="P703" s="220"/>
      <c r="Q703" s="214"/>
    </row>
    <row r="704" customFormat="false" ht="12.8" hidden="false" customHeight="false" outlineLevel="0" collapsed="false">
      <c r="A704" s="224"/>
      <c r="B704" s="224"/>
      <c r="C704" s="219"/>
      <c r="D704" s="219"/>
      <c r="E704" s="219"/>
      <c r="F704" s="219"/>
      <c r="G704" s="219"/>
      <c r="H704" s="227"/>
      <c r="I704" s="227"/>
      <c r="J704" s="219"/>
      <c r="K704" s="219"/>
      <c r="L704" s="219"/>
      <c r="M704" s="219"/>
      <c r="N704" s="219"/>
      <c r="O704" s="219"/>
      <c r="P704" s="220"/>
      <c r="Q704" s="214"/>
    </row>
    <row r="705" customFormat="false" ht="13.8" hidden="false" customHeight="true" outlineLevel="0" collapsed="false">
      <c r="A705" s="215" t="s">
        <v>2032</v>
      </c>
      <c r="B705" s="215"/>
      <c r="C705" s="230"/>
      <c r="D705" s="230"/>
      <c r="E705" s="230"/>
      <c r="F705" s="230"/>
      <c r="G705" s="230"/>
      <c r="H705" s="217" t="s">
        <v>2032</v>
      </c>
      <c r="I705" s="217"/>
      <c r="J705" s="230"/>
      <c r="K705" s="230"/>
      <c r="L705" s="230"/>
      <c r="M705" s="230"/>
      <c r="N705" s="230"/>
      <c r="O705" s="219"/>
      <c r="P705" s="220"/>
      <c r="Q705" s="214"/>
    </row>
    <row r="706" customFormat="false" ht="24.55" hidden="false" customHeight="true" outlineLevel="0" collapsed="false">
      <c r="A706" s="221" t="n">
        <v>2</v>
      </c>
      <c r="B706" s="221"/>
      <c r="C706" s="222" t="s">
        <v>2033</v>
      </c>
      <c r="D706" s="222" t="s">
        <v>2034</v>
      </c>
      <c r="E706" s="222"/>
      <c r="F706" s="222" t="s">
        <v>2035</v>
      </c>
      <c r="G706" s="222" t="s">
        <v>2036</v>
      </c>
      <c r="H706" s="223" t="n">
        <v>12</v>
      </c>
      <c r="I706" s="223"/>
      <c r="J706" s="222" t="s">
        <v>2033</v>
      </c>
      <c r="K706" s="222" t="s">
        <v>2034</v>
      </c>
      <c r="L706" s="222"/>
      <c r="M706" s="222" t="s">
        <v>2035</v>
      </c>
      <c r="N706" s="222" t="s">
        <v>2036</v>
      </c>
      <c r="O706" s="219"/>
      <c r="P706" s="220"/>
      <c r="Q706" s="214"/>
    </row>
    <row r="707" customFormat="false" ht="12.8" hidden="false" customHeight="false" outlineLevel="0" collapsed="false">
      <c r="A707" s="224"/>
      <c r="B707" s="224"/>
      <c r="C707" s="225"/>
      <c r="D707" s="226"/>
      <c r="E707" s="226"/>
      <c r="F707" s="226"/>
      <c r="G707" s="226"/>
      <c r="H707" s="227"/>
      <c r="I707" s="227"/>
      <c r="J707" s="225"/>
      <c r="K707" s="226"/>
      <c r="L707" s="226"/>
      <c r="M707" s="226"/>
      <c r="N707" s="226"/>
      <c r="O707" s="219"/>
      <c r="P707" s="220"/>
      <c r="Q707" s="214"/>
    </row>
    <row r="708" customFormat="false" ht="12.8" hidden="false" customHeight="false" outlineLevel="0" collapsed="false">
      <c r="A708" s="224"/>
      <c r="B708" s="224"/>
      <c r="C708" s="219"/>
      <c r="D708" s="219"/>
      <c r="E708" s="219"/>
      <c r="F708" s="219"/>
      <c r="G708" s="219"/>
      <c r="H708" s="227"/>
      <c r="I708" s="227"/>
      <c r="J708" s="219"/>
      <c r="K708" s="219"/>
      <c r="L708" s="219"/>
      <c r="M708" s="219"/>
      <c r="N708" s="219"/>
      <c r="O708" s="212"/>
      <c r="P708" s="214"/>
      <c r="Q708" s="214"/>
    </row>
    <row r="709" customFormat="false" ht="13.8" hidden="false" customHeight="true" outlineLevel="0" collapsed="false">
      <c r="A709" s="215" t="s">
        <v>2032</v>
      </c>
      <c r="B709" s="215"/>
      <c r="C709" s="230"/>
      <c r="D709" s="230"/>
      <c r="E709" s="230"/>
      <c r="F709" s="230"/>
      <c r="G709" s="230"/>
      <c r="H709" s="217" t="s">
        <v>2032</v>
      </c>
      <c r="I709" s="217"/>
      <c r="J709" s="230"/>
      <c r="K709" s="230"/>
      <c r="L709" s="230"/>
      <c r="M709" s="230"/>
      <c r="N709" s="230"/>
      <c r="O709" s="219"/>
      <c r="P709" s="220"/>
      <c r="Q709" s="214"/>
    </row>
    <row r="710" customFormat="false" ht="24.55" hidden="false" customHeight="true" outlineLevel="0" collapsed="false">
      <c r="A710" s="221" t="n">
        <v>3</v>
      </c>
      <c r="B710" s="221"/>
      <c r="C710" s="222" t="s">
        <v>2033</v>
      </c>
      <c r="D710" s="222" t="s">
        <v>2034</v>
      </c>
      <c r="E710" s="222"/>
      <c r="F710" s="222" t="s">
        <v>2035</v>
      </c>
      <c r="G710" s="222" t="s">
        <v>2036</v>
      </c>
      <c r="H710" s="223" t="n">
        <v>13</v>
      </c>
      <c r="I710" s="223"/>
      <c r="J710" s="222" t="s">
        <v>2033</v>
      </c>
      <c r="K710" s="222" t="s">
        <v>2034</v>
      </c>
      <c r="L710" s="222"/>
      <c r="M710" s="222" t="s">
        <v>2035</v>
      </c>
      <c r="N710" s="222" t="s">
        <v>2036</v>
      </c>
      <c r="O710" s="219"/>
      <c r="P710" s="220"/>
      <c r="Q710" s="214"/>
    </row>
    <row r="711" customFormat="false" ht="12.8" hidden="false" customHeight="false" outlineLevel="0" collapsed="false">
      <c r="A711" s="224"/>
      <c r="B711" s="224"/>
      <c r="C711" s="225"/>
      <c r="D711" s="226"/>
      <c r="E711" s="226"/>
      <c r="F711" s="226"/>
      <c r="G711" s="226"/>
      <c r="H711" s="227"/>
      <c r="I711" s="227"/>
      <c r="J711" s="225"/>
      <c r="K711" s="226"/>
      <c r="L711" s="226"/>
      <c r="M711" s="226"/>
      <c r="N711" s="226"/>
      <c r="O711" s="219"/>
      <c r="P711" s="220"/>
      <c r="Q711" s="214"/>
    </row>
    <row r="712" customFormat="false" ht="12.8" hidden="false" customHeight="false" outlineLevel="0" collapsed="false">
      <c r="A712" s="224"/>
      <c r="B712" s="224"/>
      <c r="C712" s="219"/>
      <c r="D712" s="219"/>
      <c r="E712" s="219"/>
      <c r="F712" s="219"/>
      <c r="G712" s="219"/>
      <c r="H712" s="227"/>
      <c r="I712" s="227"/>
      <c r="J712" s="219"/>
      <c r="K712" s="219"/>
      <c r="L712" s="219"/>
      <c r="M712" s="219"/>
      <c r="N712" s="219"/>
      <c r="O712" s="219"/>
      <c r="P712" s="220"/>
      <c r="Q712" s="214"/>
    </row>
    <row r="713" customFormat="false" ht="13.8" hidden="false" customHeight="true" outlineLevel="0" collapsed="false">
      <c r="A713" s="215" t="s">
        <v>2032</v>
      </c>
      <c r="B713" s="215"/>
      <c r="C713" s="230"/>
      <c r="D713" s="230"/>
      <c r="E713" s="230"/>
      <c r="F713" s="230"/>
      <c r="G713" s="230"/>
      <c r="H713" s="217" t="s">
        <v>2032</v>
      </c>
      <c r="I713" s="217"/>
      <c r="J713" s="230"/>
      <c r="K713" s="230"/>
      <c r="L713" s="230"/>
      <c r="M713" s="230"/>
      <c r="N713" s="230"/>
      <c r="O713" s="219"/>
      <c r="P713" s="220"/>
      <c r="Q713" s="214"/>
    </row>
    <row r="714" customFormat="false" ht="24.55" hidden="false" customHeight="true" outlineLevel="0" collapsed="false">
      <c r="A714" s="221" t="n">
        <v>4</v>
      </c>
      <c r="B714" s="221"/>
      <c r="C714" s="222" t="s">
        <v>2033</v>
      </c>
      <c r="D714" s="222" t="s">
        <v>2034</v>
      </c>
      <c r="E714" s="222"/>
      <c r="F714" s="222" t="s">
        <v>2035</v>
      </c>
      <c r="G714" s="222" t="s">
        <v>2036</v>
      </c>
      <c r="H714" s="223" t="n">
        <v>14</v>
      </c>
      <c r="I714" s="223"/>
      <c r="J714" s="222" t="s">
        <v>2033</v>
      </c>
      <c r="K714" s="222" t="s">
        <v>2034</v>
      </c>
      <c r="L714" s="222"/>
      <c r="M714" s="222" t="s">
        <v>2035</v>
      </c>
      <c r="N714" s="222" t="s">
        <v>2036</v>
      </c>
      <c r="O714" s="219"/>
      <c r="P714" s="220"/>
      <c r="Q714" s="214"/>
    </row>
    <row r="715" customFormat="false" ht="12.8" hidden="false" customHeight="false" outlineLevel="0" collapsed="false">
      <c r="A715" s="224"/>
      <c r="B715" s="224"/>
      <c r="C715" s="225"/>
      <c r="D715" s="226"/>
      <c r="E715" s="226"/>
      <c r="F715" s="226"/>
      <c r="G715" s="226"/>
      <c r="H715" s="227"/>
      <c r="I715" s="227"/>
      <c r="J715" s="225"/>
      <c r="K715" s="226"/>
      <c r="L715" s="226"/>
      <c r="M715" s="226"/>
      <c r="N715" s="226"/>
      <c r="O715" s="219"/>
      <c r="P715" s="220"/>
      <c r="Q715" s="214"/>
    </row>
    <row r="716" customFormat="false" ht="12.8" hidden="false" customHeight="false" outlineLevel="0" collapsed="false">
      <c r="A716" s="224"/>
      <c r="B716" s="224"/>
      <c r="C716" s="219"/>
      <c r="D716" s="219"/>
      <c r="E716" s="219"/>
      <c r="F716" s="219"/>
      <c r="G716" s="219"/>
      <c r="H716" s="227"/>
      <c r="I716" s="227"/>
      <c r="J716" s="219"/>
      <c r="K716" s="219"/>
      <c r="L716" s="219"/>
      <c r="M716" s="219"/>
      <c r="N716" s="219"/>
      <c r="O716" s="212"/>
      <c r="P716" s="214"/>
      <c r="Q716" s="214"/>
    </row>
    <row r="717" customFormat="false" ht="13.8" hidden="false" customHeight="true" outlineLevel="0" collapsed="false">
      <c r="A717" s="215" t="s">
        <v>2032</v>
      </c>
      <c r="B717" s="215"/>
      <c r="C717" s="230"/>
      <c r="D717" s="230"/>
      <c r="E717" s="230"/>
      <c r="F717" s="230"/>
      <c r="G717" s="230"/>
      <c r="H717" s="217" t="s">
        <v>2032</v>
      </c>
      <c r="I717" s="217"/>
      <c r="J717" s="230"/>
      <c r="K717" s="230"/>
      <c r="L717" s="230"/>
      <c r="M717" s="230"/>
      <c r="N717" s="230"/>
      <c r="O717" s="219"/>
      <c r="P717" s="220"/>
      <c r="Q717" s="214"/>
    </row>
    <row r="718" customFormat="false" ht="24.55" hidden="false" customHeight="true" outlineLevel="0" collapsed="false">
      <c r="A718" s="221" t="n">
        <v>5</v>
      </c>
      <c r="B718" s="221"/>
      <c r="C718" s="222" t="s">
        <v>2033</v>
      </c>
      <c r="D718" s="222" t="s">
        <v>2034</v>
      </c>
      <c r="E718" s="222"/>
      <c r="F718" s="222" t="s">
        <v>2035</v>
      </c>
      <c r="G718" s="222" t="s">
        <v>2036</v>
      </c>
      <c r="H718" s="223" t="n">
        <v>15</v>
      </c>
      <c r="I718" s="223"/>
      <c r="J718" s="222" t="s">
        <v>2033</v>
      </c>
      <c r="K718" s="222" t="s">
        <v>2034</v>
      </c>
      <c r="L718" s="222"/>
      <c r="M718" s="222" t="s">
        <v>2035</v>
      </c>
      <c r="N718" s="222" t="s">
        <v>2036</v>
      </c>
      <c r="O718" s="219"/>
      <c r="P718" s="220"/>
      <c r="Q718" s="214"/>
    </row>
    <row r="719" customFormat="false" ht="12.8" hidden="false" customHeight="false" outlineLevel="0" collapsed="false">
      <c r="A719" s="224"/>
      <c r="B719" s="224"/>
      <c r="C719" s="225"/>
      <c r="D719" s="226"/>
      <c r="E719" s="226"/>
      <c r="F719" s="226"/>
      <c r="G719" s="226"/>
      <c r="H719" s="227"/>
      <c r="I719" s="227"/>
      <c r="J719" s="225"/>
      <c r="K719" s="226"/>
      <c r="L719" s="226"/>
      <c r="M719" s="226"/>
      <c r="N719" s="226"/>
      <c r="O719" s="219"/>
      <c r="P719" s="220"/>
      <c r="Q719" s="214"/>
    </row>
    <row r="720" customFormat="false" ht="12.8" hidden="false" customHeight="false" outlineLevel="0" collapsed="false">
      <c r="A720" s="224"/>
      <c r="B720" s="224"/>
      <c r="C720" s="219"/>
      <c r="D720" s="219"/>
      <c r="E720" s="219"/>
      <c r="F720" s="219"/>
      <c r="G720" s="219"/>
      <c r="H720" s="227"/>
      <c r="I720" s="227"/>
      <c r="J720" s="219"/>
      <c r="K720" s="219"/>
      <c r="L720" s="219"/>
      <c r="M720" s="219"/>
      <c r="N720" s="219"/>
      <c r="O720" s="219"/>
      <c r="P720" s="220"/>
      <c r="Q720" s="214"/>
    </row>
    <row r="721" customFormat="false" ht="13.8" hidden="false" customHeight="true" outlineLevel="0" collapsed="false">
      <c r="A721" s="215" t="s">
        <v>2032</v>
      </c>
      <c r="B721" s="215"/>
      <c r="C721" s="230"/>
      <c r="D721" s="230"/>
      <c r="E721" s="230"/>
      <c r="F721" s="230"/>
      <c r="G721" s="230"/>
      <c r="H721" s="217" t="s">
        <v>2032</v>
      </c>
      <c r="I721" s="217"/>
      <c r="J721" s="230"/>
      <c r="K721" s="230"/>
      <c r="L721" s="230"/>
      <c r="M721" s="230"/>
      <c r="N721" s="230"/>
      <c r="O721" s="219"/>
      <c r="P721" s="220"/>
      <c r="Q721" s="214"/>
    </row>
    <row r="722" customFormat="false" ht="24.55" hidden="false" customHeight="true" outlineLevel="0" collapsed="false">
      <c r="A722" s="221" t="n">
        <v>6</v>
      </c>
      <c r="B722" s="221"/>
      <c r="C722" s="222" t="s">
        <v>2033</v>
      </c>
      <c r="D722" s="222" t="s">
        <v>2034</v>
      </c>
      <c r="E722" s="222"/>
      <c r="F722" s="222" t="s">
        <v>2035</v>
      </c>
      <c r="G722" s="222" t="s">
        <v>2036</v>
      </c>
      <c r="H722" s="223" t="n">
        <v>16</v>
      </c>
      <c r="I722" s="223"/>
      <c r="J722" s="222" t="s">
        <v>2033</v>
      </c>
      <c r="K722" s="222" t="s">
        <v>2034</v>
      </c>
      <c r="L722" s="222"/>
      <c r="M722" s="222" t="s">
        <v>2035</v>
      </c>
      <c r="N722" s="222" t="s">
        <v>2036</v>
      </c>
      <c r="O722" s="219"/>
      <c r="P722" s="220"/>
      <c r="Q722" s="214"/>
    </row>
    <row r="723" customFormat="false" ht="12.8" hidden="false" customHeight="false" outlineLevel="0" collapsed="false">
      <c r="A723" s="224"/>
      <c r="B723" s="224"/>
      <c r="C723" s="225"/>
      <c r="D723" s="226"/>
      <c r="E723" s="226"/>
      <c r="F723" s="226"/>
      <c r="G723" s="226"/>
      <c r="H723" s="227"/>
      <c r="I723" s="227"/>
      <c r="J723" s="225"/>
      <c r="K723" s="226"/>
      <c r="L723" s="226"/>
      <c r="M723" s="226"/>
      <c r="N723" s="226"/>
      <c r="O723" s="219"/>
      <c r="P723" s="220"/>
      <c r="Q723" s="214"/>
    </row>
    <row r="724" customFormat="false" ht="12.8" hidden="false" customHeight="false" outlineLevel="0" collapsed="false">
      <c r="A724" s="224"/>
      <c r="B724" s="224"/>
      <c r="C724" s="219"/>
      <c r="D724" s="219"/>
      <c r="E724" s="219"/>
      <c r="F724" s="219"/>
      <c r="G724" s="219"/>
      <c r="H724" s="227"/>
      <c r="I724" s="227"/>
      <c r="J724" s="219"/>
      <c r="K724" s="219"/>
      <c r="L724" s="219"/>
      <c r="M724" s="219"/>
      <c r="N724" s="219"/>
      <c r="O724" s="212"/>
      <c r="P724" s="214"/>
      <c r="Q724" s="214"/>
    </row>
    <row r="725" customFormat="false" ht="13.8" hidden="false" customHeight="true" outlineLevel="0" collapsed="false">
      <c r="A725" s="215" t="s">
        <v>2032</v>
      </c>
      <c r="B725" s="215"/>
      <c r="C725" s="230"/>
      <c r="D725" s="230"/>
      <c r="E725" s="230"/>
      <c r="F725" s="230"/>
      <c r="G725" s="230"/>
      <c r="H725" s="217" t="s">
        <v>2032</v>
      </c>
      <c r="I725" s="217"/>
      <c r="J725" s="230"/>
      <c r="K725" s="230"/>
      <c r="L725" s="230"/>
      <c r="M725" s="230"/>
      <c r="N725" s="230"/>
      <c r="O725" s="219"/>
      <c r="P725" s="220"/>
      <c r="Q725" s="214"/>
    </row>
    <row r="726" customFormat="false" ht="24.55" hidden="false" customHeight="true" outlineLevel="0" collapsed="false">
      <c r="A726" s="221" t="n">
        <v>7</v>
      </c>
      <c r="B726" s="221"/>
      <c r="C726" s="222" t="s">
        <v>2033</v>
      </c>
      <c r="D726" s="222" t="s">
        <v>2034</v>
      </c>
      <c r="E726" s="222"/>
      <c r="F726" s="222" t="s">
        <v>2035</v>
      </c>
      <c r="G726" s="222" t="s">
        <v>2036</v>
      </c>
      <c r="H726" s="223" t="n">
        <v>17</v>
      </c>
      <c r="I726" s="223"/>
      <c r="J726" s="222" t="s">
        <v>2033</v>
      </c>
      <c r="K726" s="222" t="s">
        <v>2034</v>
      </c>
      <c r="L726" s="222"/>
      <c r="M726" s="222" t="s">
        <v>2035</v>
      </c>
      <c r="N726" s="222" t="s">
        <v>2036</v>
      </c>
      <c r="O726" s="219"/>
      <c r="P726" s="220"/>
      <c r="Q726" s="214"/>
    </row>
    <row r="727" customFormat="false" ht="12.8" hidden="false" customHeight="false" outlineLevel="0" collapsed="false">
      <c r="A727" s="224"/>
      <c r="B727" s="224"/>
      <c r="C727" s="225"/>
      <c r="D727" s="226"/>
      <c r="E727" s="226"/>
      <c r="F727" s="226"/>
      <c r="G727" s="226"/>
      <c r="H727" s="227"/>
      <c r="I727" s="227"/>
      <c r="J727" s="225"/>
      <c r="K727" s="226"/>
      <c r="L727" s="226"/>
      <c r="M727" s="226"/>
      <c r="N727" s="226"/>
      <c r="O727" s="219"/>
      <c r="P727" s="220"/>
      <c r="Q727" s="214"/>
    </row>
    <row r="728" customFormat="false" ht="12.8" hidden="false" customHeight="false" outlineLevel="0" collapsed="false">
      <c r="A728" s="224"/>
      <c r="B728" s="224"/>
      <c r="C728" s="219"/>
      <c r="D728" s="219"/>
      <c r="E728" s="219"/>
      <c r="F728" s="219"/>
      <c r="G728" s="219"/>
      <c r="H728" s="227"/>
      <c r="I728" s="227"/>
      <c r="J728" s="219"/>
      <c r="K728" s="219"/>
      <c r="L728" s="219"/>
      <c r="M728" s="219"/>
      <c r="N728" s="219"/>
      <c r="O728" s="219"/>
      <c r="P728" s="220"/>
      <c r="Q728" s="214"/>
    </row>
    <row r="729" customFormat="false" ht="13.8" hidden="false" customHeight="true" outlineLevel="0" collapsed="false">
      <c r="A729" s="215" t="s">
        <v>2032</v>
      </c>
      <c r="B729" s="215"/>
      <c r="C729" s="230"/>
      <c r="D729" s="230"/>
      <c r="E729" s="230"/>
      <c r="F729" s="230"/>
      <c r="G729" s="230"/>
      <c r="H729" s="217" t="s">
        <v>2032</v>
      </c>
      <c r="I729" s="217"/>
      <c r="J729" s="230"/>
      <c r="K729" s="230"/>
      <c r="L729" s="230"/>
      <c r="M729" s="230"/>
      <c r="N729" s="230"/>
      <c r="O729" s="219"/>
      <c r="P729" s="220"/>
      <c r="Q729" s="214"/>
    </row>
    <row r="730" customFormat="false" ht="24.55" hidden="false" customHeight="true" outlineLevel="0" collapsed="false">
      <c r="A730" s="221" t="n">
        <v>8</v>
      </c>
      <c r="B730" s="221"/>
      <c r="C730" s="222" t="s">
        <v>2033</v>
      </c>
      <c r="D730" s="222" t="s">
        <v>2034</v>
      </c>
      <c r="E730" s="222"/>
      <c r="F730" s="222" t="s">
        <v>2035</v>
      </c>
      <c r="G730" s="222" t="s">
        <v>2036</v>
      </c>
      <c r="H730" s="223" t="n">
        <v>18</v>
      </c>
      <c r="I730" s="223"/>
      <c r="J730" s="222" t="s">
        <v>2033</v>
      </c>
      <c r="K730" s="222" t="s">
        <v>2034</v>
      </c>
      <c r="L730" s="222"/>
      <c r="M730" s="222" t="s">
        <v>2035</v>
      </c>
      <c r="N730" s="222" t="s">
        <v>2036</v>
      </c>
      <c r="O730" s="219"/>
      <c r="P730" s="220"/>
      <c r="Q730" s="214"/>
    </row>
    <row r="731" customFormat="false" ht="12.8" hidden="false" customHeight="false" outlineLevel="0" collapsed="false">
      <c r="A731" s="224"/>
      <c r="B731" s="224"/>
      <c r="C731" s="225"/>
      <c r="D731" s="226"/>
      <c r="E731" s="226"/>
      <c r="F731" s="226"/>
      <c r="G731" s="226"/>
      <c r="H731" s="227"/>
      <c r="I731" s="227"/>
      <c r="J731" s="225"/>
      <c r="K731" s="226"/>
      <c r="L731" s="226"/>
      <c r="M731" s="226"/>
      <c r="N731" s="226"/>
      <c r="O731" s="219"/>
      <c r="P731" s="220"/>
      <c r="Q731" s="214"/>
    </row>
    <row r="732" customFormat="false" ht="12.8" hidden="false" customHeight="false" outlineLevel="0" collapsed="false">
      <c r="A732" s="224"/>
      <c r="B732" s="224"/>
      <c r="C732" s="219"/>
      <c r="D732" s="219"/>
      <c r="E732" s="219"/>
      <c r="F732" s="219"/>
      <c r="G732" s="219"/>
      <c r="H732" s="227"/>
      <c r="I732" s="227"/>
      <c r="J732" s="219"/>
      <c r="K732" s="219"/>
      <c r="L732" s="219"/>
      <c r="M732" s="219"/>
      <c r="N732" s="219"/>
      <c r="O732" s="212"/>
      <c r="P732" s="214"/>
      <c r="Q732" s="214"/>
    </row>
    <row r="733" customFormat="false" ht="13.8" hidden="false" customHeight="true" outlineLevel="0" collapsed="false">
      <c r="A733" s="215" t="s">
        <v>2032</v>
      </c>
      <c r="B733" s="215"/>
      <c r="C733" s="230"/>
      <c r="D733" s="230"/>
      <c r="E733" s="230"/>
      <c r="F733" s="230"/>
      <c r="G733" s="230"/>
      <c r="H733" s="217" t="s">
        <v>2032</v>
      </c>
      <c r="I733" s="217"/>
      <c r="J733" s="230"/>
      <c r="K733" s="230"/>
      <c r="L733" s="230"/>
      <c r="M733" s="230"/>
      <c r="N733" s="230"/>
      <c r="O733" s="219"/>
      <c r="P733" s="220"/>
      <c r="Q733" s="214"/>
    </row>
    <row r="734" customFormat="false" ht="24.55" hidden="false" customHeight="true" outlineLevel="0" collapsed="false">
      <c r="A734" s="221" t="n">
        <v>9</v>
      </c>
      <c r="B734" s="221"/>
      <c r="C734" s="222" t="s">
        <v>2033</v>
      </c>
      <c r="D734" s="222" t="s">
        <v>2034</v>
      </c>
      <c r="E734" s="222"/>
      <c r="F734" s="222" t="s">
        <v>2035</v>
      </c>
      <c r="G734" s="222" t="s">
        <v>2036</v>
      </c>
      <c r="H734" s="223" t="n">
        <v>19</v>
      </c>
      <c r="I734" s="223"/>
      <c r="J734" s="222" t="s">
        <v>2033</v>
      </c>
      <c r="K734" s="222" t="s">
        <v>2034</v>
      </c>
      <c r="L734" s="222"/>
      <c r="M734" s="222" t="s">
        <v>2035</v>
      </c>
      <c r="N734" s="222" t="s">
        <v>2036</v>
      </c>
      <c r="O734" s="219"/>
      <c r="P734" s="220"/>
      <c r="Q734" s="214"/>
    </row>
    <row r="735" customFormat="false" ht="12.8" hidden="false" customHeight="false" outlineLevel="0" collapsed="false">
      <c r="A735" s="224"/>
      <c r="B735" s="224"/>
      <c r="C735" s="225"/>
      <c r="D735" s="226"/>
      <c r="E735" s="226"/>
      <c r="F735" s="226"/>
      <c r="G735" s="226"/>
      <c r="H735" s="227"/>
      <c r="I735" s="227"/>
      <c r="J735" s="225"/>
      <c r="K735" s="226"/>
      <c r="L735" s="226"/>
      <c r="M735" s="226"/>
      <c r="N735" s="226"/>
      <c r="O735" s="219"/>
      <c r="P735" s="220"/>
      <c r="Q735" s="214"/>
    </row>
    <row r="736" customFormat="false" ht="12.8" hidden="false" customHeight="false" outlineLevel="0" collapsed="false">
      <c r="A736" s="224"/>
      <c r="B736" s="224"/>
      <c r="C736" s="219"/>
      <c r="D736" s="219"/>
      <c r="E736" s="219"/>
      <c r="F736" s="219"/>
      <c r="G736" s="219"/>
      <c r="H736" s="227"/>
      <c r="I736" s="227"/>
      <c r="J736" s="219"/>
      <c r="K736" s="219"/>
      <c r="L736" s="219"/>
      <c r="M736" s="219"/>
      <c r="N736" s="219"/>
      <c r="O736" s="219"/>
      <c r="P736" s="220"/>
      <c r="Q736" s="214"/>
    </row>
    <row r="737" customFormat="false" ht="13.8" hidden="false" customHeight="true" outlineLevel="0" collapsed="false">
      <c r="A737" s="215" t="s">
        <v>2032</v>
      </c>
      <c r="B737" s="215"/>
      <c r="C737" s="230"/>
      <c r="D737" s="230"/>
      <c r="E737" s="230"/>
      <c r="F737" s="230"/>
      <c r="G737" s="230"/>
      <c r="H737" s="217" t="s">
        <v>2032</v>
      </c>
      <c r="I737" s="217"/>
      <c r="J737" s="230"/>
      <c r="K737" s="230"/>
      <c r="L737" s="230"/>
      <c r="M737" s="230"/>
      <c r="N737" s="230"/>
      <c r="O737" s="219"/>
      <c r="P737" s="220"/>
      <c r="Q737" s="214"/>
    </row>
    <row r="738" customFormat="false" ht="24.55" hidden="false" customHeight="true" outlineLevel="0" collapsed="false">
      <c r="A738" s="221" t="n">
        <v>10</v>
      </c>
      <c r="B738" s="221"/>
      <c r="C738" s="222" t="s">
        <v>2033</v>
      </c>
      <c r="D738" s="222" t="s">
        <v>2034</v>
      </c>
      <c r="E738" s="222"/>
      <c r="F738" s="222" t="s">
        <v>2035</v>
      </c>
      <c r="G738" s="222" t="s">
        <v>2036</v>
      </c>
      <c r="H738" s="223" t="n">
        <v>20</v>
      </c>
      <c r="I738" s="223"/>
      <c r="J738" s="222" t="s">
        <v>2033</v>
      </c>
      <c r="K738" s="222" t="s">
        <v>2034</v>
      </c>
      <c r="L738" s="222"/>
      <c r="M738" s="222" t="s">
        <v>2035</v>
      </c>
      <c r="N738" s="222" t="s">
        <v>2036</v>
      </c>
      <c r="O738" s="219"/>
      <c r="P738" s="220"/>
      <c r="Q738" s="214"/>
    </row>
    <row r="739" customFormat="false" ht="12.8" hidden="false" customHeight="false" outlineLevel="0" collapsed="false">
      <c r="A739" s="224"/>
      <c r="B739" s="224"/>
      <c r="C739" s="225"/>
      <c r="D739" s="226"/>
      <c r="E739" s="226"/>
      <c r="F739" s="226"/>
      <c r="G739" s="226"/>
      <c r="H739" s="227"/>
      <c r="I739" s="227"/>
      <c r="J739" s="225"/>
      <c r="K739" s="226"/>
      <c r="L739" s="226"/>
      <c r="M739" s="226"/>
      <c r="N739" s="226"/>
      <c r="O739" s="219"/>
      <c r="P739" s="220"/>
      <c r="Q739" s="214"/>
    </row>
    <row r="740" customFormat="false" ht="12.8" hidden="false" customHeight="false" outlineLevel="0" collapsed="false">
      <c r="A740" s="232"/>
      <c r="B740" s="232"/>
      <c r="C740" s="233"/>
      <c r="D740" s="233"/>
      <c r="E740" s="233"/>
      <c r="F740" s="233"/>
      <c r="G740" s="233"/>
      <c r="H740" s="234"/>
      <c r="I740" s="234"/>
      <c r="J740" s="233"/>
      <c r="K740" s="233"/>
      <c r="L740" s="233"/>
      <c r="M740" s="233"/>
      <c r="N740" s="233"/>
      <c r="O740" s="235"/>
      <c r="P740" s="236"/>
      <c r="Q740" s="214"/>
    </row>
    <row r="741" customFormat="false" ht="13.8" hidden="false" customHeight="true" outlineLevel="0" collapsed="false">
      <c r="A741" s="193" t="s">
        <v>2064</v>
      </c>
      <c r="B741" s="193"/>
      <c r="C741" s="193"/>
      <c r="D741" s="193"/>
      <c r="E741" s="193"/>
      <c r="G741" s="194" t="s">
        <v>2025</v>
      </c>
      <c r="H741" s="245" t="n">
        <f aca="false">$H$1</f>
        <v>0</v>
      </c>
      <c r="I741" s="245"/>
      <c r="J741" s="245"/>
      <c r="K741" s="245"/>
      <c r="L741" s="245"/>
      <c r="M741" s="245"/>
      <c r="N741" s="245"/>
      <c r="O741" s="245"/>
      <c r="P741" s="245"/>
      <c r="Q741" s="245"/>
    </row>
    <row r="742" customFormat="false" ht="13.8" hidden="false" customHeight="true" outlineLevel="0" collapsed="false">
      <c r="A742" s="158" t="n">
        <f aca="false">'Dati sintetici Operazione'!C40</f>
        <v>0</v>
      </c>
      <c r="B742" s="158"/>
      <c r="C742" s="158"/>
      <c r="D742" s="158"/>
      <c r="E742" s="158"/>
      <c r="F742" s="196" t="s">
        <v>2026</v>
      </c>
      <c r="G742" s="196"/>
      <c r="H742" s="245" t="n">
        <f aca="false">$H$2</f>
        <v>0</v>
      </c>
      <c r="I742" s="245"/>
      <c r="J742" s="245"/>
      <c r="K742" s="245"/>
      <c r="L742" s="245"/>
      <c r="M742" s="245"/>
      <c r="N742" s="245"/>
      <c r="O742" s="245"/>
      <c r="P742" s="245"/>
      <c r="Q742" s="245"/>
    </row>
    <row r="743" customFormat="false" ht="12.8" hidden="false" customHeight="false" outlineLevel="0" collapsed="false">
      <c r="A743" s="198"/>
      <c r="B743" s="199"/>
      <c r="C743" s="199"/>
      <c r="D743" s="198"/>
      <c r="E743" s="198"/>
      <c r="F743" s="198" t="s">
        <v>2027</v>
      </c>
      <c r="G743" s="200"/>
      <c r="H743" s="200"/>
      <c r="I743" s="200"/>
      <c r="J743" s="200"/>
      <c r="K743" s="200"/>
      <c r="L743" s="200"/>
      <c r="M743" s="200"/>
      <c r="N743" s="201"/>
      <c r="O743" s="201"/>
      <c r="P743" s="201"/>
      <c r="Q743" s="202"/>
    </row>
    <row r="744" customFormat="false" ht="15" hidden="false" customHeight="false" outlineLevel="0" collapsed="false">
      <c r="A744" s="203" t="s">
        <v>345</v>
      </c>
      <c r="B744" s="203"/>
      <c r="C744" s="203"/>
      <c r="D744" s="204" t="s">
        <v>2029</v>
      </c>
      <c r="E744" s="205"/>
      <c r="F744" s="205"/>
      <c r="G744" s="205"/>
      <c r="H744" s="206"/>
      <c r="I744" s="205"/>
      <c r="J744" s="207"/>
      <c r="K744" s="205"/>
      <c r="L744" s="205"/>
      <c r="M744" s="205"/>
      <c r="N744" s="205"/>
      <c r="O744" s="205"/>
      <c r="P744" s="208"/>
      <c r="Q744" s="209"/>
    </row>
    <row r="745" customFormat="false" ht="12.8" hidden="false" customHeight="false" outlineLevel="0" collapsed="false">
      <c r="A745" s="210" t="s">
        <v>2031</v>
      </c>
      <c r="B745" s="211"/>
      <c r="C745" s="212"/>
      <c r="D745" s="212"/>
      <c r="E745" s="212"/>
      <c r="F745" s="212"/>
      <c r="G745" s="212"/>
      <c r="H745" s="213"/>
      <c r="I745" s="212"/>
      <c r="J745" s="212"/>
      <c r="K745" s="212"/>
      <c r="L745" s="212"/>
      <c r="M745" s="212"/>
      <c r="N745" s="212"/>
      <c r="O745" s="212"/>
      <c r="P745" s="214"/>
      <c r="Q745" s="214"/>
    </row>
    <row r="746" customFormat="false" ht="13.8" hidden="false" customHeight="true" outlineLevel="0" collapsed="false">
      <c r="A746" s="215" t="s">
        <v>2032</v>
      </c>
      <c r="B746" s="215"/>
      <c r="C746" s="216"/>
      <c r="D746" s="216"/>
      <c r="E746" s="216"/>
      <c r="F746" s="216"/>
      <c r="G746" s="216"/>
      <c r="H746" s="217" t="s">
        <v>2032</v>
      </c>
      <c r="I746" s="217"/>
      <c r="J746" s="218"/>
      <c r="K746" s="218"/>
      <c r="L746" s="218"/>
      <c r="M746" s="218"/>
      <c r="N746" s="218"/>
      <c r="O746" s="219"/>
      <c r="P746" s="220"/>
      <c r="Q746" s="214"/>
    </row>
    <row r="747" customFormat="false" ht="24.55" hidden="false" customHeight="true" outlineLevel="0" collapsed="false">
      <c r="A747" s="221" t="n">
        <v>1</v>
      </c>
      <c r="B747" s="221"/>
      <c r="C747" s="222" t="s">
        <v>2033</v>
      </c>
      <c r="D747" s="222" t="s">
        <v>2034</v>
      </c>
      <c r="E747" s="222"/>
      <c r="F747" s="222" t="s">
        <v>2035</v>
      </c>
      <c r="G747" s="222" t="s">
        <v>2036</v>
      </c>
      <c r="H747" s="223" t="n">
        <v>11</v>
      </c>
      <c r="I747" s="223"/>
      <c r="J747" s="222" t="s">
        <v>2033</v>
      </c>
      <c r="K747" s="222" t="s">
        <v>2034</v>
      </c>
      <c r="L747" s="222"/>
      <c r="M747" s="222" t="s">
        <v>2035</v>
      </c>
      <c r="N747" s="222" t="s">
        <v>2036</v>
      </c>
      <c r="O747" s="219"/>
      <c r="P747" s="220"/>
      <c r="Q747" s="214"/>
    </row>
    <row r="748" customFormat="false" ht="12.8" hidden="false" customHeight="false" outlineLevel="0" collapsed="false">
      <c r="A748" s="224"/>
      <c r="B748" s="224"/>
      <c r="C748" s="225"/>
      <c r="D748" s="226"/>
      <c r="E748" s="226"/>
      <c r="F748" s="226"/>
      <c r="G748" s="226"/>
      <c r="H748" s="227"/>
      <c r="I748" s="227"/>
      <c r="J748" s="225"/>
      <c r="K748" s="226"/>
      <c r="L748" s="226"/>
      <c r="M748" s="226"/>
      <c r="N748" s="226"/>
      <c r="O748" s="219"/>
      <c r="P748" s="220"/>
      <c r="Q748" s="214"/>
    </row>
    <row r="749" customFormat="false" ht="12.8" hidden="false" customHeight="false" outlineLevel="0" collapsed="false">
      <c r="A749" s="224"/>
      <c r="B749" s="224"/>
      <c r="C749" s="219"/>
      <c r="D749" s="219"/>
      <c r="E749" s="219"/>
      <c r="F749" s="219"/>
      <c r="G749" s="219"/>
      <c r="H749" s="227"/>
      <c r="I749" s="227"/>
      <c r="J749" s="219"/>
      <c r="K749" s="219"/>
      <c r="L749" s="219"/>
      <c r="M749" s="219"/>
      <c r="N749" s="219"/>
      <c r="O749" s="219"/>
      <c r="P749" s="220"/>
      <c r="Q749" s="214"/>
    </row>
    <row r="750" customFormat="false" ht="13.8" hidden="false" customHeight="true" outlineLevel="0" collapsed="false">
      <c r="A750" s="215" t="s">
        <v>2032</v>
      </c>
      <c r="B750" s="215"/>
      <c r="C750" s="230"/>
      <c r="D750" s="230"/>
      <c r="E750" s="230"/>
      <c r="F750" s="230"/>
      <c r="G750" s="230"/>
      <c r="H750" s="217" t="s">
        <v>2032</v>
      </c>
      <c r="I750" s="217"/>
      <c r="J750" s="230"/>
      <c r="K750" s="230"/>
      <c r="L750" s="230"/>
      <c r="M750" s="230"/>
      <c r="N750" s="230"/>
      <c r="O750" s="219"/>
      <c r="P750" s="220"/>
      <c r="Q750" s="214"/>
    </row>
    <row r="751" customFormat="false" ht="24.55" hidden="false" customHeight="true" outlineLevel="0" collapsed="false">
      <c r="A751" s="221" t="n">
        <v>2</v>
      </c>
      <c r="B751" s="221"/>
      <c r="C751" s="222" t="s">
        <v>2033</v>
      </c>
      <c r="D751" s="222" t="s">
        <v>2034</v>
      </c>
      <c r="E751" s="222"/>
      <c r="F751" s="222" t="s">
        <v>2035</v>
      </c>
      <c r="G751" s="222" t="s">
        <v>2036</v>
      </c>
      <c r="H751" s="223" t="n">
        <v>12</v>
      </c>
      <c r="I751" s="223"/>
      <c r="J751" s="222" t="s">
        <v>2033</v>
      </c>
      <c r="K751" s="222" t="s">
        <v>2034</v>
      </c>
      <c r="L751" s="222"/>
      <c r="M751" s="222" t="s">
        <v>2035</v>
      </c>
      <c r="N751" s="222" t="s">
        <v>2036</v>
      </c>
      <c r="O751" s="219"/>
      <c r="P751" s="220"/>
      <c r="Q751" s="214"/>
    </row>
    <row r="752" customFormat="false" ht="12.8" hidden="false" customHeight="false" outlineLevel="0" collapsed="false">
      <c r="A752" s="224"/>
      <c r="B752" s="224"/>
      <c r="C752" s="225"/>
      <c r="D752" s="226"/>
      <c r="E752" s="226"/>
      <c r="F752" s="226"/>
      <c r="G752" s="226"/>
      <c r="H752" s="227"/>
      <c r="I752" s="227"/>
      <c r="J752" s="225"/>
      <c r="K752" s="226"/>
      <c r="L752" s="226"/>
      <c r="M752" s="226"/>
      <c r="N752" s="226"/>
      <c r="O752" s="219"/>
      <c r="P752" s="220"/>
      <c r="Q752" s="214"/>
    </row>
    <row r="753" customFormat="false" ht="12.8" hidden="false" customHeight="false" outlineLevel="0" collapsed="false">
      <c r="A753" s="224"/>
      <c r="B753" s="224"/>
      <c r="C753" s="219"/>
      <c r="D753" s="219"/>
      <c r="E753" s="219"/>
      <c r="F753" s="219"/>
      <c r="G753" s="219"/>
      <c r="H753" s="227"/>
      <c r="I753" s="227"/>
      <c r="J753" s="219"/>
      <c r="K753" s="219"/>
      <c r="L753" s="219"/>
      <c r="M753" s="219"/>
      <c r="N753" s="219"/>
      <c r="O753" s="212"/>
      <c r="P753" s="214"/>
      <c r="Q753" s="214"/>
    </row>
    <row r="754" customFormat="false" ht="13.8" hidden="false" customHeight="true" outlineLevel="0" collapsed="false">
      <c r="A754" s="215" t="s">
        <v>2032</v>
      </c>
      <c r="B754" s="215"/>
      <c r="C754" s="230"/>
      <c r="D754" s="230"/>
      <c r="E754" s="230"/>
      <c r="F754" s="230"/>
      <c r="G754" s="230"/>
      <c r="H754" s="217" t="s">
        <v>2032</v>
      </c>
      <c r="I754" s="217"/>
      <c r="J754" s="230"/>
      <c r="K754" s="230"/>
      <c r="L754" s="230"/>
      <c r="M754" s="230"/>
      <c r="N754" s="230"/>
      <c r="O754" s="219"/>
      <c r="P754" s="220"/>
      <c r="Q754" s="214"/>
    </row>
    <row r="755" customFormat="false" ht="24.55" hidden="false" customHeight="true" outlineLevel="0" collapsed="false">
      <c r="A755" s="221" t="n">
        <v>3</v>
      </c>
      <c r="B755" s="221"/>
      <c r="C755" s="222" t="s">
        <v>2033</v>
      </c>
      <c r="D755" s="222" t="s">
        <v>2034</v>
      </c>
      <c r="E755" s="222"/>
      <c r="F755" s="222" t="s">
        <v>2035</v>
      </c>
      <c r="G755" s="222" t="s">
        <v>2036</v>
      </c>
      <c r="H755" s="223" t="n">
        <v>13</v>
      </c>
      <c r="I755" s="223"/>
      <c r="J755" s="222" t="s">
        <v>2033</v>
      </c>
      <c r="K755" s="222" t="s">
        <v>2034</v>
      </c>
      <c r="L755" s="222"/>
      <c r="M755" s="222" t="s">
        <v>2035</v>
      </c>
      <c r="N755" s="222" t="s">
        <v>2036</v>
      </c>
      <c r="O755" s="219"/>
      <c r="P755" s="220"/>
      <c r="Q755" s="214"/>
    </row>
    <row r="756" customFormat="false" ht="12.8" hidden="false" customHeight="false" outlineLevel="0" collapsed="false">
      <c r="A756" s="224"/>
      <c r="B756" s="224"/>
      <c r="C756" s="225"/>
      <c r="D756" s="226"/>
      <c r="E756" s="226"/>
      <c r="F756" s="226"/>
      <c r="G756" s="226"/>
      <c r="H756" s="227"/>
      <c r="I756" s="227"/>
      <c r="J756" s="225"/>
      <c r="K756" s="226"/>
      <c r="L756" s="226"/>
      <c r="M756" s="226"/>
      <c r="N756" s="226"/>
      <c r="O756" s="219"/>
      <c r="P756" s="220"/>
      <c r="Q756" s="214"/>
    </row>
    <row r="757" customFormat="false" ht="12.8" hidden="false" customHeight="false" outlineLevel="0" collapsed="false">
      <c r="A757" s="224"/>
      <c r="B757" s="224"/>
      <c r="C757" s="219"/>
      <c r="D757" s="219"/>
      <c r="E757" s="219"/>
      <c r="F757" s="219"/>
      <c r="G757" s="219"/>
      <c r="H757" s="227"/>
      <c r="I757" s="227"/>
      <c r="J757" s="219"/>
      <c r="K757" s="219"/>
      <c r="L757" s="219"/>
      <c r="M757" s="219"/>
      <c r="N757" s="219"/>
      <c r="O757" s="219"/>
      <c r="P757" s="220"/>
      <c r="Q757" s="214"/>
    </row>
    <row r="758" customFormat="false" ht="13.8" hidden="false" customHeight="true" outlineLevel="0" collapsed="false">
      <c r="A758" s="215" t="s">
        <v>2032</v>
      </c>
      <c r="B758" s="215"/>
      <c r="C758" s="230"/>
      <c r="D758" s="230"/>
      <c r="E758" s="230"/>
      <c r="F758" s="230"/>
      <c r="G758" s="230"/>
      <c r="H758" s="217" t="s">
        <v>2032</v>
      </c>
      <c r="I758" s="217"/>
      <c r="J758" s="230"/>
      <c r="K758" s="230"/>
      <c r="L758" s="230"/>
      <c r="M758" s="230"/>
      <c r="N758" s="230"/>
      <c r="O758" s="219"/>
      <c r="P758" s="220"/>
      <c r="Q758" s="214"/>
    </row>
    <row r="759" customFormat="false" ht="24.55" hidden="false" customHeight="true" outlineLevel="0" collapsed="false">
      <c r="A759" s="221" t="n">
        <v>4</v>
      </c>
      <c r="B759" s="221"/>
      <c r="C759" s="222" t="s">
        <v>2033</v>
      </c>
      <c r="D759" s="222" t="s">
        <v>2034</v>
      </c>
      <c r="E759" s="222"/>
      <c r="F759" s="222" t="s">
        <v>2035</v>
      </c>
      <c r="G759" s="222" t="s">
        <v>2036</v>
      </c>
      <c r="H759" s="223" t="n">
        <v>14</v>
      </c>
      <c r="I759" s="223"/>
      <c r="J759" s="222" t="s">
        <v>2033</v>
      </c>
      <c r="K759" s="222" t="s">
        <v>2034</v>
      </c>
      <c r="L759" s="222"/>
      <c r="M759" s="222" t="s">
        <v>2035</v>
      </c>
      <c r="N759" s="222" t="s">
        <v>2036</v>
      </c>
      <c r="O759" s="219"/>
      <c r="P759" s="220"/>
      <c r="Q759" s="214"/>
    </row>
    <row r="760" customFormat="false" ht="12.8" hidden="false" customHeight="false" outlineLevel="0" collapsed="false">
      <c r="A760" s="224"/>
      <c r="B760" s="224"/>
      <c r="C760" s="225"/>
      <c r="D760" s="226"/>
      <c r="E760" s="226"/>
      <c r="F760" s="226"/>
      <c r="G760" s="226"/>
      <c r="H760" s="227"/>
      <c r="I760" s="227"/>
      <c r="J760" s="225"/>
      <c r="K760" s="226"/>
      <c r="L760" s="226"/>
      <c r="M760" s="226"/>
      <c r="N760" s="226"/>
      <c r="O760" s="219"/>
      <c r="P760" s="220"/>
      <c r="Q760" s="214"/>
    </row>
    <row r="761" customFormat="false" ht="12.8" hidden="false" customHeight="false" outlineLevel="0" collapsed="false">
      <c r="A761" s="224"/>
      <c r="B761" s="224"/>
      <c r="C761" s="219"/>
      <c r="D761" s="219"/>
      <c r="E761" s="219"/>
      <c r="F761" s="219"/>
      <c r="G761" s="219"/>
      <c r="H761" s="227"/>
      <c r="I761" s="227"/>
      <c r="J761" s="219"/>
      <c r="K761" s="219"/>
      <c r="L761" s="219"/>
      <c r="M761" s="219"/>
      <c r="N761" s="219"/>
      <c r="O761" s="212"/>
      <c r="P761" s="214"/>
      <c r="Q761" s="214"/>
    </row>
    <row r="762" customFormat="false" ht="13.8" hidden="false" customHeight="true" outlineLevel="0" collapsed="false">
      <c r="A762" s="215" t="s">
        <v>2032</v>
      </c>
      <c r="B762" s="215"/>
      <c r="C762" s="230"/>
      <c r="D762" s="230"/>
      <c r="E762" s="230"/>
      <c r="F762" s="230"/>
      <c r="G762" s="230"/>
      <c r="H762" s="217" t="s">
        <v>2032</v>
      </c>
      <c r="I762" s="217"/>
      <c r="J762" s="230"/>
      <c r="K762" s="230"/>
      <c r="L762" s="230"/>
      <c r="M762" s="230"/>
      <c r="N762" s="230"/>
      <c r="O762" s="219"/>
      <c r="P762" s="220"/>
      <c r="Q762" s="214"/>
    </row>
    <row r="763" customFormat="false" ht="24.55" hidden="false" customHeight="true" outlineLevel="0" collapsed="false">
      <c r="A763" s="221" t="n">
        <v>5</v>
      </c>
      <c r="B763" s="221"/>
      <c r="C763" s="222" t="s">
        <v>2033</v>
      </c>
      <c r="D763" s="222" t="s">
        <v>2034</v>
      </c>
      <c r="E763" s="222"/>
      <c r="F763" s="222" t="s">
        <v>2035</v>
      </c>
      <c r="G763" s="222" t="s">
        <v>2036</v>
      </c>
      <c r="H763" s="223" t="n">
        <v>15</v>
      </c>
      <c r="I763" s="223"/>
      <c r="J763" s="222" t="s">
        <v>2033</v>
      </c>
      <c r="K763" s="222" t="s">
        <v>2034</v>
      </c>
      <c r="L763" s="222"/>
      <c r="M763" s="222" t="s">
        <v>2035</v>
      </c>
      <c r="N763" s="222" t="s">
        <v>2036</v>
      </c>
      <c r="O763" s="219"/>
      <c r="P763" s="220"/>
      <c r="Q763" s="214"/>
    </row>
    <row r="764" customFormat="false" ht="12.8" hidden="false" customHeight="false" outlineLevel="0" collapsed="false">
      <c r="A764" s="224"/>
      <c r="B764" s="224"/>
      <c r="C764" s="225"/>
      <c r="D764" s="226"/>
      <c r="E764" s="226"/>
      <c r="F764" s="226"/>
      <c r="G764" s="226"/>
      <c r="H764" s="227"/>
      <c r="I764" s="227"/>
      <c r="J764" s="225"/>
      <c r="K764" s="226"/>
      <c r="L764" s="226"/>
      <c r="M764" s="226"/>
      <c r="N764" s="226"/>
      <c r="O764" s="219"/>
      <c r="P764" s="220"/>
      <c r="Q764" s="214"/>
    </row>
    <row r="765" customFormat="false" ht="12.8" hidden="false" customHeight="false" outlineLevel="0" collapsed="false">
      <c r="A765" s="224"/>
      <c r="B765" s="224"/>
      <c r="C765" s="219"/>
      <c r="D765" s="219"/>
      <c r="E765" s="219"/>
      <c r="F765" s="219"/>
      <c r="G765" s="219"/>
      <c r="H765" s="227"/>
      <c r="I765" s="227"/>
      <c r="J765" s="219"/>
      <c r="K765" s="219"/>
      <c r="L765" s="219"/>
      <c r="M765" s="219"/>
      <c r="N765" s="219"/>
      <c r="O765" s="219"/>
      <c r="P765" s="220"/>
      <c r="Q765" s="214"/>
    </row>
    <row r="766" customFormat="false" ht="13.8" hidden="false" customHeight="true" outlineLevel="0" collapsed="false">
      <c r="A766" s="215" t="s">
        <v>2032</v>
      </c>
      <c r="B766" s="215"/>
      <c r="C766" s="230"/>
      <c r="D766" s="230"/>
      <c r="E766" s="230"/>
      <c r="F766" s="230"/>
      <c r="G766" s="230"/>
      <c r="H766" s="217" t="s">
        <v>2032</v>
      </c>
      <c r="I766" s="217"/>
      <c r="J766" s="230"/>
      <c r="K766" s="230"/>
      <c r="L766" s="230"/>
      <c r="M766" s="230"/>
      <c r="N766" s="230"/>
      <c r="O766" s="219"/>
      <c r="P766" s="220"/>
      <c r="Q766" s="214"/>
    </row>
    <row r="767" customFormat="false" ht="24.55" hidden="false" customHeight="true" outlineLevel="0" collapsed="false">
      <c r="A767" s="221" t="n">
        <v>6</v>
      </c>
      <c r="B767" s="221"/>
      <c r="C767" s="222" t="s">
        <v>2033</v>
      </c>
      <c r="D767" s="222" t="s">
        <v>2034</v>
      </c>
      <c r="E767" s="222"/>
      <c r="F767" s="222" t="s">
        <v>2035</v>
      </c>
      <c r="G767" s="222" t="s">
        <v>2036</v>
      </c>
      <c r="H767" s="223" t="n">
        <v>16</v>
      </c>
      <c r="I767" s="223"/>
      <c r="J767" s="222" t="s">
        <v>2033</v>
      </c>
      <c r="K767" s="222" t="s">
        <v>2034</v>
      </c>
      <c r="L767" s="222"/>
      <c r="M767" s="222" t="s">
        <v>2035</v>
      </c>
      <c r="N767" s="222" t="s">
        <v>2036</v>
      </c>
      <c r="O767" s="219"/>
      <c r="P767" s="220"/>
      <c r="Q767" s="214"/>
    </row>
    <row r="768" customFormat="false" ht="12.8" hidden="false" customHeight="false" outlineLevel="0" collapsed="false">
      <c r="A768" s="224"/>
      <c r="B768" s="224"/>
      <c r="C768" s="225"/>
      <c r="D768" s="226"/>
      <c r="E768" s="226"/>
      <c r="F768" s="226"/>
      <c r="G768" s="226"/>
      <c r="H768" s="227"/>
      <c r="I768" s="227"/>
      <c r="J768" s="225"/>
      <c r="K768" s="226"/>
      <c r="L768" s="226"/>
      <c r="M768" s="226"/>
      <c r="N768" s="226"/>
      <c r="O768" s="219"/>
      <c r="P768" s="220"/>
      <c r="Q768" s="214"/>
    </row>
    <row r="769" customFormat="false" ht="12.8" hidden="false" customHeight="false" outlineLevel="0" collapsed="false">
      <c r="A769" s="224"/>
      <c r="B769" s="224"/>
      <c r="C769" s="219"/>
      <c r="D769" s="219"/>
      <c r="E769" s="219"/>
      <c r="F769" s="219"/>
      <c r="G769" s="219"/>
      <c r="H769" s="227"/>
      <c r="I769" s="227"/>
      <c r="J769" s="219"/>
      <c r="K769" s="219"/>
      <c r="L769" s="219"/>
      <c r="M769" s="219"/>
      <c r="N769" s="219"/>
      <c r="O769" s="212"/>
      <c r="P769" s="214"/>
      <c r="Q769" s="214"/>
    </row>
    <row r="770" customFormat="false" ht="13.8" hidden="false" customHeight="true" outlineLevel="0" collapsed="false">
      <c r="A770" s="215" t="s">
        <v>2032</v>
      </c>
      <c r="B770" s="215"/>
      <c r="C770" s="230"/>
      <c r="D770" s="230"/>
      <c r="E770" s="230"/>
      <c r="F770" s="230"/>
      <c r="G770" s="230"/>
      <c r="H770" s="217" t="s">
        <v>2032</v>
      </c>
      <c r="I770" s="217"/>
      <c r="J770" s="230"/>
      <c r="K770" s="230"/>
      <c r="L770" s="230"/>
      <c r="M770" s="230"/>
      <c r="N770" s="230"/>
      <c r="O770" s="219"/>
      <c r="P770" s="220"/>
      <c r="Q770" s="214"/>
    </row>
    <row r="771" customFormat="false" ht="24.55" hidden="false" customHeight="true" outlineLevel="0" collapsed="false">
      <c r="A771" s="221" t="n">
        <v>7</v>
      </c>
      <c r="B771" s="221"/>
      <c r="C771" s="222" t="s">
        <v>2033</v>
      </c>
      <c r="D771" s="222" t="s">
        <v>2034</v>
      </c>
      <c r="E771" s="222"/>
      <c r="F771" s="222" t="s">
        <v>2035</v>
      </c>
      <c r="G771" s="222" t="s">
        <v>2036</v>
      </c>
      <c r="H771" s="223" t="n">
        <v>17</v>
      </c>
      <c r="I771" s="223"/>
      <c r="J771" s="222" t="s">
        <v>2033</v>
      </c>
      <c r="K771" s="222" t="s">
        <v>2034</v>
      </c>
      <c r="L771" s="222"/>
      <c r="M771" s="222" t="s">
        <v>2035</v>
      </c>
      <c r="N771" s="222" t="s">
        <v>2036</v>
      </c>
      <c r="O771" s="219"/>
      <c r="P771" s="220"/>
      <c r="Q771" s="214"/>
    </row>
    <row r="772" customFormat="false" ht="12.8" hidden="false" customHeight="false" outlineLevel="0" collapsed="false">
      <c r="A772" s="224"/>
      <c r="B772" s="224"/>
      <c r="C772" s="225"/>
      <c r="D772" s="226"/>
      <c r="E772" s="226"/>
      <c r="F772" s="226"/>
      <c r="G772" s="226"/>
      <c r="H772" s="227"/>
      <c r="I772" s="227"/>
      <c r="J772" s="225"/>
      <c r="K772" s="226"/>
      <c r="L772" s="226"/>
      <c r="M772" s="226"/>
      <c r="N772" s="226"/>
      <c r="O772" s="219"/>
      <c r="P772" s="220"/>
      <c r="Q772" s="214"/>
    </row>
    <row r="773" customFormat="false" ht="12.8" hidden="false" customHeight="false" outlineLevel="0" collapsed="false">
      <c r="A773" s="224"/>
      <c r="B773" s="224"/>
      <c r="C773" s="219"/>
      <c r="D773" s="219"/>
      <c r="E773" s="219"/>
      <c r="F773" s="219"/>
      <c r="G773" s="219"/>
      <c r="H773" s="227"/>
      <c r="I773" s="227"/>
      <c r="J773" s="219"/>
      <c r="K773" s="219"/>
      <c r="L773" s="219"/>
      <c r="M773" s="219"/>
      <c r="N773" s="219"/>
      <c r="O773" s="219"/>
      <c r="P773" s="220"/>
      <c r="Q773" s="214"/>
    </row>
    <row r="774" customFormat="false" ht="13.8" hidden="false" customHeight="true" outlineLevel="0" collapsed="false">
      <c r="A774" s="215" t="s">
        <v>2032</v>
      </c>
      <c r="B774" s="215"/>
      <c r="C774" s="230"/>
      <c r="D774" s="230"/>
      <c r="E774" s="230"/>
      <c r="F774" s="230"/>
      <c r="G774" s="230"/>
      <c r="H774" s="217" t="s">
        <v>2032</v>
      </c>
      <c r="I774" s="217"/>
      <c r="J774" s="230"/>
      <c r="K774" s="230"/>
      <c r="L774" s="230"/>
      <c r="M774" s="230"/>
      <c r="N774" s="230"/>
      <c r="O774" s="219"/>
      <c r="P774" s="220"/>
      <c r="Q774" s="214"/>
    </row>
    <row r="775" customFormat="false" ht="24.55" hidden="false" customHeight="true" outlineLevel="0" collapsed="false">
      <c r="A775" s="221" t="n">
        <v>8</v>
      </c>
      <c r="B775" s="221"/>
      <c r="C775" s="222" t="s">
        <v>2033</v>
      </c>
      <c r="D775" s="222" t="s">
        <v>2034</v>
      </c>
      <c r="E775" s="222"/>
      <c r="F775" s="222" t="s">
        <v>2035</v>
      </c>
      <c r="G775" s="222" t="s">
        <v>2036</v>
      </c>
      <c r="H775" s="223" t="n">
        <v>18</v>
      </c>
      <c r="I775" s="223"/>
      <c r="J775" s="222" t="s">
        <v>2033</v>
      </c>
      <c r="K775" s="222" t="s">
        <v>2034</v>
      </c>
      <c r="L775" s="222"/>
      <c r="M775" s="222" t="s">
        <v>2035</v>
      </c>
      <c r="N775" s="222" t="s">
        <v>2036</v>
      </c>
      <c r="O775" s="219"/>
      <c r="P775" s="220"/>
      <c r="Q775" s="214"/>
    </row>
    <row r="776" customFormat="false" ht="12.8" hidden="false" customHeight="false" outlineLevel="0" collapsed="false">
      <c r="A776" s="224"/>
      <c r="B776" s="224"/>
      <c r="C776" s="225"/>
      <c r="D776" s="226"/>
      <c r="E776" s="226"/>
      <c r="F776" s="226"/>
      <c r="G776" s="226"/>
      <c r="H776" s="227"/>
      <c r="I776" s="227"/>
      <c r="J776" s="225"/>
      <c r="K776" s="226"/>
      <c r="L776" s="226"/>
      <c r="M776" s="226"/>
      <c r="N776" s="226"/>
      <c r="O776" s="219"/>
      <c r="P776" s="220"/>
      <c r="Q776" s="214"/>
    </row>
    <row r="777" customFormat="false" ht="12.8" hidden="false" customHeight="false" outlineLevel="0" collapsed="false">
      <c r="A777" s="224"/>
      <c r="B777" s="224"/>
      <c r="C777" s="219"/>
      <c r="D777" s="219"/>
      <c r="E777" s="219"/>
      <c r="F777" s="219"/>
      <c r="G777" s="219"/>
      <c r="H777" s="227"/>
      <c r="I777" s="227"/>
      <c r="J777" s="219"/>
      <c r="K777" s="219"/>
      <c r="L777" s="219"/>
      <c r="M777" s="219"/>
      <c r="N777" s="219"/>
      <c r="O777" s="212"/>
      <c r="P777" s="214"/>
      <c r="Q777" s="214"/>
    </row>
    <row r="778" customFormat="false" ht="13.8" hidden="false" customHeight="true" outlineLevel="0" collapsed="false">
      <c r="A778" s="215" t="s">
        <v>2032</v>
      </c>
      <c r="B778" s="215"/>
      <c r="C778" s="230"/>
      <c r="D778" s="230"/>
      <c r="E778" s="230"/>
      <c r="F778" s="230"/>
      <c r="G778" s="230"/>
      <c r="H778" s="217" t="s">
        <v>2032</v>
      </c>
      <c r="I778" s="217"/>
      <c r="J778" s="230"/>
      <c r="K778" s="230"/>
      <c r="L778" s="230"/>
      <c r="M778" s="230"/>
      <c r="N778" s="230"/>
      <c r="O778" s="219"/>
      <c r="P778" s="220"/>
      <c r="Q778" s="214"/>
    </row>
    <row r="779" customFormat="false" ht="24.55" hidden="false" customHeight="true" outlineLevel="0" collapsed="false">
      <c r="A779" s="221" t="n">
        <v>9</v>
      </c>
      <c r="B779" s="221"/>
      <c r="C779" s="222" t="s">
        <v>2033</v>
      </c>
      <c r="D779" s="222" t="s">
        <v>2034</v>
      </c>
      <c r="E779" s="222"/>
      <c r="F779" s="222" t="s">
        <v>2035</v>
      </c>
      <c r="G779" s="222" t="s">
        <v>2036</v>
      </c>
      <c r="H779" s="223" t="n">
        <v>19</v>
      </c>
      <c r="I779" s="223"/>
      <c r="J779" s="222" t="s">
        <v>2033</v>
      </c>
      <c r="K779" s="222" t="s">
        <v>2034</v>
      </c>
      <c r="L779" s="222"/>
      <c r="M779" s="222" t="s">
        <v>2035</v>
      </c>
      <c r="N779" s="222" t="s">
        <v>2036</v>
      </c>
      <c r="O779" s="219"/>
      <c r="P779" s="220"/>
      <c r="Q779" s="214"/>
    </row>
    <row r="780" customFormat="false" ht="12.8" hidden="false" customHeight="false" outlineLevel="0" collapsed="false">
      <c r="A780" s="224"/>
      <c r="B780" s="224"/>
      <c r="C780" s="225"/>
      <c r="D780" s="226"/>
      <c r="E780" s="226"/>
      <c r="F780" s="226"/>
      <c r="G780" s="226"/>
      <c r="H780" s="227"/>
      <c r="I780" s="227"/>
      <c r="J780" s="225"/>
      <c r="K780" s="226"/>
      <c r="L780" s="226"/>
      <c r="M780" s="226"/>
      <c r="N780" s="226"/>
      <c r="O780" s="219"/>
      <c r="P780" s="220"/>
      <c r="Q780" s="214"/>
    </row>
    <row r="781" customFormat="false" ht="12.8" hidden="false" customHeight="false" outlineLevel="0" collapsed="false">
      <c r="A781" s="224"/>
      <c r="B781" s="224"/>
      <c r="C781" s="219"/>
      <c r="D781" s="219"/>
      <c r="E781" s="219"/>
      <c r="F781" s="219"/>
      <c r="G781" s="219"/>
      <c r="H781" s="227"/>
      <c r="I781" s="227"/>
      <c r="J781" s="219"/>
      <c r="K781" s="219"/>
      <c r="L781" s="219"/>
      <c r="M781" s="219"/>
      <c r="N781" s="219"/>
      <c r="O781" s="219"/>
      <c r="P781" s="220"/>
      <c r="Q781" s="214"/>
    </row>
    <row r="782" customFormat="false" ht="13.8" hidden="false" customHeight="true" outlineLevel="0" collapsed="false">
      <c r="A782" s="215" t="s">
        <v>2032</v>
      </c>
      <c r="B782" s="215"/>
      <c r="C782" s="230"/>
      <c r="D782" s="230"/>
      <c r="E782" s="230"/>
      <c r="F782" s="230"/>
      <c r="G782" s="230"/>
      <c r="H782" s="217" t="s">
        <v>2032</v>
      </c>
      <c r="I782" s="217"/>
      <c r="J782" s="230"/>
      <c r="K782" s="230"/>
      <c r="L782" s="230"/>
      <c r="M782" s="230"/>
      <c r="N782" s="230"/>
      <c r="O782" s="219"/>
      <c r="P782" s="220"/>
      <c r="Q782" s="214"/>
    </row>
    <row r="783" customFormat="false" ht="24.55" hidden="false" customHeight="true" outlineLevel="0" collapsed="false">
      <c r="A783" s="221" t="n">
        <v>10</v>
      </c>
      <c r="B783" s="221"/>
      <c r="C783" s="222" t="s">
        <v>2033</v>
      </c>
      <c r="D783" s="222" t="s">
        <v>2034</v>
      </c>
      <c r="E783" s="222"/>
      <c r="F783" s="222" t="s">
        <v>2035</v>
      </c>
      <c r="G783" s="222" t="s">
        <v>2036</v>
      </c>
      <c r="H783" s="223" t="n">
        <v>20</v>
      </c>
      <c r="I783" s="223"/>
      <c r="J783" s="222" t="s">
        <v>2033</v>
      </c>
      <c r="K783" s="222" t="s">
        <v>2034</v>
      </c>
      <c r="L783" s="222"/>
      <c r="M783" s="222" t="s">
        <v>2035</v>
      </c>
      <c r="N783" s="222" t="s">
        <v>2036</v>
      </c>
      <c r="O783" s="219"/>
      <c r="P783" s="220"/>
      <c r="Q783" s="214"/>
    </row>
    <row r="784" customFormat="false" ht="12.8" hidden="false" customHeight="false" outlineLevel="0" collapsed="false">
      <c r="A784" s="224"/>
      <c r="B784" s="224"/>
      <c r="C784" s="225"/>
      <c r="D784" s="226"/>
      <c r="E784" s="226"/>
      <c r="F784" s="226"/>
      <c r="G784" s="226"/>
      <c r="H784" s="227"/>
      <c r="I784" s="227"/>
      <c r="J784" s="225"/>
      <c r="K784" s="226"/>
      <c r="L784" s="226"/>
      <c r="M784" s="226"/>
      <c r="N784" s="226"/>
      <c r="O784" s="219"/>
      <c r="P784" s="220"/>
      <c r="Q784" s="214"/>
    </row>
    <row r="785" customFormat="false" ht="12.8" hidden="false" customHeight="false" outlineLevel="0" collapsed="false">
      <c r="A785" s="232"/>
      <c r="B785" s="232"/>
      <c r="C785" s="233"/>
      <c r="D785" s="233"/>
      <c r="E785" s="233"/>
      <c r="F785" s="233"/>
      <c r="G785" s="233"/>
      <c r="H785" s="234"/>
      <c r="I785" s="234"/>
      <c r="J785" s="233"/>
      <c r="K785" s="233"/>
      <c r="L785" s="233"/>
      <c r="M785" s="233"/>
      <c r="N785" s="233"/>
      <c r="O785" s="235"/>
      <c r="P785" s="236"/>
      <c r="Q785" s="214"/>
    </row>
    <row r="786" customFormat="false" ht="13.8" hidden="false" customHeight="true" outlineLevel="0" collapsed="false">
      <c r="A786" s="193" t="s">
        <v>2065</v>
      </c>
      <c r="B786" s="193"/>
      <c r="C786" s="193"/>
      <c r="D786" s="193"/>
      <c r="E786" s="193"/>
      <c r="G786" s="194" t="s">
        <v>2025</v>
      </c>
      <c r="H786" s="245" t="n">
        <f aca="false">$H$1</f>
        <v>0</v>
      </c>
      <c r="I786" s="245"/>
      <c r="J786" s="245"/>
      <c r="K786" s="245"/>
      <c r="L786" s="245"/>
      <c r="M786" s="245"/>
      <c r="N786" s="245"/>
      <c r="O786" s="245"/>
      <c r="P786" s="245"/>
      <c r="Q786" s="245"/>
    </row>
    <row r="787" customFormat="false" ht="13.8" hidden="false" customHeight="true" outlineLevel="0" collapsed="false">
      <c r="A787" s="158" t="n">
        <f aca="false">'Dati sintetici Operazione'!C41</f>
        <v>0</v>
      </c>
      <c r="B787" s="158"/>
      <c r="C787" s="158"/>
      <c r="D787" s="158"/>
      <c r="E787" s="158"/>
      <c r="F787" s="196" t="s">
        <v>2026</v>
      </c>
      <c r="G787" s="196"/>
      <c r="H787" s="245" t="n">
        <f aca="false">$H$2</f>
        <v>0</v>
      </c>
      <c r="I787" s="245"/>
      <c r="J787" s="245"/>
      <c r="K787" s="245"/>
      <c r="L787" s="245"/>
      <c r="M787" s="245"/>
      <c r="N787" s="245"/>
      <c r="O787" s="245"/>
      <c r="P787" s="245"/>
      <c r="Q787" s="245"/>
    </row>
    <row r="788" customFormat="false" ht="12.8" hidden="false" customHeight="false" outlineLevel="0" collapsed="false">
      <c r="A788" s="198"/>
      <c r="B788" s="199"/>
      <c r="C788" s="199"/>
      <c r="D788" s="198"/>
      <c r="E788" s="198"/>
      <c r="F788" s="198" t="s">
        <v>2027</v>
      </c>
      <c r="G788" s="200"/>
      <c r="H788" s="200"/>
      <c r="I788" s="200"/>
      <c r="J788" s="200"/>
      <c r="K788" s="200"/>
      <c r="L788" s="200"/>
      <c r="M788" s="200"/>
      <c r="N788" s="201"/>
      <c r="O788" s="201"/>
      <c r="P788" s="201"/>
      <c r="Q788" s="202"/>
    </row>
    <row r="789" customFormat="false" ht="15" hidden="false" customHeight="false" outlineLevel="0" collapsed="false">
      <c r="A789" s="203" t="s">
        <v>345</v>
      </c>
      <c r="B789" s="203"/>
      <c r="C789" s="203"/>
      <c r="D789" s="204" t="s">
        <v>2029</v>
      </c>
      <c r="E789" s="205"/>
      <c r="F789" s="205"/>
      <c r="G789" s="205"/>
      <c r="H789" s="206"/>
      <c r="I789" s="205"/>
      <c r="J789" s="207"/>
      <c r="K789" s="205"/>
      <c r="L789" s="205"/>
      <c r="M789" s="205"/>
      <c r="N789" s="205"/>
      <c r="O789" s="205"/>
      <c r="P789" s="208"/>
      <c r="Q789" s="209"/>
    </row>
    <row r="790" customFormat="false" ht="12.8" hidden="false" customHeight="false" outlineLevel="0" collapsed="false">
      <c r="A790" s="210" t="s">
        <v>2031</v>
      </c>
      <c r="B790" s="211"/>
      <c r="C790" s="212"/>
      <c r="D790" s="212"/>
      <c r="E790" s="212"/>
      <c r="F790" s="212"/>
      <c r="G790" s="212"/>
      <c r="H790" s="213"/>
      <c r="I790" s="212"/>
      <c r="J790" s="212"/>
      <c r="K790" s="212"/>
      <c r="L790" s="212"/>
      <c r="M790" s="212"/>
      <c r="N790" s="212"/>
      <c r="O790" s="212"/>
      <c r="P790" s="214"/>
      <c r="Q790" s="214"/>
    </row>
    <row r="791" customFormat="false" ht="13.8" hidden="false" customHeight="true" outlineLevel="0" collapsed="false">
      <c r="A791" s="215" t="s">
        <v>2032</v>
      </c>
      <c r="B791" s="215"/>
      <c r="C791" s="216"/>
      <c r="D791" s="216"/>
      <c r="E791" s="216"/>
      <c r="F791" s="216"/>
      <c r="G791" s="216"/>
      <c r="H791" s="217" t="s">
        <v>2032</v>
      </c>
      <c r="I791" s="217"/>
      <c r="J791" s="218"/>
      <c r="K791" s="218"/>
      <c r="L791" s="218"/>
      <c r="M791" s="218"/>
      <c r="N791" s="218"/>
      <c r="O791" s="219"/>
      <c r="P791" s="220"/>
      <c r="Q791" s="214"/>
    </row>
    <row r="792" customFormat="false" ht="24.55" hidden="false" customHeight="true" outlineLevel="0" collapsed="false">
      <c r="A792" s="221" t="n">
        <v>1</v>
      </c>
      <c r="B792" s="221"/>
      <c r="C792" s="222" t="s">
        <v>2033</v>
      </c>
      <c r="D792" s="222" t="s">
        <v>2034</v>
      </c>
      <c r="E792" s="222"/>
      <c r="F792" s="222" t="s">
        <v>2035</v>
      </c>
      <c r="G792" s="222" t="s">
        <v>2036</v>
      </c>
      <c r="H792" s="223" t="n">
        <v>11</v>
      </c>
      <c r="I792" s="223"/>
      <c r="J792" s="222" t="s">
        <v>2033</v>
      </c>
      <c r="K792" s="222" t="s">
        <v>2034</v>
      </c>
      <c r="L792" s="222"/>
      <c r="M792" s="222" t="s">
        <v>2035</v>
      </c>
      <c r="N792" s="222" t="s">
        <v>2036</v>
      </c>
      <c r="O792" s="219"/>
      <c r="P792" s="220"/>
      <c r="Q792" s="214"/>
    </row>
    <row r="793" customFormat="false" ht="12.8" hidden="false" customHeight="false" outlineLevel="0" collapsed="false">
      <c r="A793" s="224"/>
      <c r="B793" s="224"/>
      <c r="C793" s="225"/>
      <c r="D793" s="226"/>
      <c r="E793" s="226"/>
      <c r="F793" s="226"/>
      <c r="G793" s="226"/>
      <c r="H793" s="227"/>
      <c r="I793" s="227"/>
      <c r="J793" s="225"/>
      <c r="K793" s="226"/>
      <c r="L793" s="226"/>
      <c r="M793" s="226"/>
      <c r="N793" s="226"/>
      <c r="O793" s="219"/>
      <c r="P793" s="220"/>
      <c r="Q793" s="214"/>
    </row>
    <row r="794" customFormat="false" ht="12.8" hidden="false" customHeight="false" outlineLevel="0" collapsed="false">
      <c r="A794" s="224"/>
      <c r="B794" s="224"/>
      <c r="C794" s="219"/>
      <c r="D794" s="219"/>
      <c r="E794" s="219"/>
      <c r="F794" s="219"/>
      <c r="G794" s="219"/>
      <c r="H794" s="227"/>
      <c r="I794" s="227"/>
      <c r="J794" s="219"/>
      <c r="K794" s="219"/>
      <c r="L794" s="219"/>
      <c r="M794" s="219"/>
      <c r="N794" s="219"/>
      <c r="O794" s="219"/>
      <c r="P794" s="220"/>
      <c r="Q794" s="214"/>
    </row>
    <row r="795" customFormat="false" ht="13.8" hidden="false" customHeight="true" outlineLevel="0" collapsed="false">
      <c r="A795" s="215" t="s">
        <v>2032</v>
      </c>
      <c r="B795" s="215"/>
      <c r="C795" s="230"/>
      <c r="D795" s="230"/>
      <c r="E795" s="230"/>
      <c r="F795" s="230"/>
      <c r="G795" s="230"/>
      <c r="H795" s="217" t="s">
        <v>2032</v>
      </c>
      <c r="I795" s="217"/>
      <c r="J795" s="230"/>
      <c r="K795" s="230"/>
      <c r="L795" s="230"/>
      <c r="M795" s="230"/>
      <c r="N795" s="230"/>
      <c r="O795" s="219"/>
      <c r="P795" s="220"/>
      <c r="Q795" s="214"/>
    </row>
    <row r="796" customFormat="false" ht="24.55" hidden="false" customHeight="true" outlineLevel="0" collapsed="false">
      <c r="A796" s="221" t="n">
        <v>2</v>
      </c>
      <c r="B796" s="221"/>
      <c r="C796" s="222" t="s">
        <v>2033</v>
      </c>
      <c r="D796" s="222" t="s">
        <v>2034</v>
      </c>
      <c r="E796" s="222"/>
      <c r="F796" s="222" t="s">
        <v>2035</v>
      </c>
      <c r="G796" s="222" t="s">
        <v>2036</v>
      </c>
      <c r="H796" s="223" t="n">
        <v>12</v>
      </c>
      <c r="I796" s="223"/>
      <c r="J796" s="222" t="s">
        <v>2033</v>
      </c>
      <c r="K796" s="222" t="s">
        <v>2034</v>
      </c>
      <c r="L796" s="222"/>
      <c r="M796" s="222" t="s">
        <v>2035</v>
      </c>
      <c r="N796" s="222" t="s">
        <v>2036</v>
      </c>
      <c r="O796" s="219"/>
      <c r="P796" s="220"/>
      <c r="Q796" s="214"/>
    </row>
    <row r="797" customFormat="false" ht="12.8" hidden="false" customHeight="false" outlineLevel="0" collapsed="false">
      <c r="A797" s="224"/>
      <c r="B797" s="224"/>
      <c r="C797" s="225"/>
      <c r="D797" s="226"/>
      <c r="E797" s="226"/>
      <c r="F797" s="226"/>
      <c r="G797" s="226"/>
      <c r="H797" s="227"/>
      <c r="I797" s="227"/>
      <c r="J797" s="225"/>
      <c r="K797" s="226"/>
      <c r="L797" s="226"/>
      <c r="M797" s="226"/>
      <c r="N797" s="226"/>
      <c r="O797" s="219"/>
      <c r="P797" s="220"/>
      <c r="Q797" s="214"/>
    </row>
    <row r="798" customFormat="false" ht="12.8" hidden="false" customHeight="false" outlineLevel="0" collapsed="false">
      <c r="A798" s="224"/>
      <c r="B798" s="224"/>
      <c r="C798" s="219"/>
      <c r="D798" s="219"/>
      <c r="E798" s="219"/>
      <c r="F798" s="219"/>
      <c r="G798" s="219"/>
      <c r="H798" s="227"/>
      <c r="I798" s="227"/>
      <c r="J798" s="219"/>
      <c r="K798" s="219"/>
      <c r="L798" s="219"/>
      <c r="M798" s="219"/>
      <c r="N798" s="219"/>
      <c r="O798" s="212"/>
      <c r="P798" s="214"/>
      <c r="Q798" s="214"/>
    </row>
    <row r="799" customFormat="false" ht="13.8" hidden="false" customHeight="true" outlineLevel="0" collapsed="false">
      <c r="A799" s="215" t="s">
        <v>2032</v>
      </c>
      <c r="B799" s="215"/>
      <c r="C799" s="230"/>
      <c r="D799" s="230"/>
      <c r="E799" s="230"/>
      <c r="F799" s="230"/>
      <c r="G799" s="230"/>
      <c r="H799" s="217" t="s">
        <v>2032</v>
      </c>
      <c r="I799" s="217"/>
      <c r="J799" s="230"/>
      <c r="K799" s="230"/>
      <c r="L799" s="230"/>
      <c r="M799" s="230"/>
      <c r="N799" s="230"/>
      <c r="O799" s="219"/>
      <c r="P799" s="220"/>
      <c r="Q799" s="214"/>
    </row>
    <row r="800" customFormat="false" ht="24.55" hidden="false" customHeight="true" outlineLevel="0" collapsed="false">
      <c r="A800" s="221" t="n">
        <v>3</v>
      </c>
      <c r="B800" s="221"/>
      <c r="C800" s="222" t="s">
        <v>2033</v>
      </c>
      <c r="D800" s="222" t="s">
        <v>2034</v>
      </c>
      <c r="E800" s="222"/>
      <c r="F800" s="222" t="s">
        <v>2035</v>
      </c>
      <c r="G800" s="222" t="s">
        <v>2036</v>
      </c>
      <c r="H800" s="223" t="n">
        <v>13</v>
      </c>
      <c r="I800" s="223"/>
      <c r="J800" s="222" t="s">
        <v>2033</v>
      </c>
      <c r="K800" s="222" t="s">
        <v>2034</v>
      </c>
      <c r="L800" s="222"/>
      <c r="M800" s="222" t="s">
        <v>2035</v>
      </c>
      <c r="N800" s="222" t="s">
        <v>2036</v>
      </c>
      <c r="O800" s="219"/>
      <c r="P800" s="220"/>
      <c r="Q800" s="214"/>
    </row>
    <row r="801" customFormat="false" ht="12.8" hidden="false" customHeight="false" outlineLevel="0" collapsed="false">
      <c r="A801" s="224"/>
      <c r="B801" s="224"/>
      <c r="C801" s="225"/>
      <c r="D801" s="226"/>
      <c r="E801" s="226"/>
      <c r="F801" s="226"/>
      <c r="G801" s="226"/>
      <c r="H801" s="227"/>
      <c r="I801" s="227"/>
      <c r="J801" s="225"/>
      <c r="K801" s="226"/>
      <c r="L801" s="226"/>
      <c r="M801" s="226"/>
      <c r="N801" s="226"/>
      <c r="O801" s="219"/>
      <c r="P801" s="220"/>
      <c r="Q801" s="214"/>
    </row>
    <row r="802" customFormat="false" ht="12.8" hidden="false" customHeight="false" outlineLevel="0" collapsed="false">
      <c r="A802" s="224"/>
      <c r="B802" s="224"/>
      <c r="C802" s="219"/>
      <c r="D802" s="219"/>
      <c r="E802" s="219"/>
      <c r="F802" s="219"/>
      <c r="G802" s="219"/>
      <c r="H802" s="227"/>
      <c r="I802" s="227"/>
      <c r="J802" s="219"/>
      <c r="K802" s="219"/>
      <c r="L802" s="219"/>
      <c r="M802" s="219"/>
      <c r="N802" s="219"/>
      <c r="O802" s="219"/>
      <c r="P802" s="220"/>
      <c r="Q802" s="214"/>
    </row>
    <row r="803" customFormat="false" ht="13.8" hidden="false" customHeight="true" outlineLevel="0" collapsed="false">
      <c r="A803" s="215" t="s">
        <v>2032</v>
      </c>
      <c r="B803" s="215"/>
      <c r="C803" s="230"/>
      <c r="D803" s="230"/>
      <c r="E803" s="230"/>
      <c r="F803" s="230"/>
      <c r="G803" s="230"/>
      <c r="H803" s="217" t="s">
        <v>2032</v>
      </c>
      <c r="I803" s="217"/>
      <c r="J803" s="230"/>
      <c r="K803" s="230"/>
      <c r="L803" s="230"/>
      <c r="M803" s="230"/>
      <c r="N803" s="230"/>
      <c r="O803" s="219"/>
      <c r="P803" s="220"/>
      <c r="Q803" s="214"/>
    </row>
    <row r="804" customFormat="false" ht="24.55" hidden="false" customHeight="true" outlineLevel="0" collapsed="false">
      <c r="A804" s="221" t="n">
        <v>4</v>
      </c>
      <c r="B804" s="221"/>
      <c r="C804" s="222" t="s">
        <v>2033</v>
      </c>
      <c r="D804" s="222" t="s">
        <v>2034</v>
      </c>
      <c r="E804" s="222"/>
      <c r="F804" s="222" t="s">
        <v>2035</v>
      </c>
      <c r="G804" s="222" t="s">
        <v>2036</v>
      </c>
      <c r="H804" s="223" t="n">
        <v>14</v>
      </c>
      <c r="I804" s="223"/>
      <c r="J804" s="222" t="s">
        <v>2033</v>
      </c>
      <c r="K804" s="222" t="s">
        <v>2034</v>
      </c>
      <c r="L804" s="222"/>
      <c r="M804" s="222" t="s">
        <v>2035</v>
      </c>
      <c r="N804" s="222" t="s">
        <v>2036</v>
      </c>
      <c r="O804" s="219"/>
      <c r="P804" s="220"/>
      <c r="Q804" s="214"/>
    </row>
    <row r="805" customFormat="false" ht="12.8" hidden="false" customHeight="false" outlineLevel="0" collapsed="false">
      <c r="A805" s="224"/>
      <c r="B805" s="224"/>
      <c r="C805" s="225"/>
      <c r="D805" s="226"/>
      <c r="E805" s="226"/>
      <c r="F805" s="226"/>
      <c r="G805" s="226"/>
      <c r="H805" s="227"/>
      <c r="I805" s="227"/>
      <c r="J805" s="225"/>
      <c r="K805" s="226"/>
      <c r="L805" s="226"/>
      <c r="M805" s="226"/>
      <c r="N805" s="226"/>
      <c r="O805" s="219"/>
      <c r="P805" s="220"/>
      <c r="Q805" s="214"/>
    </row>
    <row r="806" customFormat="false" ht="12.8" hidden="false" customHeight="false" outlineLevel="0" collapsed="false">
      <c r="A806" s="224"/>
      <c r="B806" s="224"/>
      <c r="C806" s="219"/>
      <c r="D806" s="219"/>
      <c r="E806" s="219"/>
      <c r="F806" s="219"/>
      <c r="G806" s="219"/>
      <c r="H806" s="227"/>
      <c r="I806" s="227"/>
      <c r="J806" s="219"/>
      <c r="K806" s="219"/>
      <c r="L806" s="219"/>
      <c r="M806" s="219"/>
      <c r="N806" s="219"/>
      <c r="O806" s="212"/>
      <c r="P806" s="214"/>
      <c r="Q806" s="214"/>
    </row>
    <row r="807" customFormat="false" ht="13.8" hidden="false" customHeight="true" outlineLevel="0" collapsed="false">
      <c r="A807" s="215" t="s">
        <v>2032</v>
      </c>
      <c r="B807" s="215"/>
      <c r="C807" s="230"/>
      <c r="D807" s="230"/>
      <c r="E807" s="230"/>
      <c r="F807" s="230"/>
      <c r="G807" s="230"/>
      <c r="H807" s="217" t="s">
        <v>2032</v>
      </c>
      <c r="I807" s="217"/>
      <c r="J807" s="230"/>
      <c r="K807" s="230"/>
      <c r="L807" s="230"/>
      <c r="M807" s="230"/>
      <c r="N807" s="230"/>
      <c r="O807" s="219"/>
      <c r="P807" s="220"/>
      <c r="Q807" s="214"/>
    </row>
    <row r="808" customFormat="false" ht="24.55" hidden="false" customHeight="true" outlineLevel="0" collapsed="false">
      <c r="A808" s="221" t="n">
        <v>5</v>
      </c>
      <c r="B808" s="221"/>
      <c r="C808" s="222" t="s">
        <v>2033</v>
      </c>
      <c r="D808" s="222" t="s">
        <v>2034</v>
      </c>
      <c r="E808" s="222"/>
      <c r="F808" s="222" t="s">
        <v>2035</v>
      </c>
      <c r="G808" s="222" t="s">
        <v>2036</v>
      </c>
      <c r="H808" s="223" t="n">
        <v>15</v>
      </c>
      <c r="I808" s="223"/>
      <c r="J808" s="222" t="s">
        <v>2033</v>
      </c>
      <c r="K808" s="222" t="s">
        <v>2034</v>
      </c>
      <c r="L808" s="222"/>
      <c r="M808" s="222" t="s">
        <v>2035</v>
      </c>
      <c r="N808" s="222" t="s">
        <v>2036</v>
      </c>
      <c r="O808" s="219"/>
      <c r="P808" s="220"/>
      <c r="Q808" s="214"/>
    </row>
    <row r="809" customFormat="false" ht="12.8" hidden="false" customHeight="false" outlineLevel="0" collapsed="false">
      <c r="A809" s="224"/>
      <c r="B809" s="224"/>
      <c r="C809" s="225"/>
      <c r="D809" s="226"/>
      <c r="E809" s="226"/>
      <c r="F809" s="226"/>
      <c r="G809" s="226"/>
      <c r="H809" s="227"/>
      <c r="I809" s="227"/>
      <c r="J809" s="225"/>
      <c r="K809" s="226"/>
      <c r="L809" s="226"/>
      <c r="M809" s="226"/>
      <c r="N809" s="226"/>
      <c r="O809" s="219"/>
      <c r="P809" s="220"/>
      <c r="Q809" s="214"/>
    </row>
    <row r="810" customFormat="false" ht="12.8" hidden="false" customHeight="false" outlineLevel="0" collapsed="false">
      <c r="A810" s="224"/>
      <c r="B810" s="224"/>
      <c r="C810" s="219"/>
      <c r="D810" s="219"/>
      <c r="E810" s="219"/>
      <c r="F810" s="219"/>
      <c r="G810" s="219"/>
      <c r="H810" s="227"/>
      <c r="I810" s="227"/>
      <c r="J810" s="219"/>
      <c r="K810" s="219"/>
      <c r="L810" s="219"/>
      <c r="M810" s="219"/>
      <c r="N810" s="219"/>
      <c r="O810" s="219"/>
      <c r="P810" s="220"/>
      <c r="Q810" s="214"/>
    </row>
    <row r="811" customFormat="false" ht="13.8" hidden="false" customHeight="true" outlineLevel="0" collapsed="false">
      <c r="A811" s="215" t="s">
        <v>2032</v>
      </c>
      <c r="B811" s="215"/>
      <c r="C811" s="230"/>
      <c r="D811" s="230"/>
      <c r="E811" s="230"/>
      <c r="F811" s="230"/>
      <c r="G811" s="230"/>
      <c r="H811" s="217" t="s">
        <v>2032</v>
      </c>
      <c r="I811" s="217"/>
      <c r="J811" s="230"/>
      <c r="K811" s="230"/>
      <c r="L811" s="230"/>
      <c r="M811" s="230"/>
      <c r="N811" s="230"/>
      <c r="O811" s="219"/>
      <c r="P811" s="220"/>
      <c r="Q811" s="214"/>
    </row>
    <row r="812" customFormat="false" ht="24.55" hidden="false" customHeight="true" outlineLevel="0" collapsed="false">
      <c r="A812" s="221" t="n">
        <v>6</v>
      </c>
      <c r="B812" s="221"/>
      <c r="C812" s="222" t="s">
        <v>2033</v>
      </c>
      <c r="D812" s="222" t="s">
        <v>2034</v>
      </c>
      <c r="E812" s="222"/>
      <c r="F812" s="222" t="s">
        <v>2035</v>
      </c>
      <c r="G812" s="222" t="s">
        <v>2036</v>
      </c>
      <c r="H812" s="223" t="n">
        <v>16</v>
      </c>
      <c r="I812" s="223"/>
      <c r="J812" s="222" t="s">
        <v>2033</v>
      </c>
      <c r="K812" s="222" t="s">
        <v>2034</v>
      </c>
      <c r="L812" s="222"/>
      <c r="M812" s="222" t="s">
        <v>2035</v>
      </c>
      <c r="N812" s="222" t="s">
        <v>2036</v>
      </c>
      <c r="O812" s="219"/>
      <c r="P812" s="220"/>
      <c r="Q812" s="214"/>
    </row>
    <row r="813" customFormat="false" ht="12.8" hidden="false" customHeight="false" outlineLevel="0" collapsed="false">
      <c r="A813" s="224"/>
      <c r="B813" s="224"/>
      <c r="C813" s="225"/>
      <c r="D813" s="226"/>
      <c r="E813" s="226"/>
      <c r="F813" s="226"/>
      <c r="G813" s="226"/>
      <c r="H813" s="227"/>
      <c r="I813" s="227"/>
      <c r="J813" s="225"/>
      <c r="K813" s="226"/>
      <c r="L813" s="226"/>
      <c r="M813" s="226"/>
      <c r="N813" s="226"/>
      <c r="O813" s="219"/>
      <c r="P813" s="220"/>
      <c r="Q813" s="214"/>
    </row>
    <row r="814" customFormat="false" ht="12.8" hidden="false" customHeight="false" outlineLevel="0" collapsed="false">
      <c r="A814" s="224"/>
      <c r="B814" s="224"/>
      <c r="C814" s="219"/>
      <c r="D814" s="219"/>
      <c r="E814" s="219"/>
      <c r="F814" s="219"/>
      <c r="G814" s="219"/>
      <c r="H814" s="227"/>
      <c r="I814" s="227"/>
      <c r="J814" s="219"/>
      <c r="K814" s="219"/>
      <c r="L814" s="219"/>
      <c r="M814" s="219"/>
      <c r="N814" s="219"/>
      <c r="O814" s="212"/>
      <c r="P814" s="214"/>
      <c r="Q814" s="214"/>
    </row>
    <row r="815" customFormat="false" ht="13.8" hidden="false" customHeight="true" outlineLevel="0" collapsed="false">
      <c r="A815" s="215" t="s">
        <v>2032</v>
      </c>
      <c r="B815" s="215"/>
      <c r="C815" s="230"/>
      <c r="D815" s="230"/>
      <c r="E815" s="230"/>
      <c r="F815" s="230"/>
      <c r="G815" s="230"/>
      <c r="H815" s="217" t="s">
        <v>2032</v>
      </c>
      <c r="I815" s="217"/>
      <c r="J815" s="230"/>
      <c r="K815" s="230"/>
      <c r="L815" s="230"/>
      <c r="M815" s="230"/>
      <c r="N815" s="230"/>
      <c r="O815" s="219"/>
      <c r="P815" s="220"/>
      <c r="Q815" s="214"/>
    </row>
    <row r="816" customFormat="false" ht="24.55" hidden="false" customHeight="true" outlineLevel="0" collapsed="false">
      <c r="A816" s="221" t="n">
        <v>7</v>
      </c>
      <c r="B816" s="221"/>
      <c r="C816" s="222" t="s">
        <v>2033</v>
      </c>
      <c r="D816" s="222" t="s">
        <v>2034</v>
      </c>
      <c r="E816" s="222"/>
      <c r="F816" s="222" t="s">
        <v>2035</v>
      </c>
      <c r="G816" s="222" t="s">
        <v>2036</v>
      </c>
      <c r="H816" s="223" t="n">
        <v>17</v>
      </c>
      <c r="I816" s="223"/>
      <c r="J816" s="222" t="s">
        <v>2033</v>
      </c>
      <c r="K816" s="222" t="s">
        <v>2034</v>
      </c>
      <c r="L816" s="222"/>
      <c r="M816" s="222" t="s">
        <v>2035</v>
      </c>
      <c r="N816" s="222" t="s">
        <v>2036</v>
      </c>
      <c r="O816" s="219"/>
      <c r="P816" s="220"/>
      <c r="Q816" s="214"/>
    </row>
    <row r="817" customFormat="false" ht="12.8" hidden="false" customHeight="false" outlineLevel="0" collapsed="false">
      <c r="A817" s="224"/>
      <c r="B817" s="224"/>
      <c r="C817" s="225"/>
      <c r="D817" s="226"/>
      <c r="E817" s="226"/>
      <c r="F817" s="226"/>
      <c r="G817" s="226"/>
      <c r="H817" s="227"/>
      <c r="I817" s="227"/>
      <c r="J817" s="225"/>
      <c r="K817" s="226"/>
      <c r="L817" s="226"/>
      <c r="M817" s="226"/>
      <c r="N817" s="226"/>
      <c r="O817" s="219"/>
      <c r="P817" s="220"/>
      <c r="Q817" s="214"/>
    </row>
    <row r="818" customFormat="false" ht="12.8" hidden="false" customHeight="false" outlineLevel="0" collapsed="false">
      <c r="A818" s="224"/>
      <c r="B818" s="224"/>
      <c r="C818" s="219"/>
      <c r="D818" s="219"/>
      <c r="E818" s="219"/>
      <c r="F818" s="219"/>
      <c r="G818" s="219"/>
      <c r="H818" s="227"/>
      <c r="I818" s="227"/>
      <c r="J818" s="219"/>
      <c r="K818" s="219"/>
      <c r="L818" s="219"/>
      <c r="M818" s="219"/>
      <c r="N818" s="219"/>
      <c r="O818" s="219"/>
      <c r="P818" s="220"/>
      <c r="Q818" s="214"/>
    </row>
    <row r="819" customFormat="false" ht="13.8" hidden="false" customHeight="true" outlineLevel="0" collapsed="false">
      <c r="A819" s="215" t="s">
        <v>2032</v>
      </c>
      <c r="B819" s="215"/>
      <c r="C819" s="230"/>
      <c r="D819" s="230"/>
      <c r="E819" s="230"/>
      <c r="F819" s="230"/>
      <c r="G819" s="230"/>
      <c r="H819" s="217" t="s">
        <v>2032</v>
      </c>
      <c r="I819" s="217"/>
      <c r="J819" s="230"/>
      <c r="K819" s="230"/>
      <c r="L819" s="230"/>
      <c r="M819" s="230"/>
      <c r="N819" s="230"/>
      <c r="O819" s="219"/>
      <c r="P819" s="220"/>
      <c r="Q819" s="214"/>
    </row>
    <row r="820" customFormat="false" ht="24.55" hidden="false" customHeight="true" outlineLevel="0" collapsed="false">
      <c r="A820" s="221" t="n">
        <v>8</v>
      </c>
      <c r="B820" s="221"/>
      <c r="C820" s="222" t="s">
        <v>2033</v>
      </c>
      <c r="D820" s="222" t="s">
        <v>2034</v>
      </c>
      <c r="E820" s="222"/>
      <c r="F820" s="222" t="s">
        <v>2035</v>
      </c>
      <c r="G820" s="222" t="s">
        <v>2036</v>
      </c>
      <c r="H820" s="223" t="n">
        <v>18</v>
      </c>
      <c r="I820" s="223"/>
      <c r="J820" s="222" t="s">
        <v>2033</v>
      </c>
      <c r="K820" s="222" t="s">
        <v>2034</v>
      </c>
      <c r="L820" s="222"/>
      <c r="M820" s="222" t="s">
        <v>2035</v>
      </c>
      <c r="N820" s="222" t="s">
        <v>2036</v>
      </c>
      <c r="O820" s="219"/>
      <c r="P820" s="220"/>
      <c r="Q820" s="214"/>
    </row>
    <row r="821" customFormat="false" ht="12.8" hidden="false" customHeight="false" outlineLevel="0" collapsed="false">
      <c r="A821" s="224"/>
      <c r="B821" s="224"/>
      <c r="C821" s="225"/>
      <c r="D821" s="226"/>
      <c r="E821" s="226"/>
      <c r="F821" s="226"/>
      <c r="G821" s="226"/>
      <c r="H821" s="227"/>
      <c r="I821" s="227"/>
      <c r="J821" s="225"/>
      <c r="K821" s="226"/>
      <c r="L821" s="226"/>
      <c r="M821" s="226"/>
      <c r="N821" s="226"/>
      <c r="O821" s="219"/>
      <c r="P821" s="220"/>
      <c r="Q821" s="214"/>
    </row>
    <row r="822" customFormat="false" ht="12.8" hidden="false" customHeight="false" outlineLevel="0" collapsed="false">
      <c r="A822" s="224"/>
      <c r="B822" s="224"/>
      <c r="C822" s="219"/>
      <c r="D822" s="219"/>
      <c r="E822" s="219"/>
      <c r="F822" s="219"/>
      <c r="G822" s="219"/>
      <c r="H822" s="227"/>
      <c r="I822" s="227"/>
      <c r="J822" s="219"/>
      <c r="K822" s="219"/>
      <c r="L822" s="219"/>
      <c r="M822" s="219"/>
      <c r="N822" s="219"/>
      <c r="O822" s="212"/>
      <c r="P822" s="214"/>
      <c r="Q822" s="214"/>
    </row>
    <row r="823" customFormat="false" ht="13.8" hidden="false" customHeight="true" outlineLevel="0" collapsed="false">
      <c r="A823" s="215" t="s">
        <v>2032</v>
      </c>
      <c r="B823" s="215"/>
      <c r="C823" s="230"/>
      <c r="D823" s="230"/>
      <c r="E823" s="230"/>
      <c r="F823" s="230"/>
      <c r="G823" s="230"/>
      <c r="H823" s="217" t="s">
        <v>2032</v>
      </c>
      <c r="I823" s="217"/>
      <c r="J823" s="230"/>
      <c r="K823" s="230"/>
      <c r="L823" s="230"/>
      <c r="M823" s="230"/>
      <c r="N823" s="230"/>
      <c r="O823" s="219"/>
      <c r="P823" s="220"/>
      <c r="Q823" s="214"/>
    </row>
    <row r="824" customFormat="false" ht="24.55" hidden="false" customHeight="true" outlineLevel="0" collapsed="false">
      <c r="A824" s="221" t="n">
        <v>9</v>
      </c>
      <c r="B824" s="221"/>
      <c r="C824" s="222" t="s">
        <v>2033</v>
      </c>
      <c r="D824" s="222" t="s">
        <v>2034</v>
      </c>
      <c r="E824" s="222"/>
      <c r="F824" s="222" t="s">
        <v>2035</v>
      </c>
      <c r="G824" s="222" t="s">
        <v>2036</v>
      </c>
      <c r="H824" s="223" t="n">
        <v>19</v>
      </c>
      <c r="I824" s="223"/>
      <c r="J824" s="222" t="s">
        <v>2033</v>
      </c>
      <c r="K824" s="222" t="s">
        <v>2034</v>
      </c>
      <c r="L824" s="222"/>
      <c r="M824" s="222" t="s">
        <v>2035</v>
      </c>
      <c r="N824" s="222" t="s">
        <v>2036</v>
      </c>
      <c r="O824" s="219"/>
      <c r="P824" s="220"/>
      <c r="Q824" s="214"/>
    </row>
    <row r="825" customFormat="false" ht="12.8" hidden="false" customHeight="false" outlineLevel="0" collapsed="false">
      <c r="A825" s="224"/>
      <c r="B825" s="224"/>
      <c r="C825" s="225"/>
      <c r="D825" s="226"/>
      <c r="E825" s="226"/>
      <c r="F825" s="226"/>
      <c r="G825" s="226"/>
      <c r="H825" s="227"/>
      <c r="I825" s="227"/>
      <c r="J825" s="225"/>
      <c r="K825" s="226"/>
      <c r="L825" s="226"/>
      <c r="M825" s="226"/>
      <c r="N825" s="226"/>
      <c r="O825" s="219"/>
      <c r="P825" s="220"/>
      <c r="Q825" s="214"/>
    </row>
    <row r="826" customFormat="false" ht="12.8" hidden="false" customHeight="false" outlineLevel="0" collapsed="false">
      <c r="A826" s="224"/>
      <c r="B826" s="224"/>
      <c r="C826" s="219"/>
      <c r="D826" s="219"/>
      <c r="E826" s="219"/>
      <c r="F826" s="219"/>
      <c r="G826" s="219"/>
      <c r="H826" s="227"/>
      <c r="I826" s="227"/>
      <c r="J826" s="219"/>
      <c r="K826" s="219"/>
      <c r="L826" s="219"/>
      <c r="M826" s="219"/>
      <c r="N826" s="219"/>
      <c r="O826" s="219"/>
      <c r="P826" s="220"/>
      <c r="Q826" s="214"/>
    </row>
    <row r="827" customFormat="false" ht="13.8" hidden="false" customHeight="true" outlineLevel="0" collapsed="false">
      <c r="A827" s="215" t="s">
        <v>2032</v>
      </c>
      <c r="B827" s="215"/>
      <c r="C827" s="230"/>
      <c r="D827" s="230"/>
      <c r="E827" s="230"/>
      <c r="F827" s="230"/>
      <c r="G827" s="230"/>
      <c r="H827" s="217" t="s">
        <v>2032</v>
      </c>
      <c r="I827" s="217"/>
      <c r="J827" s="230"/>
      <c r="K827" s="230"/>
      <c r="L827" s="230"/>
      <c r="M827" s="230"/>
      <c r="N827" s="230"/>
      <c r="O827" s="219"/>
      <c r="P827" s="220"/>
      <c r="Q827" s="214"/>
    </row>
    <row r="828" customFormat="false" ht="24.55" hidden="false" customHeight="true" outlineLevel="0" collapsed="false">
      <c r="A828" s="221" t="n">
        <v>10</v>
      </c>
      <c r="B828" s="221"/>
      <c r="C828" s="222" t="s">
        <v>2033</v>
      </c>
      <c r="D828" s="222" t="s">
        <v>2034</v>
      </c>
      <c r="E828" s="222"/>
      <c r="F828" s="222" t="s">
        <v>2035</v>
      </c>
      <c r="G828" s="222" t="s">
        <v>2036</v>
      </c>
      <c r="H828" s="223" t="n">
        <v>20</v>
      </c>
      <c r="I828" s="223"/>
      <c r="J828" s="222" t="s">
        <v>2033</v>
      </c>
      <c r="K828" s="222" t="s">
        <v>2034</v>
      </c>
      <c r="L828" s="222"/>
      <c r="M828" s="222" t="s">
        <v>2035</v>
      </c>
      <c r="N828" s="222" t="s">
        <v>2036</v>
      </c>
      <c r="O828" s="219"/>
      <c r="P828" s="220"/>
      <c r="Q828" s="214"/>
    </row>
    <row r="829" customFormat="false" ht="12.8" hidden="false" customHeight="false" outlineLevel="0" collapsed="false">
      <c r="A829" s="224"/>
      <c r="B829" s="224"/>
      <c r="C829" s="225"/>
      <c r="D829" s="226"/>
      <c r="E829" s="226"/>
      <c r="F829" s="226"/>
      <c r="G829" s="226"/>
      <c r="H829" s="227"/>
      <c r="I829" s="227"/>
      <c r="J829" s="225"/>
      <c r="K829" s="226"/>
      <c r="L829" s="226"/>
      <c r="M829" s="226"/>
      <c r="N829" s="226"/>
      <c r="O829" s="219"/>
      <c r="P829" s="220"/>
      <c r="Q829" s="214"/>
    </row>
    <row r="830" customFormat="false" ht="12.8" hidden="false" customHeight="false" outlineLevel="0" collapsed="false">
      <c r="A830" s="232"/>
      <c r="B830" s="232"/>
      <c r="C830" s="233"/>
      <c r="D830" s="233"/>
      <c r="E830" s="233"/>
      <c r="F830" s="233"/>
      <c r="G830" s="233"/>
      <c r="H830" s="234"/>
      <c r="I830" s="234"/>
      <c r="J830" s="233"/>
      <c r="K830" s="233"/>
      <c r="L830" s="233"/>
      <c r="M830" s="233"/>
      <c r="N830" s="233"/>
      <c r="O830" s="235"/>
      <c r="P830" s="236"/>
      <c r="Q830" s="214"/>
    </row>
    <row r="831" customFormat="false" ht="13.8" hidden="false" customHeight="true" outlineLevel="0" collapsed="false">
      <c r="A831" s="193" t="s">
        <v>2066</v>
      </c>
      <c r="B831" s="193"/>
      <c r="C831" s="193"/>
      <c r="D831" s="193"/>
      <c r="E831" s="193"/>
      <c r="G831" s="194" t="s">
        <v>2025</v>
      </c>
      <c r="H831" s="245" t="n">
        <f aca="false">$H$1</f>
        <v>0</v>
      </c>
      <c r="I831" s="245"/>
      <c r="J831" s="245"/>
      <c r="K831" s="245"/>
      <c r="L831" s="245"/>
      <c r="M831" s="245"/>
      <c r="N831" s="245"/>
      <c r="O831" s="245"/>
      <c r="P831" s="245"/>
      <c r="Q831" s="245"/>
    </row>
    <row r="832" customFormat="false" ht="13.8" hidden="false" customHeight="true" outlineLevel="0" collapsed="false">
      <c r="A832" s="158" t="n">
        <f aca="false">'Dati sintetici Operazione'!C42</f>
        <v>0</v>
      </c>
      <c r="B832" s="158"/>
      <c r="C832" s="158"/>
      <c r="D832" s="158"/>
      <c r="E832" s="158"/>
      <c r="F832" s="196" t="s">
        <v>2026</v>
      </c>
      <c r="G832" s="196"/>
      <c r="H832" s="245" t="n">
        <f aca="false">$H$2</f>
        <v>0</v>
      </c>
      <c r="I832" s="245"/>
      <c r="J832" s="245"/>
      <c r="K832" s="245"/>
      <c r="L832" s="245"/>
      <c r="M832" s="245"/>
      <c r="N832" s="245"/>
      <c r="O832" s="245"/>
      <c r="P832" s="245"/>
      <c r="Q832" s="245"/>
    </row>
    <row r="833" customFormat="false" ht="12.8" hidden="false" customHeight="false" outlineLevel="0" collapsed="false">
      <c r="A833" s="198"/>
      <c r="B833" s="199"/>
      <c r="C833" s="199"/>
      <c r="D833" s="198"/>
      <c r="E833" s="198"/>
      <c r="F833" s="198" t="s">
        <v>2027</v>
      </c>
      <c r="G833" s="200"/>
      <c r="H833" s="200"/>
      <c r="I833" s="200"/>
      <c r="J833" s="200"/>
      <c r="K833" s="200"/>
      <c r="L833" s="200"/>
      <c r="M833" s="200"/>
      <c r="N833" s="201"/>
      <c r="O833" s="201"/>
      <c r="P833" s="201"/>
      <c r="Q833" s="202"/>
    </row>
    <row r="834" customFormat="false" ht="15" hidden="false" customHeight="false" outlineLevel="0" collapsed="false">
      <c r="A834" s="203" t="s">
        <v>345</v>
      </c>
      <c r="B834" s="203"/>
      <c r="C834" s="203"/>
      <c r="D834" s="204" t="s">
        <v>2029</v>
      </c>
      <c r="E834" s="205"/>
      <c r="F834" s="205"/>
      <c r="G834" s="205"/>
      <c r="H834" s="206"/>
      <c r="I834" s="205"/>
      <c r="J834" s="207"/>
      <c r="K834" s="205"/>
      <c r="L834" s="205"/>
      <c r="M834" s="205"/>
      <c r="N834" s="205"/>
      <c r="O834" s="205"/>
      <c r="P834" s="208"/>
      <c r="Q834" s="209"/>
    </row>
    <row r="835" customFormat="false" ht="12.8" hidden="false" customHeight="false" outlineLevel="0" collapsed="false">
      <c r="A835" s="210" t="s">
        <v>2031</v>
      </c>
      <c r="B835" s="211"/>
      <c r="C835" s="212"/>
      <c r="D835" s="212"/>
      <c r="E835" s="212"/>
      <c r="F835" s="212"/>
      <c r="G835" s="212"/>
      <c r="H835" s="213"/>
      <c r="I835" s="212"/>
      <c r="J835" s="212"/>
      <c r="K835" s="212"/>
      <c r="L835" s="212"/>
      <c r="M835" s="212"/>
      <c r="N835" s="212"/>
      <c r="O835" s="212"/>
      <c r="P835" s="214"/>
      <c r="Q835" s="214"/>
    </row>
    <row r="836" customFormat="false" ht="13.8" hidden="false" customHeight="true" outlineLevel="0" collapsed="false">
      <c r="A836" s="215" t="s">
        <v>2032</v>
      </c>
      <c r="B836" s="215"/>
      <c r="C836" s="216"/>
      <c r="D836" s="216"/>
      <c r="E836" s="216"/>
      <c r="F836" s="216"/>
      <c r="G836" s="216"/>
      <c r="H836" s="217" t="s">
        <v>2032</v>
      </c>
      <c r="I836" s="217"/>
      <c r="J836" s="218"/>
      <c r="K836" s="218"/>
      <c r="L836" s="218"/>
      <c r="M836" s="218"/>
      <c r="N836" s="218"/>
      <c r="O836" s="219"/>
      <c r="P836" s="220"/>
      <c r="Q836" s="214"/>
    </row>
    <row r="837" customFormat="false" ht="24.55" hidden="false" customHeight="true" outlineLevel="0" collapsed="false">
      <c r="A837" s="221" t="n">
        <v>1</v>
      </c>
      <c r="B837" s="221"/>
      <c r="C837" s="222" t="s">
        <v>2033</v>
      </c>
      <c r="D837" s="222" t="s">
        <v>2034</v>
      </c>
      <c r="E837" s="222"/>
      <c r="F837" s="222" t="s">
        <v>2035</v>
      </c>
      <c r="G837" s="222" t="s">
        <v>2036</v>
      </c>
      <c r="H837" s="223" t="n">
        <v>11</v>
      </c>
      <c r="I837" s="223"/>
      <c r="J837" s="222" t="s">
        <v>2033</v>
      </c>
      <c r="K837" s="222" t="s">
        <v>2034</v>
      </c>
      <c r="L837" s="222"/>
      <c r="M837" s="222" t="s">
        <v>2035</v>
      </c>
      <c r="N837" s="222" t="s">
        <v>2036</v>
      </c>
      <c r="O837" s="219"/>
      <c r="P837" s="220"/>
      <c r="Q837" s="214"/>
    </row>
    <row r="838" customFormat="false" ht="12.8" hidden="false" customHeight="false" outlineLevel="0" collapsed="false">
      <c r="A838" s="224"/>
      <c r="B838" s="224"/>
      <c r="C838" s="225"/>
      <c r="D838" s="226"/>
      <c r="E838" s="226"/>
      <c r="F838" s="226"/>
      <c r="G838" s="226"/>
      <c r="H838" s="227"/>
      <c r="I838" s="227"/>
      <c r="J838" s="225"/>
      <c r="K838" s="226"/>
      <c r="L838" s="226"/>
      <c r="M838" s="226"/>
      <c r="N838" s="226"/>
      <c r="O838" s="219"/>
      <c r="P838" s="220"/>
      <c r="Q838" s="214"/>
    </row>
    <row r="839" customFormat="false" ht="12.8" hidden="false" customHeight="false" outlineLevel="0" collapsed="false">
      <c r="A839" s="224"/>
      <c r="B839" s="224"/>
      <c r="C839" s="219"/>
      <c r="D839" s="219"/>
      <c r="E839" s="219"/>
      <c r="F839" s="219"/>
      <c r="G839" s="219"/>
      <c r="H839" s="227"/>
      <c r="I839" s="227"/>
      <c r="J839" s="219"/>
      <c r="K839" s="219"/>
      <c r="L839" s="219"/>
      <c r="M839" s="219"/>
      <c r="N839" s="219"/>
      <c r="O839" s="219"/>
      <c r="P839" s="220"/>
      <c r="Q839" s="214"/>
    </row>
    <row r="840" customFormat="false" ht="13.8" hidden="false" customHeight="true" outlineLevel="0" collapsed="false">
      <c r="A840" s="215" t="s">
        <v>2032</v>
      </c>
      <c r="B840" s="215"/>
      <c r="C840" s="230"/>
      <c r="D840" s="230"/>
      <c r="E840" s="230"/>
      <c r="F840" s="230"/>
      <c r="G840" s="230"/>
      <c r="H840" s="217" t="s">
        <v>2032</v>
      </c>
      <c r="I840" s="217"/>
      <c r="J840" s="230"/>
      <c r="K840" s="230"/>
      <c r="L840" s="230"/>
      <c r="M840" s="230"/>
      <c r="N840" s="230"/>
      <c r="O840" s="219"/>
      <c r="P840" s="220"/>
      <c r="Q840" s="214"/>
    </row>
    <row r="841" customFormat="false" ht="24.55" hidden="false" customHeight="true" outlineLevel="0" collapsed="false">
      <c r="A841" s="221" t="n">
        <v>2</v>
      </c>
      <c r="B841" s="221"/>
      <c r="C841" s="222" t="s">
        <v>2033</v>
      </c>
      <c r="D841" s="222" t="s">
        <v>2034</v>
      </c>
      <c r="E841" s="222"/>
      <c r="F841" s="222" t="s">
        <v>2035</v>
      </c>
      <c r="G841" s="222" t="s">
        <v>2036</v>
      </c>
      <c r="H841" s="223" t="n">
        <v>12</v>
      </c>
      <c r="I841" s="223"/>
      <c r="J841" s="222" t="s">
        <v>2033</v>
      </c>
      <c r="K841" s="222" t="s">
        <v>2034</v>
      </c>
      <c r="L841" s="222"/>
      <c r="M841" s="222" t="s">
        <v>2035</v>
      </c>
      <c r="N841" s="222" t="s">
        <v>2036</v>
      </c>
      <c r="O841" s="219"/>
      <c r="P841" s="220"/>
      <c r="Q841" s="214"/>
    </row>
    <row r="842" customFormat="false" ht="12.8" hidden="false" customHeight="false" outlineLevel="0" collapsed="false">
      <c r="A842" s="224"/>
      <c r="B842" s="224"/>
      <c r="C842" s="225"/>
      <c r="D842" s="226"/>
      <c r="E842" s="226"/>
      <c r="F842" s="226"/>
      <c r="G842" s="226"/>
      <c r="H842" s="227"/>
      <c r="I842" s="227"/>
      <c r="J842" s="225"/>
      <c r="K842" s="226"/>
      <c r="L842" s="226"/>
      <c r="M842" s="226"/>
      <c r="N842" s="226"/>
      <c r="O842" s="219"/>
      <c r="P842" s="220"/>
      <c r="Q842" s="214"/>
    </row>
    <row r="843" customFormat="false" ht="12.8" hidden="false" customHeight="false" outlineLevel="0" collapsed="false">
      <c r="A843" s="224"/>
      <c r="B843" s="224"/>
      <c r="C843" s="219"/>
      <c r="D843" s="219"/>
      <c r="E843" s="219"/>
      <c r="F843" s="219"/>
      <c r="G843" s="219"/>
      <c r="H843" s="227"/>
      <c r="I843" s="227"/>
      <c r="J843" s="219"/>
      <c r="K843" s="219"/>
      <c r="L843" s="219"/>
      <c r="M843" s="219"/>
      <c r="N843" s="219"/>
      <c r="O843" s="212"/>
      <c r="P843" s="214"/>
      <c r="Q843" s="214"/>
    </row>
    <row r="844" customFormat="false" ht="13.8" hidden="false" customHeight="true" outlineLevel="0" collapsed="false">
      <c r="A844" s="215" t="s">
        <v>2032</v>
      </c>
      <c r="B844" s="215"/>
      <c r="C844" s="230"/>
      <c r="D844" s="230"/>
      <c r="E844" s="230"/>
      <c r="F844" s="230"/>
      <c r="G844" s="230"/>
      <c r="H844" s="217" t="s">
        <v>2032</v>
      </c>
      <c r="I844" s="217"/>
      <c r="J844" s="230"/>
      <c r="K844" s="230"/>
      <c r="L844" s="230"/>
      <c r="M844" s="230"/>
      <c r="N844" s="230"/>
      <c r="O844" s="219"/>
      <c r="P844" s="220"/>
      <c r="Q844" s="214"/>
    </row>
    <row r="845" customFormat="false" ht="24.55" hidden="false" customHeight="true" outlineLevel="0" collapsed="false">
      <c r="A845" s="221" t="n">
        <v>3</v>
      </c>
      <c r="B845" s="221"/>
      <c r="C845" s="222" t="s">
        <v>2033</v>
      </c>
      <c r="D845" s="222" t="s">
        <v>2034</v>
      </c>
      <c r="E845" s="222"/>
      <c r="F845" s="222" t="s">
        <v>2035</v>
      </c>
      <c r="G845" s="222" t="s">
        <v>2036</v>
      </c>
      <c r="H845" s="223" t="n">
        <v>13</v>
      </c>
      <c r="I845" s="223"/>
      <c r="J845" s="222" t="s">
        <v>2033</v>
      </c>
      <c r="K845" s="222" t="s">
        <v>2034</v>
      </c>
      <c r="L845" s="222"/>
      <c r="M845" s="222" t="s">
        <v>2035</v>
      </c>
      <c r="N845" s="222" t="s">
        <v>2036</v>
      </c>
      <c r="O845" s="219"/>
      <c r="P845" s="220"/>
      <c r="Q845" s="214"/>
    </row>
    <row r="846" customFormat="false" ht="12.8" hidden="false" customHeight="false" outlineLevel="0" collapsed="false">
      <c r="A846" s="224"/>
      <c r="B846" s="224"/>
      <c r="C846" s="225"/>
      <c r="D846" s="226"/>
      <c r="E846" s="226"/>
      <c r="F846" s="226"/>
      <c r="G846" s="226"/>
      <c r="H846" s="227"/>
      <c r="I846" s="227"/>
      <c r="J846" s="225"/>
      <c r="K846" s="226"/>
      <c r="L846" s="226"/>
      <c r="M846" s="226"/>
      <c r="N846" s="226"/>
      <c r="O846" s="219"/>
      <c r="P846" s="220"/>
      <c r="Q846" s="214"/>
    </row>
    <row r="847" customFormat="false" ht="12.8" hidden="false" customHeight="false" outlineLevel="0" collapsed="false">
      <c r="A847" s="224"/>
      <c r="B847" s="224"/>
      <c r="C847" s="219"/>
      <c r="D847" s="219"/>
      <c r="E847" s="219"/>
      <c r="F847" s="219"/>
      <c r="G847" s="219"/>
      <c r="H847" s="227"/>
      <c r="I847" s="227"/>
      <c r="J847" s="219"/>
      <c r="K847" s="219"/>
      <c r="L847" s="219"/>
      <c r="M847" s="219"/>
      <c r="N847" s="219"/>
      <c r="O847" s="219"/>
      <c r="P847" s="220"/>
      <c r="Q847" s="214"/>
    </row>
    <row r="848" customFormat="false" ht="13.8" hidden="false" customHeight="true" outlineLevel="0" collapsed="false">
      <c r="A848" s="215" t="s">
        <v>2032</v>
      </c>
      <c r="B848" s="215"/>
      <c r="C848" s="230"/>
      <c r="D848" s="230"/>
      <c r="E848" s="230"/>
      <c r="F848" s="230"/>
      <c r="G848" s="230"/>
      <c r="H848" s="217" t="s">
        <v>2032</v>
      </c>
      <c r="I848" s="217"/>
      <c r="J848" s="230"/>
      <c r="K848" s="230"/>
      <c r="L848" s="230"/>
      <c r="M848" s="230"/>
      <c r="N848" s="230"/>
      <c r="O848" s="219"/>
      <c r="P848" s="220"/>
      <c r="Q848" s="214"/>
    </row>
    <row r="849" customFormat="false" ht="24.55" hidden="false" customHeight="true" outlineLevel="0" collapsed="false">
      <c r="A849" s="221" t="n">
        <v>4</v>
      </c>
      <c r="B849" s="221"/>
      <c r="C849" s="222" t="s">
        <v>2033</v>
      </c>
      <c r="D849" s="222" t="s">
        <v>2034</v>
      </c>
      <c r="E849" s="222"/>
      <c r="F849" s="222" t="s">
        <v>2035</v>
      </c>
      <c r="G849" s="222" t="s">
        <v>2036</v>
      </c>
      <c r="H849" s="223" t="n">
        <v>14</v>
      </c>
      <c r="I849" s="223"/>
      <c r="J849" s="222" t="s">
        <v>2033</v>
      </c>
      <c r="K849" s="222" t="s">
        <v>2034</v>
      </c>
      <c r="L849" s="222"/>
      <c r="M849" s="222" t="s">
        <v>2035</v>
      </c>
      <c r="N849" s="222" t="s">
        <v>2036</v>
      </c>
      <c r="O849" s="219"/>
      <c r="P849" s="220"/>
      <c r="Q849" s="214"/>
    </row>
    <row r="850" customFormat="false" ht="12.8" hidden="false" customHeight="false" outlineLevel="0" collapsed="false">
      <c r="A850" s="224"/>
      <c r="B850" s="224"/>
      <c r="C850" s="225"/>
      <c r="D850" s="226"/>
      <c r="E850" s="226"/>
      <c r="F850" s="226"/>
      <c r="G850" s="226"/>
      <c r="H850" s="227"/>
      <c r="I850" s="227"/>
      <c r="J850" s="225"/>
      <c r="K850" s="226"/>
      <c r="L850" s="226"/>
      <c r="M850" s="226"/>
      <c r="N850" s="226"/>
      <c r="O850" s="219"/>
      <c r="P850" s="220"/>
      <c r="Q850" s="214"/>
    </row>
    <row r="851" customFormat="false" ht="12.8" hidden="false" customHeight="false" outlineLevel="0" collapsed="false">
      <c r="A851" s="224"/>
      <c r="B851" s="224"/>
      <c r="C851" s="219"/>
      <c r="D851" s="219"/>
      <c r="E851" s="219"/>
      <c r="F851" s="219"/>
      <c r="G851" s="219"/>
      <c r="H851" s="227"/>
      <c r="I851" s="227"/>
      <c r="J851" s="219"/>
      <c r="K851" s="219"/>
      <c r="L851" s="219"/>
      <c r="M851" s="219"/>
      <c r="N851" s="219"/>
      <c r="O851" s="212"/>
      <c r="P851" s="214"/>
      <c r="Q851" s="214"/>
    </row>
    <row r="852" customFormat="false" ht="13.8" hidden="false" customHeight="true" outlineLevel="0" collapsed="false">
      <c r="A852" s="215" t="s">
        <v>2032</v>
      </c>
      <c r="B852" s="215"/>
      <c r="C852" s="230"/>
      <c r="D852" s="230"/>
      <c r="E852" s="230"/>
      <c r="F852" s="230"/>
      <c r="G852" s="230"/>
      <c r="H852" s="217" t="s">
        <v>2032</v>
      </c>
      <c r="I852" s="217"/>
      <c r="J852" s="230"/>
      <c r="K852" s="230"/>
      <c r="L852" s="230"/>
      <c r="M852" s="230"/>
      <c r="N852" s="230"/>
      <c r="O852" s="219"/>
      <c r="P852" s="220"/>
      <c r="Q852" s="214"/>
    </row>
    <row r="853" customFormat="false" ht="24.55" hidden="false" customHeight="true" outlineLevel="0" collapsed="false">
      <c r="A853" s="221" t="n">
        <v>5</v>
      </c>
      <c r="B853" s="221"/>
      <c r="C853" s="222" t="s">
        <v>2033</v>
      </c>
      <c r="D853" s="222" t="s">
        <v>2034</v>
      </c>
      <c r="E853" s="222"/>
      <c r="F853" s="222" t="s">
        <v>2035</v>
      </c>
      <c r="G853" s="222" t="s">
        <v>2036</v>
      </c>
      <c r="H853" s="223" t="n">
        <v>15</v>
      </c>
      <c r="I853" s="223"/>
      <c r="J853" s="222" t="s">
        <v>2033</v>
      </c>
      <c r="K853" s="222" t="s">
        <v>2034</v>
      </c>
      <c r="L853" s="222"/>
      <c r="M853" s="222" t="s">
        <v>2035</v>
      </c>
      <c r="N853" s="222" t="s">
        <v>2036</v>
      </c>
      <c r="O853" s="219"/>
      <c r="P853" s="220"/>
      <c r="Q853" s="214"/>
    </row>
    <row r="854" customFormat="false" ht="12.8" hidden="false" customHeight="false" outlineLevel="0" collapsed="false">
      <c r="A854" s="224"/>
      <c r="B854" s="224"/>
      <c r="C854" s="225"/>
      <c r="D854" s="226"/>
      <c r="E854" s="226"/>
      <c r="F854" s="226"/>
      <c r="G854" s="226"/>
      <c r="H854" s="227"/>
      <c r="I854" s="227"/>
      <c r="J854" s="225"/>
      <c r="K854" s="226"/>
      <c r="L854" s="226"/>
      <c r="M854" s="226"/>
      <c r="N854" s="226"/>
      <c r="O854" s="219"/>
      <c r="P854" s="220"/>
      <c r="Q854" s="214"/>
    </row>
    <row r="855" customFormat="false" ht="12.8" hidden="false" customHeight="false" outlineLevel="0" collapsed="false">
      <c r="A855" s="224"/>
      <c r="B855" s="224"/>
      <c r="C855" s="219"/>
      <c r="D855" s="219"/>
      <c r="E855" s="219"/>
      <c r="F855" s="219"/>
      <c r="G855" s="219"/>
      <c r="H855" s="227"/>
      <c r="I855" s="227"/>
      <c r="J855" s="219"/>
      <c r="K855" s="219"/>
      <c r="L855" s="219"/>
      <c r="M855" s="219"/>
      <c r="N855" s="219"/>
      <c r="O855" s="219"/>
      <c r="P855" s="220"/>
      <c r="Q855" s="214"/>
    </row>
    <row r="856" customFormat="false" ht="13.8" hidden="false" customHeight="true" outlineLevel="0" collapsed="false">
      <c r="A856" s="215" t="s">
        <v>2032</v>
      </c>
      <c r="B856" s="215"/>
      <c r="C856" s="230"/>
      <c r="D856" s="230"/>
      <c r="E856" s="230"/>
      <c r="F856" s="230"/>
      <c r="G856" s="230"/>
      <c r="H856" s="217" t="s">
        <v>2032</v>
      </c>
      <c r="I856" s="217"/>
      <c r="J856" s="230"/>
      <c r="K856" s="230"/>
      <c r="L856" s="230"/>
      <c r="M856" s="230"/>
      <c r="N856" s="230"/>
      <c r="O856" s="219"/>
      <c r="P856" s="220"/>
      <c r="Q856" s="214"/>
    </row>
    <row r="857" customFormat="false" ht="24.55" hidden="false" customHeight="true" outlineLevel="0" collapsed="false">
      <c r="A857" s="221" t="n">
        <v>6</v>
      </c>
      <c r="B857" s="221"/>
      <c r="C857" s="222" t="s">
        <v>2033</v>
      </c>
      <c r="D857" s="222" t="s">
        <v>2034</v>
      </c>
      <c r="E857" s="222"/>
      <c r="F857" s="222" t="s">
        <v>2035</v>
      </c>
      <c r="G857" s="222" t="s">
        <v>2036</v>
      </c>
      <c r="H857" s="223" t="n">
        <v>16</v>
      </c>
      <c r="I857" s="223"/>
      <c r="J857" s="222" t="s">
        <v>2033</v>
      </c>
      <c r="K857" s="222" t="s">
        <v>2034</v>
      </c>
      <c r="L857" s="222"/>
      <c r="M857" s="222" t="s">
        <v>2035</v>
      </c>
      <c r="N857" s="222" t="s">
        <v>2036</v>
      </c>
      <c r="O857" s="219"/>
      <c r="P857" s="220"/>
      <c r="Q857" s="214"/>
    </row>
    <row r="858" customFormat="false" ht="12.8" hidden="false" customHeight="false" outlineLevel="0" collapsed="false">
      <c r="A858" s="224"/>
      <c r="B858" s="224"/>
      <c r="C858" s="225"/>
      <c r="D858" s="226"/>
      <c r="E858" s="226"/>
      <c r="F858" s="226"/>
      <c r="G858" s="226"/>
      <c r="H858" s="227"/>
      <c r="I858" s="227"/>
      <c r="J858" s="225"/>
      <c r="K858" s="226"/>
      <c r="L858" s="226"/>
      <c r="M858" s="226"/>
      <c r="N858" s="226"/>
      <c r="O858" s="219"/>
      <c r="P858" s="220"/>
      <c r="Q858" s="214"/>
    </row>
    <row r="859" customFormat="false" ht="12.8" hidden="false" customHeight="false" outlineLevel="0" collapsed="false">
      <c r="A859" s="224"/>
      <c r="B859" s="224"/>
      <c r="C859" s="219"/>
      <c r="D859" s="219"/>
      <c r="E859" s="219"/>
      <c r="F859" s="219"/>
      <c r="G859" s="219"/>
      <c r="H859" s="227"/>
      <c r="I859" s="227"/>
      <c r="J859" s="219"/>
      <c r="K859" s="219"/>
      <c r="L859" s="219"/>
      <c r="M859" s="219"/>
      <c r="N859" s="219"/>
      <c r="O859" s="212"/>
      <c r="P859" s="214"/>
      <c r="Q859" s="214"/>
    </row>
    <row r="860" customFormat="false" ht="13.8" hidden="false" customHeight="true" outlineLevel="0" collapsed="false">
      <c r="A860" s="215" t="s">
        <v>2032</v>
      </c>
      <c r="B860" s="215"/>
      <c r="C860" s="230"/>
      <c r="D860" s="230"/>
      <c r="E860" s="230"/>
      <c r="F860" s="230"/>
      <c r="G860" s="230"/>
      <c r="H860" s="217" t="s">
        <v>2032</v>
      </c>
      <c r="I860" s="217"/>
      <c r="J860" s="230"/>
      <c r="K860" s="230"/>
      <c r="L860" s="230"/>
      <c r="M860" s="230"/>
      <c r="N860" s="230"/>
      <c r="O860" s="219"/>
      <c r="P860" s="220"/>
      <c r="Q860" s="214"/>
    </row>
    <row r="861" customFormat="false" ht="24.55" hidden="false" customHeight="true" outlineLevel="0" collapsed="false">
      <c r="A861" s="221" t="n">
        <v>7</v>
      </c>
      <c r="B861" s="221"/>
      <c r="C861" s="222" t="s">
        <v>2033</v>
      </c>
      <c r="D861" s="222" t="s">
        <v>2034</v>
      </c>
      <c r="E861" s="222"/>
      <c r="F861" s="222" t="s">
        <v>2035</v>
      </c>
      <c r="G861" s="222" t="s">
        <v>2036</v>
      </c>
      <c r="H861" s="223" t="n">
        <v>17</v>
      </c>
      <c r="I861" s="223"/>
      <c r="J861" s="222" t="s">
        <v>2033</v>
      </c>
      <c r="K861" s="222" t="s">
        <v>2034</v>
      </c>
      <c r="L861" s="222"/>
      <c r="M861" s="222" t="s">
        <v>2035</v>
      </c>
      <c r="N861" s="222" t="s">
        <v>2036</v>
      </c>
      <c r="O861" s="219"/>
      <c r="P861" s="220"/>
      <c r="Q861" s="214"/>
    </row>
    <row r="862" customFormat="false" ht="12.8" hidden="false" customHeight="false" outlineLevel="0" collapsed="false">
      <c r="A862" s="224"/>
      <c r="B862" s="224"/>
      <c r="C862" s="225"/>
      <c r="D862" s="226"/>
      <c r="E862" s="226"/>
      <c r="F862" s="226"/>
      <c r="G862" s="226"/>
      <c r="H862" s="227"/>
      <c r="I862" s="227"/>
      <c r="J862" s="225"/>
      <c r="K862" s="226"/>
      <c r="L862" s="226"/>
      <c r="M862" s="226"/>
      <c r="N862" s="226"/>
      <c r="O862" s="219"/>
      <c r="P862" s="220"/>
      <c r="Q862" s="214"/>
    </row>
    <row r="863" customFormat="false" ht="12.8" hidden="false" customHeight="false" outlineLevel="0" collapsed="false">
      <c r="A863" s="224"/>
      <c r="B863" s="224"/>
      <c r="C863" s="219"/>
      <c r="D863" s="219"/>
      <c r="E863" s="219"/>
      <c r="F863" s="219"/>
      <c r="G863" s="219"/>
      <c r="H863" s="227"/>
      <c r="I863" s="227"/>
      <c r="J863" s="219"/>
      <c r="K863" s="219"/>
      <c r="L863" s="219"/>
      <c r="M863" s="219"/>
      <c r="N863" s="219"/>
      <c r="O863" s="219"/>
      <c r="P863" s="220"/>
      <c r="Q863" s="214"/>
    </row>
    <row r="864" customFormat="false" ht="13.8" hidden="false" customHeight="true" outlineLevel="0" collapsed="false">
      <c r="A864" s="215" t="s">
        <v>2032</v>
      </c>
      <c r="B864" s="215"/>
      <c r="C864" s="230"/>
      <c r="D864" s="230"/>
      <c r="E864" s="230"/>
      <c r="F864" s="230"/>
      <c r="G864" s="230"/>
      <c r="H864" s="217" t="s">
        <v>2032</v>
      </c>
      <c r="I864" s="217"/>
      <c r="J864" s="230"/>
      <c r="K864" s="230"/>
      <c r="L864" s="230"/>
      <c r="M864" s="230"/>
      <c r="N864" s="230"/>
      <c r="O864" s="219"/>
      <c r="P864" s="220"/>
      <c r="Q864" s="214"/>
    </row>
    <row r="865" customFormat="false" ht="24.55" hidden="false" customHeight="true" outlineLevel="0" collapsed="false">
      <c r="A865" s="221" t="n">
        <v>8</v>
      </c>
      <c r="B865" s="221"/>
      <c r="C865" s="222" t="s">
        <v>2033</v>
      </c>
      <c r="D865" s="222" t="s">
        <v>2034</v>
      </c>
      <c r="E865" s="222"/>
      <c r="F865" s="222" t="s">
        <v>2035</v>
      </c>
      <c r="G865" s="222" t="s">
        <v>2036</v>
      </c>
      <c r="H865" s="223" t="n">
        <v>18</v>
      </c>
      <c r="I865" s="223"/>
      <c r="J865" s="222" t="s">
        <v>2033</v>
      </c>
      <c r="K865" s="222" t="s">
        <v>2034</v>
      </c>
      <c r="L865" s="222"/>
      <c r="M865" s="222" t="s">
        <v>2035</v>
      </c>
      <c r="N865" s="222" t="s">
        <v>2036</v>
      </c>
      <c r="O865" s="219"/>
      <c r="P865" s="220"/>
      <c r="Q865" s="214"/>
    </row>
    <row r="866" customFormat="false" ht="12.8" hidden="false" customHeight="false" outlineLevel="0" collapsed="false">
      <c r="A866" s="224"/>
      <c r="B866" s="224"/>
      <c r="C866" s="225"/>
      <c r="D866" s="226"/>
      <c r="E866" s="226"/>
      <c r="F866" s="226"/>
      <c r="G866" s="226"/>
      <c r="H866" s="227"/>
      <c r="I866" s="227"/>
      <c r="J866" s="225"/>
      <c r="K866" s="226"/>
      <c r="L866" s="226"/>
      <c r="M866" s="226"/>
      <c r="N866" s="226"/>
      <c r="O866" s="219"/>
      <c r="P866" s="220"/>
      <c r="Q866" s="214"/>
    </row>
    <row r="867" customFormat="false" ht="12.8" hidden="false" customHeight="false" outlineLevel="0" collapsed="false">
      <c r="A867" s="224"/>
      <c r="B867" s="224"/>
      <c r="C867" s="219"/>
      <c r="D867" s="219"/>
      <c r="E867" s="219"/>
      <c r="F867" s="219"/>
      <c r="G867" s="219"/>
      <c r="H867" s="227"/>
      <c r="I867" s="227"/>
      <c r="J867" s="219"/>
      <c r="K867" s="219"/>
      <c r="L867" s="219"/>
      <c r="M867" s="219"/>
      <c r="N867" s="219"/>
      <c r="O867" s="212"/>
      <c r="P867" s="214"/>
      <c r="Q867" s="214"/>
    </row>
    <row r="868" customFormat="false" ht="13.8" hidden="false" customHeight="true" outlineLevel="0" collapsed="false">
      <c r="A868" s="215" t="s">
        <v>2032</v>
      </c>
      <c r="B868" s="215"/>
      <c r="C868" s="230"/>
      <c r="D868" s="230"/>
      <c r="E868" s="230"/>
      <c r="F868" s="230"/>
      <c r="G868" s="230"/>
      <c r="H868" s="217" t="s">
        <v>2032</v>
      </c>
      <c r="I868" s="217"/>
      <c r="J868" s="230"/>
      <c r="K868" s="230"/>
      <c r="L868" s="230"/>
      <c r="M868" s="230"/>
      <c r="N868" s="230"/>
      <c r="O868" s="219"/>
      <c r="P868" s="220"/>
      <c r="Q868" s="214"/>
    </row>
    <row r="869" customFormat="false" ht="24.55" hidden="false" customHeight="true" outlineLevel="0" collapsed="false">
      <c r="A869" s="221" t="n">
        <v>9</v>
      </c>
      <c r="B869" s="221"/>
      <c r="C869" s="222" t="s">
        <v>2033</v>
      </c>
      <c r="D869" s="222" t="s">
        <v>2034</v>
      </c>
      <c r="E869" s="222"/>
      <c r="F869" s="222" t="s">
        <v>2035</v>
      </c>
      <c r="G869" s="222" t="s">
        <v>2036</v>
      </c>
      <c r="H869" s="223" t="n">
        <v>19</v>
      </c>
      <c r="I869" s="223"/>
      <c r="J869" s="222" t="s">
        <v>2033</v>
      </c>
      <c r="K869" s="222" t="s">
        <v>2034</v>
      </c>
      <c r="L869" s="222"/>
      <c r="M869" s="222" t="s">
        <v>2035</v>
      </c>
      <c r="N869" s="222" t="s">
        <v>2036</v>
      </c>
      <c r="O869" s="219"/>
      <c r="P869" s="220"/>
      <c r="Q869" s="214"/>
    </row>
    <row r="870" customFormat="false" ht="12.8" hidden="false" customHeight="false" outlineLevel="0" collapsed="false">
      <c r="A870" s="224"/>
      <c r="B870" s="224"/>
      <c r="C870" s="225"/>
      <c r="D870" s="226"/>
      <c r="E870" s="226"/>
      <c r="F870" s="226"/>
      <c r="G870" s="226"/>
      <c r="H870" s="227"/>
      <c r="I870" s="227"/>
      <c r="J870" s="225"/>
      <c r="K870" s="226"/>
      <c r="L870" s="226"/>
      <c r="M870" s="226"/>
      <c r="N870" s="226"/>
      <c r="O870" s="219"/>
      <c r="P870" s="220"/>
      <c r="Q870" s="214"/>
    </row>
    <row r="871" customFormat="false" ht="12.8" hidden="false" customHeight="false" outlineLevel="0" collapsed="false">
      <c r="A871" s="224"/>
      <c r="B871" s="224"/>
      <c r="C871" s="219"/>
      <c r="D871" s="219"/>
      <c r="E871" s="219"/>
      <c r="F871" s="219"/>
      <c r="G871" s="219"/>
      <c r="H871" s="227"/>
      <c r="I871" s="227"/>
      <c r="J871" s="219"/>
      <c r="K871" s="219"/>
      <c r="L871" s="219"/>
      <c r="M871" s="219"/>
      <c r="N871" s="219"/>
      <c r="O871" s="219"/>
      <c r="P871" s="220"/>
      <c r="Q871" s="214"/>
    </row>
    <row r="872" customFormat="false" ht="13.8" hidden="false" customHeight="true" outlineLevel="0" collapsed="false">
      <c r="A872" s="215" t="s">
        <v>2032</v>
      </c>
      <c r="B872" s="215"/>
      <c r="C872" s="230"/>
      <c r="D872" s="230"/>
      <c r="E872" s="230"/>
      <c r="F872" s="230"/>
      <c r="G872" s="230"/>
      <c r="H872" s="217" t="s">
        <v>2032</v>
      </c>
      <c r="I872" s="217"/>
      <c r="J872" s="230"/>
      <c r="K872" s="230"/>
      <c r="L872" s="230"/>
      <c r="M872" s="230"/>
      <c r="N872" s="230"/>
      <c r="O872" s="219"/>
      <c r="P872" s="220"/>
      <c r="Q872" s="214"/>
    </row>
    <row r="873" customFormat="false" ht="24.55" hidden="false" customHeight="true" outlineLevel="0" collapsed="false">
      <c r="A873" s="221" t="n">
        <v>10</v>
      </c>
      <c r="B873" s="221"/>
      <c r="C873" s="222" t="s">
        <v>2033</v>
      </c>
      <c r="D873" s="222" t="s">
        <v>2034</v>
      </c>
      <c r="E873" s="222"/>
      <c r="F873" s="222" t="s">
        <v>2035</v>
      </c>
      <c r="G873" s="222" t="s">
        <v>2036</v>
      </c>
      <c r="H873" s="223" t="n">
        <v>20</v>
      </c>
      <c r="I873" s="223"/>
      <c r="J873" s="222" t="s">
        <v>2033</v>
      </c>
      <c r="K873" s="222" t="s">
        <v>2034</v>
      </c>
      <c r="L873" s="222"/>
      <c r="M873" s="222" t="s">
        <v>2035</v>
      </c>
      <c r="N873" s="222" t="s">
        <v>2036</v>
      </c>
      <c r="O873" s="219"/>
      <c r="P873" s="220"/>
      <c r="Q873" s="214"/>
    </row>
    <row r="874" customFormat="false" ht="12.8" hidden="false" customHeight="false" outlineLevel="0" collapsed="false">
      <c r="A874" s="224"/>
      <c r="B874" s="224"/>
      <c r="C874" s="225"/>
      <c r="D874" s="226"/>
      <c r="E874" s="226"/>
      <c r="F874" s="226"/>
      <c r="G874" s="226"/>
      <c r="H874" s="227"/>
      <c r="I874" s="227"/>
      <c r="J874" s="225"/>
      <c r="K874" s="226"/>
      <c r="L874" s="226"/>
      <c r="M874" s="226"/>
      <c r="N874" s="226"/>
      <c r="O874" s="219"/>
      <c r="P874" s="220"/>
      <c r="Q874" s="214"/>
    </row>
    <row r="875" customFormat="false" ht="12.8" hidden="false" customHeight="false" outlineLevel="0" collapsed="false">
      <c r="A875" s="232"/>
      <c r="B875" s="232"/>
      <c r="C875" s="233"/>
      <c r="D875" s="233"/>
      <c r="E875" s="233"/>
      <c r="F875" s="233"/>
      <c r="G875" s="233"/>
      <c r="H875" s="234"/>
      <c r="I875" s="234"/>
      <c r="J875" s="233"/>
      <c r="K875" s="233"/>
      <c r="L875" s="233"/>
      <c r="M875" s="233"/>
      <c r="N875" s="233"/>
      <c r="O875" s="235"/>
      <c r="P875" s="236"/>
      <c r="Q875" s="214"/>
    </row>
    <row r="876" customFormat="false" ht="13.8" hidden="false" customHeight="true" outlineLevel="0" collapsed="false">
      <c r="A876" s="193" t="s">
        <v>2067</v>
      </c>
      <c r="B876" s="193"/>
      <c r="C876" s="193"/>
      <c r="D876" s="193"/>
      <c r="E876" s="193"/>
      <c r="G876" s="194" t="s">
        <v>2025</v>
      </c>
      <c r="H876" s="245" t="n">
        <f aca="false">$H$1</f>
        <v>0</v>
      </c>
      <c r="I876" s="245"/>
      <c r="J876" s="245"/>
      <c r="K876" s="245"/>
      <c r="L876" s="245"/>
      <c r="M876" s="245"/>
      <c r="N876" s="245"/>
      <c r="O876" s="245"/>
      <c r="P876" s="245"/>
      <c r="Q876" s="245"/>
    </row>
    <row r="877" customFormat="false" ht="13.8" hidden="false" customHeight="true" outlineLevel="0" collapsed="false">
      <c r="A877" s="158" t="n">
        <f aca="false">'Dati sintetici Operazione'!C43</f>
        <v>0</v>
      </c>
      <c r="B877" s="158"/>
      <c r="C877" s="158"/>
      <c r="D877" s="158"/>
      <c r="E877" s="158"/>
      <c r="F877" s="196" t="s">
        <v>2026</v>
      </c>
      <c r="G877" s="196"/>
      <c r="H877" s="245" t="n">
        <f aca="false">$H$2</f>
        <v>0</v>
      </c>
      <c r="I877" s="245"/>
      <c r="J877" s="245"/>
      <c r="K877" s="245"/>
      <c r="L877" s="245"/>
      <c r="M877" s="245"/>
      <c r="N877" s="245"/>
      <c r="O877" s="245"/>
      <c r="P877" s="245"/>
      <c r="Q877" s="245"/>
    </row>
    <row r="878" customFormat="false" ht="12.8" hidden="false" customHeight="false" outlineLevel="0" collapsed="false">
      <c r="A878" s="198"/>
      <c r="B878" s="199"/>
      <c r="C878" s="199"/>
      <c r="D878" s="198"/>
      <c r="E878" s="198"/>
      <c r="F878" s="198" t="s">
        <v>2027</v>
      </c>
      <c r="G878" s="200"/>
      <c r="H878" s="200"/>
      <c r="I878" s="200"/>
      <c r="J878" s="200"/>
      <c r="K878" s="200"/>
      <c r="L878" s="200"/>
      <c r="M878" s="200"/>
      <c r="N878" s="201"/>
      <c r="O878" s="201"/>
      <c r="P878" s="201"/>
      <c r="Q878" s="202"/>
    </row>
    <row r="879" customFormat="false" ht="15" hidden="false" customHeight="false" outlineLevel="0" collapsed="false">
      <c r="A879" s="203" t="s">
        <v>345</v>
      </c>
      <c r="B879" s="203"/>
      <c r="C879" s="203"/>
      <c r="D879" s="204" t="s">
        <v>2029</v>
      </c>
      <c r="E879" s="205"/>
      <c r="F879" s="205"/>
      <c r="G879" s="205"/>
      <c r="H879" s="206"/>
      <c r="I879" s="205"/>
      <c r="J879" s="207"/>
      <c r="K879" s="205"/>
      <c r="L879" s="205"/>
      <c r="M879" s="205"/>
      <c r="N879" s="205"/>
      <c r="O879" s="205"/>
      <c r="P879" s="208"/>
      <c r="Q879" s="209"/>
    </row>
    <row r="880" customFormat="false" ht="12.8" hidden="false" customHeight="false" outlineLevel="0" collapsed="false">
      <c r="A880" s="210" t="s">
        <v>2031</v>
      </c>
      <c r="B880" s="211"/>
      <c r="C880" s="212"/>
      <c r="D880" s="212"/>
      <c r="E880" s="212"/>
      <c r="F880" s="212"/>
      <c r="G880" s="212"/>
      <c r="H880" s="213"/>
      <c r="I880" s="212"/>
      <c r="J880" s="212"/>
      <c r="K880" s="212"/>
      <c r="L880" s="212"/>
      <c r="M880" s="212"/>
      <c r="N880" s="212"/>
      <c r="O880" s="212"/>
      <c r="P880" s="214"/>
      <c r="Q880" s="214"/>
    </row>
    <row r="881" customFormat="false" ht="13.8" hidden="false" customHeight="true" outlineLevel="0" collapsed="false">
      <c r="A881" s="215" t="s">
        <v>2032</v>
      </c>
      <c r="B881" s="215"/>
      <c r="C881" s="216"/>
      <c r="D881" s="216"/>
      <c r="E881" s="216"/>
      <c r="F881" s="216"/>
      <c r="G881" s="216"/>
      <c r="H881" s="217" t="s">
        <v>2032</v>
      </c>
      <c r="I881" s="217"/>
      <c r="J881" s="218"/>
      <c r="K881" s="218"/>
      <c r="L881" s="218"/>
      <c r="M881" s="218"/>
      <c r="N881" s="218"/>
      <c r="O881" s="219"/>
      <c r="P881" s="220"/>
      <c r="Q881" s="214"/>
    </row>
    <row r="882" customFormat="false" ht="24.55" hidden="false" customHeight="true" outlineLevel="0" collapsed="false">
      <c r="A882" s="221" t="n">
        <v>1</v>
      </c>
      <c r="B882" s="221"/>
      <c r="C882" s="222" t="s">
        <v>2033</v>
      </c>
      <c r="D882" s="222" t="s">
        <v>2034</v>
      </c>
      <c r="E882" s="222"/>
      <c r="F882" s="222" t="s">
        <v>2035</v>
      </c>
      <c r="G882" s="222" t="s">
        <v>2036</v>
      </c>
      <c r="H882" s="223" t="n">
        <v>11</v>
      </c>
      <c r="I882" s="223"/>
      <c r="J882" s="222" t="s">
        <v>2033</v>
      </c>
      <c r="K882" s="222" t="s">
        <v>2034</v>
      </c>
      <c r="L882" s="222"/>
      <c r="M882" s="222" t="s">
        <v>2035</v>
      </c>
      <c r="N882" s="222" t="s">
        <v>2036</v>
      </c>
      <c r="O882" s="219"/>
      <c r="P882" s="220"/>
      <c r="Q882" s="214"/>
    </row>
    <row r="883" customFormat="false" ht="12.8" hidden="false" customHeight="false" outlineLevel="0" collapsed="false">
      <c r="A883" s="224"/>
      <c r="B883" s="224"/>
      <c r="C883" s="225"/>
      <c r="D883" s="226"/>
      <c r="E883" s="226"/>
      <c r="F883" s="226"/>
      <c r="G883" s="226"/>
      <c r="H883" s="227"/>
      <c r="I883" s="227"/>
      <c r="J883" s="225"/>
      <c r="K883" s="226"/>
      <c r="L883" s="226"/>
      <c r="M883" s="226"/>
      <c r="N883" s="226"/>
      <c r="O883" s="219"/>
      <c r="P883" s="220"/>
      <c r="Q883" s="214"/>
    </row>
    <row r="884" customFormat="false" ht="12.8" hidden="false" customHeight="false" outlineLevel="0" collapsed="false">
      <c r="A884" s="224"/>
      <c r="B884" s="224"/>
      <c r="C884" s="219"/>
      <c r="D884" s="219"/>
      <c r="E884" s="219"/>
      <c r="F884" s="219"/>
      <c r="G884" s="219"/>
      <c r="H884" s="227"/>
      <c r="I884" s="227"/>
      <c r="J884" s="219"/>
      <c r="K884" s="219"/>
      <c r="L884" s="219"/>
      <c r="M884" s="219"/>
      <c r="N884" s="219"/>
      <c r="O884" s="219"/>
      <c r="P884" s="220"/>
      <c r="Q884" s="214"/>
    </row>
    <row r="885" customFormat="false" ht="13.8" hidden="false" customHeight="true" outlineLevel="0" collapsed="false">
      <c r="A885" s="215" t="s">
        <v>2032</v>
      </c>
      <c r="B885" s="215"/>
      <c r="C885" s="230"/>
      <c r="D885" s="230"/>
      <c r="E885" s="230"/>
      <c r="F885" s="230"/>
      <c r="G885" s="230"/>
      <c r="H885" s="217" t="s">
        <v>2032</v>
      </c>
      <c r="I885" s="217"/>
      <c r="J885" s="230"/>
      <c r="K885" s="230"/>
      <c r="L885" s="230"/>
      <c r="M885" s="230"/>
      <c r="N885" s="230"/>
      <c r="O885" s="219"/>
      <c r="P885" s="220"/>
      <c r="Q885" s="214"/>
    </row>
    <row r="886" customFormat="false" ht="24.55" hidden="false" customHeight="true" outlineLevel="0" collapsed="false">
      <c r="A886" s="221" t="n">
        <v>2</v>
      </c>
      <c r="B886" s="221"/>
      <c r="C886" s="222" t="s">
        <v>2033</v>
      </c>
      <c r="D886" s="222" t="s">
        <v>2034</v>
      </c>
      <c r="E886" s="222"/>
      <c r="F886" s="222" t="s">
        <v>2035</v>
      </c>
      <c r="G886" s="222" t="s">
        <v>2036</v>
      </c>
      <c r="H886" s="223" t="n">
        <v>12</v>
      </c>
      <c r="I886" s="223"/>
      <c r="J886" s="222" t="s">
        <v>2033</v>
      </c>
      <c r="K886" s="222" t="s">
        <v>2034</v>
      </c>
      <c r="L886" s="222"/>
      <c r="M886" s="222" t="s">
        <v>2035</v>
      </c>
      <c r="N886" s="222" t="s">
        <v>2036</v>
      </c>
      <c r="O886" s="219"/>
      <c r="P886" s="220"/>
      <c r="Q886" s="214"/>
    </row>
    <row r="887" customFormat="false" ht="12.8" hidden="false" customHeight="false" outlineLevel="0" collapsed="false">
      <c r="A887" s="224"/>
      <c r="B887" s="224"/>
      <c r="C887" s="225"/>
      <c r="D887" s="226"/>
      <c r="E887" s="226"/>
      <c r="F887" s="226"/>
      <c r="G887" s="226"/>
      <c r="H887" s="227"/>
      <c r="I887" s="227"/>
      <c r="J887" s="225"/>
      <c r="K887" s="226"/>
      <c r="L887" s="226"/>
      <c r="M887" s="226"/>
      <c r="N887" s="226"/>
      <c r="O887" s="219"/>
      <c r="P887" s="220"/>
      <c r="Q887" s="214"/>
    </row>
    <row r="888" customFormat="false" ht="12.8" hidden="false" customHeight="false" outlineLevel="0" collapsed="false">
      <c r="A888" s="224"/>
      <c r="B888" s="224"/>
      <c r="C888" s="219"/>
      <c r="D888" s="219"/>
      <c r="E888" s="219"/>
      <c r="F888" s="219"/>
      <c r="G888" s="219"/>
      <c r="H888" s="227"/>
      <c r="I888" s="227"/>
      <c r="J888" s="219"/>
      <c r="K888" s="219"/>
      <c r="L888" s="219"/>
      <c r="M888" s="219"/>
      <c r="N888" s="219"/>
      <c r="O888" s="212"/>
      <c r="P888" s="214"/>
      <c r="Q888" s="214"/>
    </row>
    <row r="889" customFormat="false" ht="13.8" hidden="false" customHeight="true" outlineLevel="0" collapsed="false">
      <c r="A889" s="215" t="s">
        <v>2032</v>
      </c>
      <c r="B889" s="215"/>
      <c r="C889" s="230"/>
      <c r="D889" s="230"/>
      <c r="E889" s="230"/>
      <c r="F889" s="230"/>
      <c r="G889" s="230"/>
      <c r="H889" s="217" t="s">
        <v>2032</v>
      </c>
      <c r="I889" s="217"/>
      <c r="J889" s="230"/>
      <c r="K889" s="230"/>
      <c r="L889" s="230"/>
      <c r="M889" s="230"/>
      <c r="N889" s="230"/>
      <c r="O889" s="219"/>
      <c r="P889" s="220"/>
      <c r="Q889" s="214"/>
    </row>
    <row r="890" customFormat="false" ht="24.55" hidden="false" customHeight="true" outlineLevel="0" collapsed="false">
      <c r="A890" s="221" t="n">
        <v>3</v>
      </c>
      <c r="B890" s="221"/>
      <c r="C890" s="222" t="s">
        <v>2033</v>
      </c>
      <c r="D890" s="222" t="s">
        <v>2034</v>
      </c>
      <c r="E890" s="222"/>
      <c r="F890" s="222" t="s">
        <v>2035</v>
      </c>
      <c r="G890" s="222" t="s">
        <v>2036</v>
      </c>
      <c r="H890" s="223" t="n">
        <v>13</v>
      </c>
      <c r="I890" s="223"/>
      <c r="J890" s="222" t="s">
        <v>2033</v>
      </c>
      <c r="K890" s="222" t="s">
        <v>2034</v>
      </c>
      <c r="L890" s="222"/>
      <c r="M890" s="222" t="s">
        <v>2035</v>
      </c>
      <c r="N890" s="222" t="s">
        <v>2036</v>
      </c>
      <c r="O890" s="219"/>
      <c r="P890" s="220"/>
      <c r="Q890" s="214"/>
    </row>
    <row r="891" customFormat="false" ht="12.8" hidden="false" customHeight="false" outlineLevel="0" collapsed="false">
      <c r="A891" s="224"/>
      <c r="B891" s="224"/>
      <c r="C891" s="225"/>
      <c r="D891" s="226"/>
      <c r="E891" s="226"/>
      <c r="F891" s="226"/>
      <c r="G891" s="226"/>
      <c r="H891" s="227"/>
      <c r="I891" s="227"/>
      <c r="J891" s="225"/>
      <c r="K891" s="226"/>
      <c r="L891" s="226"/>
      <c r="M891" s="226"/>
      <c r="N891" s="226"/>
      <c r="O891" s="219"/>
      <c r="P891" s="220"/>
      <c r="Q891" s="214"/>
    </row>
    <row r="892" customFormat="false" ht="12.8" hidden="false" customHeight="false" outlineLevel="0" collapsed="false">
      <c r="A892" s="224"/>
      <c r="B892" s="224"/>
      <c r="C892" s="219"/>
      <c r="D892" s="219"/>
      <c r="E892" s="219"/>
      <c r="F892" s="219"/>
      <c r="G892" s="219"/>
      <c r="H892" s="227"/>
      <c r="I892" s="227"/>
      <c r="J892" s="219"/>
      <c r="K892" s="219"/>
      <c r="L892" s="219"/>
      <c r="M892" s="219"/>
      <c r="N892" s="219"/>
      <c r="O892" s="219"/>
      <c r="P892" s="220"/>
      <c r="Q892" s="214"/>
    </row>
    <row r="893" customFormat="false" ht="13.8" hidden="false" customHeight="true" outlineLevel="0" collapsed="false">
      <c r="A893" s="215" t="s">
        <v>2032</v>
      </c>
      <c r="B893" s="215"/>
      <c r="C893" s="230"/>
      <c r="D893" s="230"/>
      <c r="E893" s="230"/>
      <c r="F893" s="230"/>
      <c r="G893" s="230"/>
      <c r="H893" s="217" t="s">
        <v>2032</v>
      </c>
      <c r="I893" s="217"/>
      <c r="J893" s="230"/>
      <c r="K893" s="230"/>
      <c r="L893" s="230"/>
      <c r="M893" s="230"/>
      <c r="N893" s="230"/>
      <c r="O893" s="219"/>
      <c r="P893" s="220"/>
      <c r="Q893" s="214"/>
    </row>
    <row r="894" customFormat="false" ht="24.55" hidden="false" customHeight="true" outlineLevel="0" collapsed="false">
      <c r="A894" s="221" t="n">
        <v>4</v>
      </c>
      <c r="B894" s="221"/>
      <c r="C894" s="222" t="s">
        <v>2033</v>
      </c>
      <c r="D894" s="222" t="s">
        <v>2034</v>
      </c>
      <c r="E894" s="222"/>
      <c r="F894" s="222" t="s">
        <v>2035</v>
      </c>
      <c r="G894" s="222" t="s">
        <v>2036</v>
      </c>
      <c r="H894" s="223" t="n">
        <v>14</v>
      </c>
      <c r="I894" s="223"/>
      <c r="J894" s="222" t="s">
        <v>2033</v>
      </c>
      <c r="K894" s="222" t="s">
        <v>2034</v>
      </c>
      <c r="L894" s="222"/>
      <c r="M894" s="222" t="s">
        <v>2035</v>
      </c>
      <c r="N894" s="222" t="s">
        <v>2036</v>
      </c>
      <c r="O894" s="219"/>
      <c r="P894" s="220"/>
      <c r="Q894" s="214"/>
    </row>
    <row r="895" customFormat="false" ht="12.8" hidden="false" customHeight="false" outlineLevel="0" collapsed="false">
      <c r="A895" s="224"/>
      <c r="B895" s="224"/>
      <c r="C895" s="225"/>
      <c r="D895" s="226"/>
      <c r="E895" s="226"/>
      <c r="F895" s="226"/>
      <c r="G895" s="226"/>
      <c r="H895" s="227"/>
      <c r="I895" s="227"/>
      <c r="J895" s="225"/>
      <c r="K895" s="226"/>
      <c r="L895" s="226"/>
      <c r="M895" s="226"/>
      <c r="N895" s="226"/>
      <c r="O895" s="219"/>
      <c r="P895" s="220"/>
      <c r="Q895" s="214"/>
    </row>
    <row r="896" customFormat="false" ht="12.8" hidden="false" customHeight="false" outlineLevel="0" collapsed="false">
      <c r="A896" s="224"/>
      <c r="B896" s="224"/>
      <c r="C896" s="219"/>
      <c r="D896" s="219"/>
      <c r="E896" s="219"/>
      <c r="F896" s="219"/>
      <c r="G896" s="219"/>
      <c r="H896" s="227"/>
      <c r="I896" s="227"/>
      <c r="J896" s="219"/>
      <c r="K896" s="219"/>
      <c r="L896" s="219"/>
      <c r="M896" s="219"/>
      <c r="N896" s="219"/>
      <c r="O896" s="212"/>
      <c r="P896" s="214"/>
      <c r="Q896" s="214"/>
    </row>
    <row r="897" customFormat="false" ht="13.8" hidden="false" customHeight="true" outlineLevel="0" collapsed="false">
      <c r="A897" s="215" t="s">
        <v>2032</v>
      </c>
      <c r="B897" s="215"/>
      <c r="C897" s="230"/>
      <c r="D897" s="230"/>
      <c r="E897" s="230"/>
      <c r="F897" s="230"/>
      <c r="G897" s="230"/>
      <c r="H897" s="217" t="s">
        <v>2032</v>
      </c>
      <c r="I897" s="217"/>
      <c r="J897" s="230"/>
      <c r="K897" s="230"/>
      <c r="L897" s="230"/>
      <c r="M897" s="230"/>
      <c r="N897" s="230"/>
      <c r="O897" s="219"/>
      <c r="P897" s="220"/>
      <c r="Q897" s="214"/>
    </row>
    <row r="898" customFormat="false" ht="24.55" hidden="false" customHeight="true" outlineLevel="0" collapsed="false">
      <c r="A898" s="221" t="n">
        <v>5</v>
      </c>
      <c r="B898" s="221"/>
      <c r="C898" s="222" t="s">
        <v>2033</v>
      </c>
      <c r="D898" s="222" t="s">
        <v>2034</v>
      </c>
      <c r="E898" s="222"/>
      <c r="F898" s="222" t="s">
        <v>2035</v>
      </c>
      <c r="G898" s="222" t="s">
        <v>2036</v>
      </c>
      <c r="H898" s="223" t="n">
        <v>15</v>
      </c>
      <c r="I898" s="223"/>
      <c r="J898" s="222" t="s">
        <v>2033</v>
      </c>
      <c r="K898" s="222" t="s">
        <v>2034</v>
      </c>
      <c r="L898" s="222"/>
      <c r="M898" s="222" t="s">
        <v>2035</v>
      </c>
      <c r="N898" s="222" t="s">
        <v>2036</v>
      </c>
      <c r="O898" s="219"/>
      <c r="P898" s="220"/>
      <c r="Q898" s="214"/>
    </row>
    <row r="899" customFormat="false" ht="12.8" hidden="false" customHeight="false" outlineLevel="0" collapsed="false">
      <c r="A899" s="224"/>
      <c r="B899" s="224"/>
      <c r="C899" s="225"/>
      <c r="D899" s="226"/>
      <c r="E899" s="226"/>
      <c r="F899" s="226"/>
      <c r="G899" s="226"/>
      <c r="H899" s="227"/>
      <c r="I899" s="227"/>
      <c r="J899" s="225"/>
      <c r="K899" s="226"/>
      <c r="L899" s="226"/>
      <c r="M899" s="226"/>
      <c r="N899" s="226"/>
      <c r="O899" s="219"/>
      <c r="P899" s="220"/>
      <c r="Q899" s="214"/>
    </row>
    <row r="900" customFormat="false" ht="12.8" hidden="false" customHeight="false" outlineLevel="0" collapsed="false">
      <c r="A900" s="224"/>
      <c r="B900" s="224"/>
      <c r="C900" s="219"/>
      <c r="D900" s="219"/>
      <c r="E900" s="219"/>
      <c r="F900" s="219"/>
      <c r="G900" s="219"/>
      <c r="H900" s="227"/>
      <c r="I900" s="227"/>
      <c r="J900" s="219"/>
      <c r="K900" s="219"/>
      <c r="L900" s="219"/>
      <c r="M900" s="219"/>
      <c r="N900" s="219"/>
      <c r="O900" s="219"/>
      <c r="P900" s="220"/>
      <c r="Q900" s="214"/>
    </row>
    <row r="901" customFormat="false" ht="13.8" hidden="false" customHeight="true" outlineLevel="0" collapsed="false">
      <c r="A901" s="215" t="s">
        <v>2032</v>
      </c>
      <c r="B901" s="215"/>
      <c r="C901" s="230"/>
      <c r="D901" s="230"/>
      <c r="E901" s="230"/>
      <c r="F901" s="230"/>
      <c r="G901" s="230"/>
      <c r="H901" s="217" t="s">
        <v>2032</v>
      </c>
      <c r="I901" s="217"/>
      <c r="J901" s="230"/>
      <c r="K901" s="230"/>
      <c r="L901" s="230"/>
      <c r="M901" s="230"/>
      <c r="N901" s="230"/>
      <c r="O901" s="219"/>
      <c r="P901" s="220"/>
      <c r="Q901" s="214"/>
    </row>
    <row r="902" customFormat="false" ht="24.55" hidden="false" customHeight="true" outlineLevel="0" collapsed="false">
      <c r="A902" s="221" t="n">
        <v>6</v>
      </c>
      <c r="B902" s="221"/>
      <c r="C902" s="222" t="s">
        <v>2033</v>
      </c>
      <c r="D902" s="222" t="s">
        <v>2034</v>
      </c>
      <c r="E902" s="222"/>
      <c r="F902" s="222" t="s">
        <v>2035</v>
      </c>
      <c r="G902" s="222" t="s">
        <v>2036</v>
      </c>
      <c r="H902" s="223" t="n">
        <v>16</v>
      </c>
      <c r="I902" s="223"/>
      <c r="J902" s="222" t="s">
        <v>2033</v>
      </c>
      <c r="K902" s="222" t="s">
        <v>2034</v>
      </c>
      <c r="L902" s="222"/>
      <c r="M902" s="222" t="s">
        <v>2035</v>
      </c>
      <c r="N902" s="222" t="s">
        <v>2036</v>
      </c>
      <c r="O902" s="219"/>
      <c r="P902" s="220"/>
      <c r="Q902" s="214"/>
    </row>
    <row r="903" customFormat="false" ht="12.8" hidden="false" customHeight="false" outlineLevel="0" collapsed="false">
      <c r="A903" s="224"/>
      <c r="B903" s="224"/>
      <c r="C903" s="225"/>
      <c r="D903" s="226"/>
      <c r="E903" s="226"/>
      <c r="F903" s="226"/>
      <c r="G903" s="226"/>
      <c r="H903" s="227"/>
      <c r="I903" s="227"/>
      <c r="J903" s="225"/>
      <c r="K903" s="226"/>
      <c r="L903" s="226"/>
      <c r="M903" s="226"/>
      <c r="N903" s="226"/>
      <c r="O903" s="219"/>
      <c r="P903" s="220"/>
      <c r="Q903" s="214"/>
    </row>
    <row r="904" customFormat="false" ht="12.8" hidden="false" customHeight="false" outlineLevel="0" collapsed="false">
      <c r="A904" s="224"/>
      <c r="B904" s="224"/>
      <c r="C904" s="219"/>
      <c r="D904" s="219"/>
      <c r="E904" s="219"/>
      <c r="F904" s="219"/>
      <c r="G904" s="219"/>
      <c r="H904" s="227"/>
      <c r="I904" s="227"/>
      <c r="J904" s="219"/>
      <c r="K904" s="219"/>
      <c r="L904" s="219"/>
      <c r="M904" s="219"/>
      <c r="N904" s="219"/>
      <c r="O904" s="212"/>
      <c r="P904" s="214"/>
      <c r="Q904" s="214"/>
    </row>
    <row r="905" customFormat="false" ht="13.8" hidden="false" customHeight="true" outlineLevel="0" collapsed="false">
      <c r="A905" s="215" t="s">
        <v>2032</v>
      </c>
      <c r="B905" s="215"/>
      <c r="C905" s="230"/>
      <c r="D905" s="230"/>
      <c r="E905" s="230"/>
      <c r="F905" s="230"/>
      <c r="G905" s="230"/>
      <c r="H905" s="217" t="s">
        <v>2032</v>
      </c>
      <c r="I905" s="217"/>
      <c r="J905" s="230"/>
      <c r="K905" s="230"/>
      <c r="L905" s="230"/>
      <c r="M905" s="230"/>
      <c r="N905" s="230"/>
      <c r="O905" s="219"/>
      <c r="P905" s="220"/>
      <c r="Q905" s="214"/>
    </row>
    <row r="906" customFormat="false" ht="24.55" hidden="false" customHeight="true" outlineLevel="0" collapsed="false">
      <c r="A906" s="221" t="n">
        <v>7</v>
      </c>
      <c r="B906" s="221"/>
      <c r="C906" s="222" t="s">
        <v>2033</v>
      </c>
      <c r="D906" s="222" t="s">
        <v>2034</v>
      </c>
      <c r="E906" s="222"/>
      <c r="F906" s="222" t="s">
        <v>2035</v>
      </c>
      <c r="G906" s="222" t="s">
        <v>2036</v>
      </c>
      <c r="H906" s="223" t="n">
        <v>17</v>
      </c>
      <c r="I906" s="223"/>
      <c r="J906" s="222" t="s">
        <v>2033</v>
      </c>
      <c r="K906" s="222" t="s">
        <v>2034</v>
      </c>
      <c r="L906" s="222"/>
      <c r="M906" s="222" t="s">
        <v>2035</v>
      </c>
      <c r="N906" s="222" t="s">
        <v>2036</v>
      </c>
      <c r="O906" s="219"/>
      <c r="P906" s="220"/>
      <c r="Q906" s="214"/>
    </row>
    <row r="907" customFormat="false" ht="12.8" hidden="false" customHeight="false" outlineLevel="0" collapsed="false">
      <c r="A907" s="224"/>
      <c r="B907" s="224"/>
      <c r="C907" s="225"/>
      <c r="D907" s="226"/>
      <c r="E907" s="226"/>
      <c r="F907" s="226"/>
      <c r="G907" s="226"/>
      <c r="H907" s="227"/>
      <c r="I907" s="227"/>
      <c r="J907" s="225"/>
      <c r="K907" s="226"/>
      <c r="L907" s="226"/>
      <c r="M907" s="226"/>
      <c r="N907" s="226"/>
      <c r="O907" s="219"/>
      <c r="P907" s="220"/>
      <c r="Q907" s="214"/>
    </row>
    <row r="908" customFormat="false" ht="12.8" hidden="false" customHeight="false" outlineLevel="0" collapsed="false">
      <c r="A908" s="224"/>
      <c r="B908" s="224"/>
      <c r="C908" s="219"/>
      <c r="D908" s="219"/>
      <c r="E908" s="219"/>
      <c r="F908" s="219"/>
      <c r="G908" s="219"/>
      <c r="H908" s="227"/>
      <c r="I908" s="227"/>
      <c r="J908" s="219"/>
      <c r="K908" s="219"/>
      <c r="L908" s="219"/>
      <c r="M908" s="219"/>
      <c r="N908" s="219"/>
      <c r="O908" s="219"/>
      <c r="P908" s="220"/>
      <c r="Q908" s="214"/>
    </row>
    <row r="909" customFormat="false" ht="13.8" hidden="false" customHeight="true" outlineLevel="0" collapsed="false">
      <c r="A909" s="215" t="s">
        <v>2032</v>
      </c>
      <c r="B909" s="215"/>
      <c r="C909" s="230"/>
      <c r="D909" s="230"/>
      <c r="E909" s="230"/>
      <c r="F909" s="230"/>
      <c r="G909" s="230"/>
      <c r="H909" s="217" t="s">
        <v>2032</v>
      </c>
      <c r="I909" s="217"/>
      <c r="J909" s="230"/>
      <c r="K909" s="230"/>
      <c r="L909" s="230"/>
      <c r="M909" s="230"/>
      <c r="N909" s="230"/>
      <c r="O909" s="219"/>
      <c r="P909" s="220"/>
      <c r="Q909" s="214"/>
    </row>
    <row r="910" customFormat="false" ht="24.55" hidden="false" customHeight="true" outlineLevel="0" collapsed="false">
      <c r="A910" s="221" t="n">
        <v>8</v>
      </c>
      <c r="B910" s="221"/>
      <c r="C910" s="222" t="s">
        <v>2033</v>
      </c>
      <c r="D910" s="222" t="s">
        <v>2034</v>
      </c>
      <c r="E910" s="222"/>
      <c r="F910" s="222" t="s">
        <v>2035</v>
      </c>
      <c r="G910" s="222" t="s">
        <v>2036</v>
      </c>
      <c r="H910" s="223" t="n">
        <v>18</v>
      </c>
      <c r="I910" s="223"/>
      <c r="J910" s="222" t="s">
        <v>2033</v>
      </c>
      <c r="K910" s="222" t="s">
        <v>2034</v>
      </c>
      <c r="L910" s="222"/>
      <c r="M910" s="222" t="s">
        <v>2035</v>
      </c>
      <c r="N910" s="222" t="s">
        <v>2036</v>
      </c>
      <c r="O910" s="219"/>
      <c r="P910" s="220"/>
      <c r="Q910" s="214"/>
    </row>
    <row r="911" customFormat="false" ht="12.8" hidden="false" customHeight="false" outlineLevel="0" collapsed="false">
      <c r="A911" s="224"/>
      <c r="B911" s="224"/>
      <c r="C911" s="225"/>
      <c r="D911" s="226"/>
      <c r="E911" s="226"/>
      <c r="F911" s="226"/>
      <c r="G911" s="226"/>
      <c r="H911" s="227"/>
      <c r="I911" s="227"/>
      <c r="J911" s="225"/>
      <c r="K911" s="226"/>
      <c r="L911" s="226"/>
      <c r="M911" s="226"/>
      <c r="N911" s="226"/>
      <c r="O911" s="219"/>
      <c r="P911" s="220"/>
      <c r="Q911" s="214"/>
    </row>
    <row r="912" customFormat="false" ht="12.8" hidden="false" customHeight="false" outlineLevel="0" collapsed="false">
      <c r="A912" s="224"/>
      <c r="B912" s="224"/>
      <c r="C912" s="219"/>
      <c r="D912" s="219"/>
      <c r="E912" s="219"/>
      <c r="F912" s="219"/>
      <c r="G912" s="219"/>
      <c r="H912" s="227"/>
      <c r="I912" s="227"/>
      <c r="J912" s="219"/>
      <c r="K912" s="219"/>
      <c r="L912" s="219"/>
      <c r="M912" s="219"/>
      <c r="N912" s="219"/>
      <c r="O912" s="212"/>
      <c r="P912" s="214"/>
      <c r="Q912" s="214"/>
    </row>
    <row r="913" customFormat="false" ht="13.8" hidden="false" customHeight="true" outlineLevel="0" collapsed="false">
      <c r="A913" s="215" t="s">
        <v>2032</v>
      </c>
      <c r="B913" s="215"/>
      <c r="C913" s="230"/>
      <c r="D913" s="230"/>
      <c r="E913" s="230"/>
      <c r="F913" s="230"/>
      <c r="G913" s="230"/>
      <c r="H913" s="217" t="s">
        <v>2032</v>
      </c>
      <c r="I913" s="217"/>
      <c r="J913" s="230"/>
      <c r="K913" s="230"/>
      <c r="L913" s="230"/>
      <c r="M913" s="230"/>
      <c r="N913" s="230"/>
      <c r="O913" s="219"/>
      <c r="P913" s="220"/>
      <c r="Q913" s="214"/>
    </row>
    <row r="914" customFormat="false" ht="24.55" hidden="false" customHeight="true" outlineLevel="0" collapsed="false">
      <c r="A914" s="221" t="n">
        <v>9</v>
      </c>
      <c r="B914" s="221"/>
      <c r="C914" s="222" t="s">
        <v>2033</v>
      </c>
      <c r="D914" s="222" t="s">
        <v>2034</v>
      </c>
      <c r="E914" s="222"/>
      <c r="F914" s="222" t="s">
        <v>2035</v>
      </c>
      <c r="G914" s="222" t="s">
        <v>2036</v>
      </c>
      <c r="H914" s="223" t="n">
        <v>19</v>
      </c>
      <c r="I914" s="223"/>
      <c r="J914" s="222" t="s">
        <v>2033</v>
      </c>
      <c r="K914" s="222" t="s">
        <v>2034</v>
      </c>
      <c r="L914" s="222"/>
      <c r="M914" s="222" t="s">
        <v>2035</v>
      </c>
      <c r="N914" s="222" t="s">
        <v>2036</v>
      </c>
      <c r="O914" s="219"/>
      <c r="P914" s="220"/>
      <c r="Q914" s="214"/>
    </row>
    <row r="915" customFormat="false" ht="12.8" hidden="false" customHeight="false" outlineLevel="0" collapsed="false">
      <c r="A915" s="224"/>
      <c r="B915" s="224"/>
      <c r="C915" s="225"/>
      <c r="D915" s="226"/>
      <c r="E915" s="226"/>
      <c r="F915" s="226"/>
      <c r="G915" s="226"/>
      <c r="H915" s="227"/>
      <c r="I915" s="227"/>
      <c r="J915" s="225"/>
      <c r="K915" s="226"/>
      <c r="L915" s="226"/>
      <c r="M915" s="226"/>
      <c r="N915" s="226"/>
      <c r="O915" s="219"/>
      <c r="P915" s="220"/>
      <c r="Q915" s="214"/>
    </row>
    <row r="916" customFormat="false" ht="12.8" hidden="false" customHeight="false" outlineLevel="0" collapsed="false">
      <c r="A916" s="224"/>
      <c r="B916" s="224"/>
      <c r="C916" s="219"/>
      <c r="D916" s="219"/>
      <c r="E916" s="219"/>
      <c r="F916" s="219"/>
      <c r="G916" s="219"/>
      <c r="H916" s="227"/>
      <c r="I916" s="227"/>
      <c r="J916" s="219"/>
      <c r="K916" s="219"/>
      <c r="L916" s="219"/>
      <c r="M916" s="219"/>
      <c r="N916" s="219"/>
      <c r="O916" s="219"/>
      <c r="P916" s="220"/>
      <c r="Q916" s="214"/>
    </row>
    <row r="917" customFormat="false" ht="13.8" hidden="false" customHeight="true" outlineLevel="0" collapsed="false">
      <c r="A917" s="215" t="s">
        <v>2032</v>
      </c>
      <c r="B917" s="215"/>
      <c r="C917" s="230"/>
      <c r="D917" s="230"/>
      <c r="E917" s="230"/>
      <c r="F917" s="230"/>
      <c r="G917" s="230"/>
      <c r="H917" s="217" t="s">
        <v>2032</v>
      </c>
      <c r="I917" s="217"/>
      <c r="J917" s="230"/>
      <c r="K917" s="230"/>
      <c r="L917" s="230"/>
      <c r="M917" s="230"/>
      <c r="N917" s="230"/>
      <c r="O917" s="219"/>
      <c r="P917" s="220"/>
      <c r="Q917" s="214"/>
    </row>
    <row r="918" customFormat="false" ht="24.55" hidden="false" customHeight="true" outlineLevel="0" collapsed="false">
      <c r="A918" s="221" t="n">
        <v>10</v>
      </c>
      <c r="B918" s="221"/>
      <c r="C918" s="222" t="s">
        <v>2033</v>
      </c>
      <c r="D918" s="222" t="s">
        <v>2034</v>
      </c>
      <c r="E918" s="222"/>
      <c r="F918" s="222" t="s">
        <v>2035</v>
      </c>
      <c r="G918" s="222" t="s">
        <v>2036</v>
      </c>
      <c r="H918" s="223" t="n">
        <v>20</v>
      </c>
      <c r="I918" s="223"/>
      <c r="J918" s="222" t="s">
        <v>2033</v>
      </c>
      <c r="K918" s="222" t="s">
        <v>2034</v>
      </c>
      <c r="L918" s="222"/>
      <c r="M918" s="222" t="s">
        <v>2035</v>
      </c>
      <c r="N918" s="222" t="s">
        <v>2036</v>
      </c>
      <c r="O918" s="219"/>
      <c r="P918" s="220"/>
      <c r="Q918" s="214"/>
    </row>
    <row r="919" customFormat="false" ht="12.8" hidden="false" customHeight="false" outlineLevel="0" collapsed="false">
      <c r="A919" s="224"/>
      <c r="B919" s="224"/>
      <c r="C919" s="225"/>
      <c r="D919" s="226"/>
      <c r="E919" s="226"/>
      <c r="F919" s="226"/>
      <c r="G919" s="226"/>
      <c r="H919" s="227"/>
      <c r="I919" s="227"/>
      <c r="J919" s="225"/>
      <c r="K919" s="226"/>
      <c r="L919" s="226"/>
      <c r="M919" s="226"/>
      <c r="N919" s="226"/>
      <c r="O919" s="219"/>
      <c r="P919" s="220"/>
      <c r="Q919" s="214"/>
    </row>
    <row r="920" customFormat="false" ht="12.8" hidden="false" customHeight="false" outlineLevel="0" collapsed="false">
      <c r="A920" s="232"/>
      <c r="B920" s="232"/>
      <c r="C920" s="233"/>
      <c r="D920" s="233"/>
      <c r="E920" s="233"/>
      <c r="F920" s="233"/>
      <c r="G920" s="233"/>
      <c r="H920" s="234"/>
      <c r="I920" s="234"/>
      <c r="J920" s="233"/>
      <c r="K920" s="233"/>
      <c r="L920" s="233"/>
      <c r="M920" s="233"/>
      <c r="N920" s="233"/>
      <c r="O920" s="235"/>
      <c r="P920" s="236"/>
      <c r="Q920" s="214"/>
    </row>
    <row r="921" customFormat="false" ht="13.8" hidden="false" customHeight="true" outlineLevel="0" collapsed="false">
      <c r="A921" s="193" t="s">
        <v>2068</v>
      </c>
      <c r="B921" s="193"/>
      <c r="C921" s="193"/>
      <c r="D921" s="193"/>
      <c r="E921" s="193"/>
      <c r="G921" s="194" t="s">
        <v>2025</v>
      </c>
      <c r="H921" s="245" t="n">
        <f aca="false">$H$1</f>
        <v>0</v>
      </c>
      <c r="I921" s="245"/>
      <c r="J921" s="245"/>
      <c r="K921" s="245"/>
      <c r="L921" s="245"/>
      <c r="M921" s="245"/>
      <c r="N921" s="245"/>
      <c r="O921" s="245"/>
      <c r="P921" s="245"/>
      <c r="Q921" s="245"/>
    </row>
    <row r="922" customFormat="false" ht="13.8" hidden="false" customHeight="true" outlineLevel="0" collapsed="false">
      <c r="A922" s="158" t="n">
        <f aca="false">'Dati sintetici Operazione'!C44</f>
        <v>0</v>
      </c>
      <c r="B922" s="158"/>
      <c r="C922" s="158"/>
      <c r="D922" s="158"/>
      <c r="E922" s="158"/>
      <c r="F922" s="196" t="s">
        <v>2026</v>
      </c>
      <c r="G922" s="196"/>
      <c r="H922" s="245" t="n">
        <f aca="false">$H$2</f>
        <v>0</v>
      </c>
      <c r="I922" s="245"/>
      <c r="J922" s="245"/>
      <c r="K922" s="245"/>
      <c r="L922" s="245"/>
      <c r="M922" s="245"/>
      <c r="N922" s="245"/>
      <c r="O922" s="245"/>
      <c r="P922" s="245"/>
      <c r="Q922" s="245"/>
    </row>
    <row r="923" customFormat="false" ht="12.8" hidden="false" customHeight="false" outlineLevel="0" collapsed="false">
      <c r="A923" s="198"/>
      <c r="B923" s="199"/>
      <c r="C923" s="199"/>
      <c r="D923" s="198"/>
      <c r="E923" s="198"/>
      <c r="F923" s="198" t="s">
        <v>2027</v>
      </c>
      <c r="G923" s="200"/>
      <c r="H923" s="200"/>
      <c r="I923" s="200"/>
      <c r="J923" s="200"/>
      <c r="K923" s="200"/>
      <c r="L923" s="200"/>
      <c r="M923" s="200"/>
      <c r="N923" s="201"/>
      <c r="O923" s="201"/>
      <c r="P923" s="201"/>
      <c r="Q923" s="202"/>
    </row>
    <row r="924" customFormat="false" ht="15" hidden="false" customHeight="false" outlineLevel="0" collapsed="false">
      <c r="A924" s="203" t="s">
        <v>345</v>
      </c>
      <c r="B924" s="203"/>
      <c r="C924" s="203"/>
      <c r="D924" s="204" t="s">
        <v>2029</v>
      </c>
      <c r="E924" s="205"/>
      <c r="F924" s="205"/>
      <c r="G924" s="205"/>
      <c r="H924" s="206"/>
      <c r="I924" s="205"/>
      <c r="J924" s="207"/>
      <c r="K924" s="205"/>
      <c r="L924" s="205"/>
      <c r="M924" s="205"/>
      <c r="N924" s="205"/>
      <c r="O924" s="205"/>
      <c r="P924" s="208"/>
      <c r="Q924" s="209"/>
    </row>
    <row r="925" customFormat="false" ht="12.8" hidden="false" customHeight="false" outlineLevel="0" collapsed="false">
      <c r="A925" s="210" t="s">
        <v>2031</v>
      </c>
      <c r="B925" s="211"/>
      <c r="C925" s="212"/>
      <c r="D925" s="212"/>
      <c r="E925" s="212"/>
      <c r="F925" s="212"/>
      <c r="G925" s="212"/>
      <c r="H925" s="213"/>
      <c r="I925" s="212"/>
      <c r="J925" s="212"/>
      <c r="K925" s="212"/>
      <c r="L925" s="212"/>
      <c r="M925" s="212"/>
      <c r="N925" s="212"/>
      <c r="O925" s="212"/>
      <c r="P925" s="214"/>
      <c r="Q925" s="214"/>
    </row>
    <row r="926" customFormat="false" ht="13.8" hidden="false" customHeight="true" outlineLevel="0" collapsed="false">
      <c r="A926" s="215" t="s">
        <v>2032</v>
      </c>
      <c r="B926" s="215"/>
      <c r="C926" s="216"/>
      <c r="D926" s="216"/>
      <c r="E926" s="216"/>
      <c r="F926" s="216"/>
      <c r="G926" s="216"/>
      <c r="H926" s="217" t="s">
        <v>2032</v>
      </c>
      <c r="I926" s="217"/>
      <c r="J926" s="218"/>
      <c r="K926" s="218"/>
      <c r="L926" s="218"/>
      <c r="M926" s="218"/>
      <c r="N926" s="218"/>
      <c r="O926" s="219"/>
      <c r="P926" s="220"/>
      <c r="Q926" s="214"/>
    </row>
    <row r="927" customFormat="false" ht="24.55" hidden="false" customHeight="true" outlineLevel="0" collapsed="false">
      <c r="A927" s="221" t="n">
        <v>1</v>
      </c>
      <c r="B927" s="221"/>
      <c r="C927" s="222" t="s">
        <v>2033</v>
      </c>
      <c r="D927" s="222" t="s">
        <v>2034</v>
      </c>
      <c r="E927" s="222"/>
      <c r="F927" s="222" t="s">
        <v>2035</v>
      </c>
      <c r="G927" s="222" t="s">
        <v>2036</v>
      </c>
      <c r="H927" s="223" t="n">
        <v>11</v>
      </c>
      <c r="I927" s="223"/>
      <c r="J927" s="222" t="s">
        <v>2033</v>
      </c>
      <c r="K927" s="222" t="s">
        <v>2034</v>
      </c>
      <c r="L927" s="222"/>
      <c r="M927" s="222" t="s">
        <v>2035</v>
      </c>
      <c r="N927" s="222" t="s">
        <v>2036</v>
      </c>
      <c r="O927" s="219"/>
      <c r="P927" s="220"/>
      <c r="Q927" s="214"/>
    </row>
    <row r="928" customFormat="false" ht="12.8" hidden="false" customHeight="false" outlineLevel="0" collapsed="false">
      <c r="A928" s="224"/>
      <c r="B928" s="224"/>
      <c r="C928" s="225"/>
      <c r="D928" s="226"/>
      <c r="E928" s="226"/>
      <c r="F928" s="226"/>
      <c r="G928" s="226"/>
      <c r="H928" s="227"/>
      <c r="I928" s="227"/>
      <c r="J928" s="225"/>
      <c r="K928" s="226"/>
      <c r="L928" s="226"/>
      <c r="M928" s="226"/>
      <c r="N928" s="226"/>
      <c r="O928" s="219"/>
      <c r="P928" s="220"/>
      <c r="Q928" s="214"/>
    </row>
    <row r="929" customFormat="false" ht="12.8" hidden="false" customHeight="false" outlineLevel="0" collapsed="false">
      <c r="A929" s="224"/>
      <c r="B929" s="224"/>
      <c r="C929" s="219"/>
      <c r="D929" s="219"/>
      <c r="E929" s="219"/>
      <c r="F929" s="219"/>
      <c r="G929" s="219"/>
      <c r="H929" s="227"/>
      <c r="I929" s="227"/>
      <c r="J929" s="219"/>
      <c r="K929" s="219"/>
      <c r="L929" s="219"/>
      <c r="M929" s="219"/>
      <c r="N929" s="219"/>
      <c r="O929" s="219"/>
      <c r="P929" s="220"/>
      <c r="Q929" s="214"/>
    </row>
    <row r="930" customFormat="false" ht="13.8" hidden="false" customHeight="true" outlineLevel="0" collapsed="false">
      <c r="A930" s="215" t="s">
        <v>2032</v>
      </c>
      <c r="B930" s="215"/>
      <c r="C930" s="230"/>
      <c r="D930" s="230"/>
      <c r="E930" s="230"/>
      <c r="F930" s="230"/>
      <c r="G930" s="230"/>
      <c r="H930" s="217" t="s">
        <v>2032</v>
      </c>
      <c r="I930" s="217"/>
      <c r="J930" s="230"/>
      <c r="K930" s="230"/>
      <c r="L930" s="230"/>
      <c r="M930" s="230"/>
      <c r="N930" s="230"/>
      <c r="O930" s="219"/>
      <c r="P930" s="220"/>
      <c r="Q930" s="214"/>
    </row>
    <row r="931" customFormat="false" ht="24.55" hidden="false" customHeight="true" outlineLevel="0" collapsed="false">
      <c r="A931" s="221" t="n">
        <v>2</v>
      </c>
      <c r="B931" s="221"/>
      <c r="C931" s="222" t="s">
        <v>2033</v>
      </c>
      <c r="D931" s="222" t="s">
        <v>2034</v>
      </c>
      <c r="E931" s="222"/>
      <c r="F931" s="222" t="s">
        <v>2035</v>
      </c>
      <c r="G931" s="222" t="s">
        <v>2036</v>
      </c>
      <c r="H931" s="223" t="n">
        <v>12</v>
      </c>
      <c r="I931" s="223"/>
      <c r="J931" s="222" t="s">
        <v>2033</v>
      </c>
      <c r="K931" s="222" t="s">
        <v>2034</v>
      </c>
      <c r="L931" s="222"/>
      <c r="M931" s="222" t="s">
        <v>2035</v>
      </c>
      <c r="N931" s="222" t="s">
        <v>2036</v>
      </c>
      <c r="O931" s="219"/>
      <c r="P931" s="220"/>
      <c r="Q931" s="214"/>
    </row>
    <row r="932" customFormat="false" ht="12.8" hidden="false" customHeight="false" outlineLevel="0" collapsed="false">
      <c r="A932" s="224"/>
      <c r="B932" s="224"/>
      <c r="C932" s="225"/>
      <c r="D932" s="226"/>
      <c r="E932" s="226"/>
      <c r="F932" s="226"/>
      <c r="G932" s="226"/>
      <c r="H932" s="227"/>
      <c r="I932" s="227"/>
      <c r="J932" s="225"/>
      <c r="K932" s="226"/>
      <c r="L932" s="226"/>
      <c r="M932" s="226"/>
      <c r="N932" s="226"/>
      <c r="O932" s="219"/>
      <c r="P932" s="220"/>
      <c r="Q932" s="214"/>
    </row>
    <row r="933" customFormat="false" ht="12.8" hidden="false" customHeight="false" outlineLevel="0" collapsed="false">
      <c r="A933" s="224"/>
      <c r="B933" s="224"/>
      <c r="C933" s="219"/>
      <c r="D933" s="219"/>
      <c r="E933" s="219"/>
      <c r="F933" s="219"/>
      <c r="G933" s="219"/>
      <c r="H933" s="227"/>
      <c r="I933" s="227"/>
      <c r="J933" s="219"/>
      <c r="K933" s="219"/>
      <c r="L933" s="219"/>
      <c r="M933" s="219"/>
      <c r="N933" s="219"/>
      <c r="O933" s="212"/>
      <c r="P933" s="214"/>
      <c r="Q933" s="214"/>
    </row>
    <row r="934" customFormat="false" ht="13.8" hidden="false" customHeight="true" outlineLevel="0" collapsed="false">
      <c r="A934" s="215" t="s">
        <v>2032</v>
      </c>
      <c r="B934" s="215"/>
      <c r="C934" s="230"/>
      <c r="D934" s="230"/>
      <c r="E934" s="230"/>
      <c r="F934" s="230"/>
      <c r="G934" s="230"/>
      <c r="H934" s="217" t="s">
        <v>2032</v>
      </c>
      <c r="I934" s="217"/>
      <c r="J934" s="230"/>
      <c r="K934" s="230"/>
      <c r="L934" s="230"/>
      <c r="M934" s="230"/>
      <c r="N934" s="230"/>
      <c r="O934" s="219"/>
      <c r="P934" s="220"/>
      <c r="Q934" s="214"/>
    </row>
    <row r="935" customFormat="false" ht="24.55" hidden="false" customHeight="true" outlineLevel="0" collapsed="false">
      <c r="A935" s="221" t="n">
        <v>3</v>
      </c>
      <c r="B935" s="221"/>
      <c r="C935" s="222" t="s">
        <v>2033</v>
      </c>
      <c r="D935" s="222" t="s">
        <v>2034</v>
      </c>
      <c r="E935" s="222"/>
      <c r="F935" s="222" t="s">
        <v>2035</v>
      </c>
      <c r="G935" s="222" t="s">
        <v>2036</v>
      </c>
      <c r="H935" s="223" t="n">
        <v>13</v>
      </c>
      <c r="I935" s="223"/>
      <c r="J935" s="222" t="s">
        <v>2033</v>
      </c>
      <c r="K935" s="222" t="s">
        <v>2034</v>
      </c>
      <c r="L935" s="222"/>
      <c r="M935" s="222" t="s">
        <v>2035</v>
      </c>
      <c r="N935" s="222" t="s">
        <v>2036</v>
      </c>
      <c r="O935" s="219"/>
      <c r="P935" s="220"/>
      <c r="Q935" s="214"/>
    </row>
    <row r="936" customFormat="false" ht="12.8" hidden="false" customHeight="false" outlineLevel="0" collapsed="false">
      <c r="A936" s="224"/>
      <c r="B936" s="224"/>
      <c r="C936" s="225"/>
      <c r="D936" s="226"/>
      <c r="E936" s="226"/>
      <c r="F936" s="226"/>
      <c r="G936" s="226"/>
      <c r="H936" s="227"/>
      <c r="I936" s="227"/>
      <c r="J936" s="225"/>
      <c r="K936" s="226"/>
      <c r="L936" s="226"/>
      <c r="M936" s="226"/>
      <c r="N936" s="226"/>
      <c r="O936" s="219"/>
      <c r="P936" s="220"/>
      <c r="Q936" s="214"/>
    </row>
    <row r="937" customFormat="false" ht="12.8" hidden="false" customHeight="false" outlineLevel="0" collapsed="false">
      <c r="A937" s="224"/>
      <c r="B937" s="224"/>
      <c r="C937" s="219"/>
      <c r="D937" s="219"/>
      <c r="E937" s="219"/>
      <c r="F937" s="219"/>
      <c r="G937" s="219"/>
      <c r="H937" s="227"/>
      <c r="I937" s="227"/>
      <c r="J937" s="219"/>
      <c r="K937" s="219"/>
      <c r="L937" s="219"/>
      <c r="M937" s="219"/>
      <c r="N937" s="219"/>
      <c r="O937" s="219"/>
      <c r="P937" s="220"/>
      <c r="Q937" s="214"/>
    </row>
    <row r="938" customFormat="false" ht="13.8" hidden="false" customHeight="true" outlineLevel="0" collapsed="false">
      <c r="A938" s="215" t="s">
        <v>2032</v>
      </c>
      <c r="B938" s="215"/>
      <c r="C938" s="230"/>
      <c r="D938" s="230"/>
      <c r="E938" s="230"/>
      <c r="F938" s="230"/>
      <c r="G938" s="230"/>
      <c r="H938" s="217" t="s">
        <v>2032</v>
      </c>
      <c r="I938" s="217"/>
      <c r="J938" s="230"/>
      <c r="K938" s="230"/>
      <c r="L938" s="230"/>
      <c r="M938" s="230"/>
      <c r="N938" s="230"/>
      <c r="O938" s="219"/>
      <c r="P938" s="220"/>
      <c r="Q938" s="214"/>
    </row>
    <row r="939" customFormat="false" ht="24.55" hidden="false" customHeight="true" outlineLevel="0" collapsed="false">
      <c r="A939" s="221" t="n">
        <v>4</v>
      </c>
      <c r="B939" s="221"/>
      <c r="C939" s="222" t="s">
        <v>2033</v>
      </c>
      <c r="D939" s="222" t="s">
        <v>2034</v>
      </c>
      <c r="E939" s="222"/>
      <c r="F939" s="222" t="s">
        <v>2035</v>
      </c>
      <c r="G939" s="222" t="s">
        <v>2036</v>
      </c>
      <c r="H939" s="223" t="n">
        <v>14</v>
      </c>
      <c r="I939" s="223"/>
      <c r="J939" s="222" t="s">
        <v>2033</v>
      </c>
      <c r="K939" s="222" t="s">
        <v>2034</v>
      </c>
      <c r="L939" s="222"/>
      <c r="M939" s="222" t="s">
        <v>2035</v>
      </c>
      <c r="N939" s="222" t="s">
        <v>2036</v>
      </c>
      <c r="O939" s="219"/>
      <c r="P939" s="220"/>
      <c r="Q939" s="214"/>
    </row>
    <row r="940" customFormat="false" ht="12.8" hidden="false" customHeight="false" outlineLevel="0" collapsed="false">
      <c r="A940" s="224"/>
      <c r="B940" s="224"/>
      <c r="C940" s="225"/>
      <c r="D940" s="226"/>
      <c r="E940" s="226"/>
      <c r="F940" s="226"/>
      <c r="G940" s="226"/>
      <c r="H940" s="227"/>
      <c r="I940" s="227"/>
      <c r="J940" s="225"/>
      <c r="K940" s="226"/>
      <c r="L940" s="226"/>
      <c r="M940" s="226"/>
      <c r="N940" s="226"/>
      <c r="O940" s="219"/>
      <c r="P940" s="220"/>
      <c r="Q940" s="214"/>
    </row>
    <row r="941" customFormat="false" ht="12.8" hidden="false" customHeight="false" outlineLevel="0" collapsed="false">
      <c r="A941" s="224"/>
      <c r="B941" s="224"/>
      <c r="C941" s="219"/>
      <c r="D941" s="219"/>
      <c r="E941" s="219"/>
      <c r="F941" s="219"/>
      <c r="G941" s="219"/>
      <c r="H941" s="227"/>
      <c r="I941" s="227"/>
      <c r="J941" s="219"/>
      <c r="K941" s="219"/>
      <c r="L941" s="219"/>
      <c r="M941" s="219"/>
      <c r="N941" s="219"/>
      <c r="O941" s="212"/>
      <c r="P941" s="214"/>
      <c r="Q941" s="214"/>
    </row>
    <row r="942" customFormat="false" ht="13.8" hidden="false" customHeight="true" outlineLevel="0" collapsed="false">
      <c r="A942" s="215" t="s">
        <v>2032</v>
      </c>
      <c r="B942" s="215"/>
      <c r="C942" s="230"/>
      <c r="D942" s="230"/>
      <c r="E942" s="230"/>
      <c r="F942" s="230"/>
      <c r="G942" s="230"/>
      <c r="H942" s="217" t="s">
        <v>2032</v>
      </c>
      <c r="I942" s="217"/>
      <c r="J942" s="230"/>
      <c r="K942" s="230"/>
      <c r="L942" s="230"/>
      <c r="M942" s="230"/>
      <c r="N942" s="230"/>
      <c r="O942" s="219"/>
      <c r="P942" s="220"/>
      <c r="Q942" s="214"/>
    </row>
    <row r="943" customFormat="false" ht="24.55" hidden="false" customHeight="true" outlineLevel="0" collapsed="false">
      <c r="A943" s="221" t="n">
        <v>5</v>
      </c>
      <c r="B943" s="221"/>
      <c r="C943" s="222" t="s">
        <v>2033</v>
      </c>
      <c r="D943" s="222" t="s">
        <v>2034</v>
      </c>
      <c r="E943" s="222"/>
      <c r="F943" s="222" t="s">
        <v>2035</v>
      </c>
      <c r="G943" s="222" t="s">
        <v>2036</v>
      </c>
      <c r="H943" s="223" t="n">
        <v>15</v>
      </c>
      <c r="I943" s="223"/>
      <c r="J943" s="222" t="s">
        <v>2033</v>
      </c>
      <c r="K943" s="222" t="s">
        <v>2034</v>
      </c>
      <c r="L943" s="222"/>
      <c r="M943" s="222" t="s">
        <v>2035</v>
      </c>
      <c r="N943" s="222" t="s">
        <v>2036</v>
      </c>
      <c r="O943" s="219"/>
      <c r="P943" s="220"/>
      <c r="Q943" s="214"/>
    </row>
    <row r="944" customFormat="false" ht="12.8" hidden="false" customHeight="false" outlineLevel="0" collapsed="false">
      <c r="A944" s="224"/>
      <c r="B944" s="224"/>
      <c r="C944" s="225"/>
      <c r="D944" s="226"/>
      <c r="E944" s="226"/>
      <c r="F944" s="226"/>
      <c r="G944" s="226"/>
      <c r="H944" s="227"/>
      <c r="I944" s="227"/>
      <c r="J944" s="225"/>
      <c r="K944" s="226"/>
      <c r="L944" s="226"/>
      <c r="M944" s="226"/>
      <c r="N944" s="226"/>
      <c r="O944" s="219"/>
      <c r="P944" s="220"/>
      <c r="Q944" s="214"/>
    </row>
    <row r="945" customFormat="false" ht="12.8" hidden="false" customHeight="false" outlineLevel="0" collapsed="false">
      <c r="A945" s="224"/>
      <c r="B945" s="224"/>
      <c r="C945" s="219"/>
      <c r="D945" s="219"/>
      <c r="E945" s="219"/>
      <c r="F945" s="219"/>
      <c r="G945" s="219"/>
      <c r="H945" s="227"/>
      <c r="I945" s="227"/>
      <c r="J945" s="219"/>
      <c r="K945" s="219"/>
      <c r="L945" s="219"/>
      <c r="M945" s="219"/>
      <c r="N945" s="219"/>
      <c r="O945" s="219"/>
      <c r="P945" s="220"/>
      <c r="Q945" s="214"/>
    </row>
    <row r="946" customFormat="false" ht="13.8" hidden="false" customHeight="true" outlineLevel="0" collapsed="false">
      <c r="A946" s="215" t="s">
        <v>2032</v>
      </c>
      <c r="B946" s="215"/>
      <c r="C946" s="230"/>
      <c r="D946" s="230"/>
      <c r="E946" s="230"/>
      <c r="F946" s="230"/>
      <c r="G946" s="230"/>
      <c r="H946" s="217" t="s">
        <v>2032</v>
      </c>
      <c r="I946" s="217"/>
      <c r="J946" s="230"/>
      <c r="K946" s="230"/>
      <c r="L946" s="230"/>
      <c r="M946" s="230"/>
      <c r="N946" s="230"/>
      <c r="O946" s="219"/>
      <c r="P946" s="220"/>
      <c r="Q946" s="214"/>
    </row>
    <row r="947" customFormat="false" ht="24.55" hidden="false" customHeight="true" outlineLevel="0" collapsed="false">
      <c r="A947" s="221" t="n">
        <v>6</v>
      </c>
      <c r="B947" s="221"/>
      <c r="C947" s="222" t="s">
        <v>2033</v>
      </c>
      <c r="D947" s="222" t="s">
        <v>2034</v>
      </c>
      <c r="E947" s="222"/>
      <c r="F947" s="222" t="s">
        <v>2035</v>
      </c>
      <c r="G947" s="222" t="s">
        <v>2036</v>
      </c>
      <c r="H947" s="223" t="n">
        <v>16</v>
      </c>
      <c r="I947" s="223"/>
      <c r="J947" s="222" t="s">
        <v>2033</v>
      </c>
      <c r="K947" s="222" t="s">
        <v>2034</v>
      </c>
      <c r="L947" s="222"/>
      <c r="M947" s="222" t="s">
        <v>2035</v>
      </c>
      <c r="N947" s="222" t="s">
        <v>2036</v>
      </c>
      <c r="O947" s="219"/>
      <c r="P947" s="220"/>
      <c r="Q947" s="214"/>
    </row>
    <row r="948" customFormat="false" ht="12.8" hidden="false" customHeight="false" outlineLevel="0" collapsed="false">
      <c r="A948" s="224"/>
      <c r="B948" s="224"/>
      <c r="C948" s="225"/>
      <c r="D948" s="226"/>
      <c r="E948" s="226"/>
      <c r="F948" s="226"/>
      <c r="G948" s="226"/>
      <c r="H948" s="227"/>
      <c r="I948" s="227"/>
      <c r="J948" s="225"/>
      <c r="K948" s="226"/>
      <c r="L948" s="226"/>
      <c r="M948" s="226"/>
      <c r="N948" s="226"/>
      <c r="O948" s="219"/>
      <c r="P948" s="220"/>
      <c r="Q948" s="214"/>
    </row>
    <row r="949" customFormat="false" ht="12.8" hidden="false" customHeight="false" outlineLevel="0" collapsed="false">
      <c r="A949" s="224"/>
      <c r="B949" s="224"/>
      <c r="C949" s="219"/>
      <c r="D949" s="219"/>
      <c r="E949" s="219"/>
      <c r="F949" s="219"/>
      <c r="G949" s="219"/>
      <c r="H949" s="227"/>
      <c r="I949" s="227"/>
      <c r="J949" s="219"/>
      <c r="K949" s="219"/>
      <c r="L949" s="219"/>
      <c r="M949" s="219"/>
      <c r="N949" s="219"/>
      <c r="O949" s="212"/>
      <c r="P949" s="214"/>
      <c r="Q949" s="214"/>
    </row>
    <row r="950" customFormat="false" ht="13.8" hidden="false" customHeight="true" outlineLevel="0" collapsed="false">
      <c r="A950" s="215" t="s">
        <v>2032</v>
      </c>
      <c r="B950" s="215"/>
      <c r="C950" s="230"/>
      <c r="D950" s="230"/>
      <c r="E950" s="230"/>
      <c r="F950" s="230"/>
      <c r="G950" s="230"/>
      <c r="H950" s="217" t="s">
        <v>2032</v>
      </c>
      <c r="I950" s="217"/>
      <c r="J950" s="230"/>
      <c r="K950" s="230"/>
      <c r="L950" s="230"/>
      <c r="M950" s="230"/>
      <c r="N950" s="230"/>
      <c r="O950" s="219"/>
      <c r="P950" s="220"/>
      <c r="Q950" s="214"/>
    </row>
    <row r="951" customFormat="false" ht="24.55" hidden="false" customHeight="true" outlineLevel="0" collapsed="false">
      <c r="A951" s="221" t="n">
        <v>7</v>
      </c>
      <c r="B951" s="221"/>
      <c r="C951" s="222" t="s">
        <v>2033</v>
      </c>
      <c r="D951" s="222" t="s">
        <v>2034</v>
      </c>
      <c r="E951" s="222"/>
      <c r="F951" s="222" t="s">
        <v>2035</v>
      </c>
      <c r="G951" s="222" t="s">
        <v>2036</v>
      </c>
      <c r="H951" s="223" t="n">
        <v>17</v>
      </c>
      <c r="I951" s="223"/>
      <c r="J951" s="222" t="s">
        <v>2033</v>
      </c>
      <c r="K951" s="222" t="s">
        <v>2034</v>
      </c>
      <c r="L951" s="222"/>
      <c r="M951" s="222" t="s">
        <v>2035</v>
      </c>
      <c r="N951" s="222" t="s">
        <v>2036</v>
      </c>
      <c r="O951" s="219"/>
      <c r="P951" s="220"/>
      <c r="Q951" s="214"/>
    </row>
    <row r="952" customFormat="false" ht="12.8" hidden="false" customHeight="false" outlineLevel="0" collapsed="false">
      <c r="A952" s="224"/>
      <c r="B952" s="224"/>
      <c r="C952" s="225"/>
      <c r="D952" s="226"/>
      <c r="E952" s="226"/>
      <c r="F952" s="226"/>
      <c r="G952" s="226"/>
      <c r="H952" s="227"/>
      <c r="I952" s="227"/>
      <c r="J952" s="225"/>
      <c r="K952" s="226"/>
      <c r="L952" s="226"/>
      <c r="M952" s="226"/>
      <c r="N952" s="226"/>
      <c r="O952" s="219"/>
      <c r="P952" s="220"/>
      <c r="Q952" s="214"/>
    </row>
    <row r="953" customFormat="false" ht="12.8" hidden="false" customHeight="false" outlineLevel="0" collapsed="false">
      <c r="A953" s="224"/>
      <c r="B953" s="224"/>
      <c r="C953" s="219"/>
      <c r="D953" s="219"/>
      <c r="E953" s="219"/>
      <c r="F953" s="219"/>
      <c r="G953" s="219"/>
      <c r="H953" s="227"/>
      <c r="I953" s="227"/>
      <c r="J953" s="219"/>
      <c r="K953" s="219"/>
      <c r="L953" s="219"/>
      <c r="M953" s="219"/>
      <c r="N953" s="219"/>
      <c r="O953" s="219"/>
      <c r="P953" s="220"/>
      <c r="Q953" s="214"/>
    </row>
    <row r="954" customFormat="false" ht="13.8" hidden="false" customHeight="true" outlineLevel="0" collapsed="false">
      <c r="A954" s="215" t="s">
        <v>2032</v>
      </c>
      <c r="B954" s="215"/>
      <c r="C954" s="230"/>
      <c r="D954" s="230"/>
      <c r="E954" s="230"/>
      <c r="F954" s="230"/>
      <c r="G954" s="230"/>
      <c r="H954" s="217" t="s">
        <v>2032</v>
      </c>
      <c r="I954" s="217"/>
      <c r="J954" s="230"/>
      <c r="K954" s="230"/>
      <c r="L954" s="230"/>
      <c r="M954" s="230"/>
      <c r="N954" s="230"/>
      <c r="O954" s="219"/>
      <c r="P954" s="220"/>
      <c r="Q954" s="214"/>
    </row>
    <row r="955" customFormat="false" ht="24.55" hidden="false" customHeight="true" outlineLevel="0" collapsed="false">
      <c r="A955" s="221" t="n">
        <v>8</v>
      </c>
      <c r="B955" s="221"/>
      <c r="C955" s="222" t="s">
        <v>2033</v>
      </c>
      <c r="D955" s="222" t="s">
        <v>2034</v>
      </c>
      <c r="E955" s="222"/>
      <c r="F955" s="222" t="s">
        <v>2035</v>
      </c>
      <c r="G955" s="222" t="s">
        <v>2036</v>
      </c>
      <c r="H955" s="223" t="n">
        <v>18</v>
      </c>
      <c r="I955" s="223"/>
      <c r="J955" s="222" t="s">
        <v>2033</v>
      </c>
      <c r="K955" s="222" t="s">
        <v>2034</v>
      </c>
      <c r="L955" s="222"/>
      <c r="M955" s="222" t="s">
        <v>2035</v>
      </c>
      <c r="N955" s="222" t="s">
        <v>2036</v>
      </c>
      <c r="O955" s="219"/>
      <c r="P955" s="220"/>
      <c r="Q955" s="214"/>
    </row>
    <row r="956" customFormat="false" ht="12.8" hidden="false" customHeight="false" outlineLevel="0" collapsed="false">
      <c r="A956" s="224"/>
      <c r="B956" s="224"/>
      <c r="C956" s="225"/>
      <c r="D956" s="226"/>
      <c r="E956" s="226"/>
      <c r="F956" s="226"/>
      <c r="G956" s="226"/>
      <c r="H956" s="227"/>
      <c r="I956" s="227"/>
      <c r="J956" s="225"/>
      <c r="K956" s="226"/>
      <c r="L956" s="226"/>
      <c r="M956" s="226"/>
      <c r="N956" s="226"/>
      <c r="O956" s="219"/>
      <c r="P956" s="220"/>
      <c r="Q956" s="214"/>
    </row>
    <row r="957" customFormat="false" ht="12.8" hidden="false" customHeight="false" outlineLevel="0" collapsed="false">
      <c r="A957" s="224"/>
      <c r="B957" s="224"/>
      <c r="C957" s="219"/>
      <c r="D957" s="219"/>
      <c r="E957" s="219"/>
      <c r="F957" s="219"/>
      <c r="G957" s="219"/>
      <c r="H957" s="227"/>
      <c r="I957" s="227"/>
      <c r="J957" s="219"/>
      <c r="K957" s="219"/>
      <c r="L957" s="219"/>
      <c r="M957" s="219"/>
      <c r="N957" s="219"/>
      <c r="O957" s="212"/>
      <c r="P957" s="214"/>
      <c r="Q957" s="214"/>
    </row>
    <row r="958" customFormat="false" ht="13.8" hidden="false" customHeight="true" outlineLevel="0" collapsed="false">
      <c r="A958" s="215" t="s">
        <v>2032</v>
      </c>
      <c r="B958" s="215"/>
      <c r="C958" s="230"/>
      <c r="D958" s="230"/>
      <c r="E958" s="230"/>
      <c r="F958" s="230"/>
      <c r="G958" s="230"/>
      <c r="H958" s="217" t="s">
        <v>2032</v>
      </c>
      <c r="I958" s="217"/>
      <c r="J958" s="230"/>
      <c r="K958" s="230"/>
      <c r="L958" s="230"/>
      <c r="M958" s="230"/>
      <c r="N958" s="230"/>
      <c r="O958" s="219"/>
      <c r="P958" s="220"/>
      <c r="Q958" s="214"/>
    </row>
    <row r="959" customFormat="false" ht="24.55" hidden="false" customHeight="true" outlineLevel="0" collapsed="false">
      <c r="A959" s="221" t="n">
        <v>9</v>
      </c>
      <c r="B959" s="221"/>
      <c r="C959" s="222" t="s">
        <v>2033</v>
      </c>
      <c r="D959" s="222" t="s">
        <v>2034</v>
      </c>
      <c r="E959" s="222"/>
      <c r="F959" s="222" t="s">
        <v>2035</v>
      </c>
      <c r="G959" s="222" t="s">
        <v>2036</v>
      </c>
      <c r="H959" s="223" t="n">
        <v>19</v>
      </c>
      <c r="I959" s="223"/>
      <c r="J959" s="222" t="s">
        <v>2033</v>
      </c>
      <c r="K959" s="222" t="s">
        <v>2034</v>
      </c>
      <c r="L959" s="222"/>
      <c r="M959" s="222" t="s">
        <v>2035</v>
      </c>
      <c r="N959" s="222" t="s">
        <v>2036</v>
      </c>
      <c r="O959" s="219"/>
      <c r="P959" s="220"/>
      <c r="Q959" s="214"/>
    </row>
    <row r="960" customFormat="false" ht="12.8" hidden="false" customHeight="false" outlineLevel="0" collapsed="false">
      <c r="A960" s="224"/>
      <c r="B960" s="224"/>
      <c r="C960" s="225"/>
      <c r="D960" s="226"/>
      <c r="E960" s="226"/>
      <c r="F960" s="226"/>
      <c r="G960" s="226"/>
      <c r="H960" s="227"/>
      <c r="I960" s="227"/>
      <c r="J960" s="225"/>
      <c r="K960" s="226"/>
      <c r="L960" s="226"/>
      <c r="M960" s="226"/>
      <c r="N960" s="226"/>
      <c r="O960" s="219"/>
      <c r="P960" s="220"/>
      <c r="Q960" s="214"/>
    </row>
    <row r="961" customFormat="false" ht="12.8" hidden="false" customHeight="false" outlineLevel="0" collapsed="false">
      <c r="A961" s="224"/>
      <c r="B961" s="224"/>
      <c r="C961" s="219"/>
      <c r="D961" s="219"/>
      <c r="E961" s="219"/>
      <c r="F961" s="219"/>
      <c r="G961" s="219"/>
      <c r="H961" s="227"/>
      <c r="I961" s="227"/>
      <c r="J961" s="219"/>
      <c r="K961" s="219"/>
      <c r="L961" s="219"/>
      <c r="M961" s="219"/>
      <c r="N961" s="219"/>
      <c r="O961" s="219"/>
      <c r="P961" s="220"/>
      <c r="Q961" s="214"/>
    </row>
    <row r="962" customFormat="false" ht="13.8" hidden="false" customHeight="true" outlineLevel="0" collapsed="false">
      <c r="A962" s="215" t="s">
        <v>2032</v>
      </c>
      <c r="B962" s="215"/>
      <c r="C962" s="230"/>
      <c r="D962" s="230"/>
      <c r="E962" s="230"/>
      <c r="F962" s="230"/>
      <c r="G962" s="230"/>
      <c r="H962" s="217" t="s">
        <v>2032</v>
      </c>
      <c r="I962" s="217"/>
      <c r="J962" s="230"/>
      <c r="K962" s="230"/>
      <c r="L962" s="230"/>
      <c r="M962" s="230"/>
      <c r="N962" s="230"/>
      <c r="O962" s="219"/>
      <c r="P962" s="220"/>
      <c r="Q962" s="214"/>
    </row>
    <row r="963" customFormat="false" ht="24.55" hidden="false" customHeight="true" outlineLevel="0" collapsed="false">
      <c r="A963" s="221" t="n">
        <v>10</v>
      </c>
      <c r="B963" s="221"/>
      <c r="C963" s="222" t="s">
        <v>2033</v>
      </c>
      <c r="D963" s="222" t="s">
        <v>2034</v>
      </c>
      <c r="E963" s="222"/>
      <c r="F963" s="222" t="s">
        <v>2035</v>
      </c>
      <c r="G963" s="222" t="s">
        <v>2036</v>
      </c>
      <c r="H963" s="223" t="n">
        <v>20</v>
      </c>
      <c r="I963" s="223"/>
      <c r="J963" s="222" t="s">
        <v>2033</v>
      </c>
      <c r="K963" s="222" t="s">
        <v>2034</v>
      </c>
      <c r="L963" s="222"/>
      <c r="M963" s="222" t="s">
        <v>2035</v>
      </c>
      <c r="N963" s="222" t="s">
        <v>2036</v>
      </c>
      <c r="O963" s="219"/>
      <c r="P963" s="220"/>
      <c r="Q963" s="214"/>
    </row>
    <row r="964" customFormat="false" ht="12.8" hidden="false" customHeight="false" outlineLevel="0" collapsed="false">
      <c r="A964" s="224"/>
      <c r="B964" s="224"/>
      <c r="C964" s="225"/>
      <c r="D964" s="226"/>
      <c r="E964" s="226"/>
      <c r="F964" s="226"/>
      <c r="G964" s="226"/>
      <c r="H964" s="227"/>
      <c r="I964" s="227"/>
      <c r="J964" s="225"/>
      <c r="K964" s="226"/>
      <c r="L964" s="226"/>
      <c r="M964" s="226"/>
      <c r="N964" s="226"/>
      <c r="O964" s="219"/>
      <c r="P964" s="220"/>
      <c r="Q964" s="214"/>
    </row>
    <row r="965" customFormat="false" ht="12.8" hidden="false" customHeight="false" outlineLevel="0" collapsed="false">
      <c r="A965" s="232"/>
      <c r="B965" s="232"/>
      <c r="C965" s="233"/>
      <c r="D965" s="233"/>
      <c r="E965" s="233"/>
      <c r="F965" s="233"/>
      <c r="G965" s="233"/>
      <c r="H965" s="234"/>
      <c r="I965" s="234"/>
      <c r="J965" s="233"/>
      <c r="K965" s="233"/>
      <c r="L965" s="233"/>
      <c r="M965" s="233"/>
      <c r="N965" s="233"/>
      <c r="O965" s="235"/>
      <c r="P965" s="236"/>
      <c r="Q965" s="214"/>
    </row>
    <row r="966" customFormat="false" ht="13.8" hidden="false" customHeight="true" outlineLevel="0" collapsed="false">
      <c r="A966" s="193" t="s">
        <v>2069</v>
      </c>
      <c r="B966" s="193"/>
      <c r="C966" s="193"/>
      <c r="D966" s="193"/>
      <c r="E966" s="193"/>
      <c r="G966" s="194" t="s">
        <v>2025</v>
      </c>
      <c r="H966" s="245" t="n">
        <f aca="false">$H$1</f>
        <v>0</v>
      </c>
      <c r="I966" s="245"/>
      <c r="J966" s="245"/>
      <c r="K966" s="245"/>
      <c r="L966" s="245"/>
      <c r="M966" s="245"/>
      <c r="N966" s="245"/>
      <c r="O966" s="245"/>
      <c r="P966" s="245"/>
      <c r="Q966" s="245"/>
    </row>
    <row r="967" customFormat="false" ht="13.8" hidden="false" customHeight="true" outlineLevel="0" collapsed="false">
      <c r="A967" s="158" t="n">
        <f aca="false">'Dati sintetici Operazione'!C45</f>
        <v>0</v>
      </c>
      <c r="B967" s="158"/>
      <c r="C967" s="158"/>
      <c r="D967" s="158"/>
      <c r="E967" s="158"/>
      <c r="F967" s="196" t="s">
        <v>2026</v>
      </c>
      <c r="G967" s="196"/>
      <c r="H967" s="245" t="n">
        <f aca="false">$H$2</f>
        <v>0</v>
      </c>
      <c r="I967" s="245"/>
      <c r="J967" s="245"/>
      <c r="K967" s="245"/>
      <c r="L967" s="245"/>
      <c r="M967" s="245"/>
      <c r="N967" s="245"/>
      <c r="O967" s="245"/>
      <c r="P967" s="245"/>
      <c r="Q967" s="245"/>
    </row>
    <row r="968" customFormat="false" ht="12.8" hidden="false" customHeight="false" outlineLevel="0" collapsed="false">
      <c r="A968" s="198"/>
      <c r="B968" s="199"/>
      <c r="C968" s="199"/>
      <c r="D968" s="198"/>
      <c r="E968" s="198"/>
      <c r="F968" s="198" t="s">
        <v>2027</v>
      </c>
      <c r="G968" s="200"/>
      <c r="H968" s="200"/>
      <c r="I968" s="200"/>
      <c r="J968" s="200"/>
      <c r="K968" s="200"/>
      <c r="L968" s="200"/>
      <c r="M968" s="200"/>
      <c r="N968" s="201"/>
      <c r="O968" s="201"/>
      <c r="P968" s="201"/>
      <c r="Q968" s="202"/>
    </row>
    <row r="969" customFormat="false" ht="15" hidden="false" customHeight="false" outlineLevel="0" collapsed="false">
      <c r="A969" s="203" t="s">
        <v>345</v>
      </c>
      <c r="B969" s="203"/>
      <c r="C969" s="203"/>
      <c r="D969" s="204" t="s">
        <v>2029</v>
      </c>
      <c r="E969" s="205"/>
      <c r="F969" s="205"/>
      <c r="G969" s="205"/>
      <c r="H969" s="206"/>
      <c r="I969" s="205"/>
      <c r="J969" s="207"/>
      <c r="K969" s="205"/>
      <c r="L969" s="205"/>
      <c r="M969" s="205"/>
      <c r="N969" s="205"/>
      <c r="O969" s="205"/>
      <c r="P969" s="208"/>
      <c r="Q969" s="209"/>
    </row>
    <row r="970" customFormat="false" ht="12.8" hidden="false" customHeight="false" outlineLevel="0" collapsed="false">
      <c r="A970" s="210" t="s">
        <v>2031</v>
      </c>
      <c r="B970" s="211"/>
      <c r="C970" s="212"/>
      <c r="D970" s="212"/>
      <c r="E970" s="212"/>
      <c r="F970" s="212"/>
      <c r="G970" s="212"/>
      <c r="H970" s="213"/>
      <c r="I970" s="212"/>
      <c r="J970" s="212"/>
      <c r="K970" s="212"/>
      <c r="L970" s="212"/>
      <c r="M970" s="212"/>
      <c r="N970" s="212"/>
      <c r="O970" s="212"/>
      <c r="P970" s="214"/>
      <c r="Q970" s="214"/>
    </row>
    <row r="971" customFormat="false" ht="13.8" hidden="false" customHeight="true" outlineLevel="0" collapsed="false">
      <c r="A971" s="215" t="s">
        <v>2032</v>
      </c>
      <c r="B971" s="215"/>
      <c r="C971" s="216"/>
      <c r="D971" s="216"/>
      <c r="E971" s="216"/>
      <c r="F971" s="216"/>
      <c r="G971" s="216"/>
      <c r="H971" s="217" t="s">
        <v>2032</v>
      </c>
      <c r="I971" s="217"/>
      <c r="J971" s="218"/>
      <c r="K971" s="218"/>
      <c r="L971" s="218"/>
      <c r="M971" s="218"/>
      <c r="N971" s="218"/>
      <c r="O971" s="219"/>
      <c r="P971" s="220"/>
      <c r="Q971" s="214"/>
    </row>
    <row r="972" customFormat="false" ht="24.55" hidden="false" customHeight="true" outlineLevel="0" collapsed="false">
      <c r="A972" s="221" t="n">
        <v>1</v>
      </c>
      <c r="B972" s="221"/>
      <c r="C972" s="222" t="s">
        <v>2033</v>
      </c>
      <c r="D972" s="222" t="s">
        <v>2034</v>
      </c>
      <c r="E972" s="222"/>
      <c r="F972" s="222" t="s">
        <v>2035</v>
      </c>
      <c r="G972" s="222" t="s">
        <v>2036</v>
      </c>
      <c r="H972" s="223" t="n">
        <v>11</v>
      </c>
      <c r="I972" s="223"/>
      <c r="J972" s="222" t="s">
        <v>2033</v>
      </c>
      <c r="K972" s="222" t="s">
        <v>2034</v>
      </c>
      <c r="L972" s="222"/>
      <c r="M972" s="222" t="s">
        <v>2035</v>
      </c>
      <c r="N972" s="222" t="s">
        <v>2036</v>
      </c>
      <c r="O972" s="219"/>
      <c r="P972" s="220"/>
      <c r="Q972" s="214"/>
    </row>
    <row r="973" customFormat="false" ht="12.8" hidden="false" customHeight="false" outlineLevel="0" collapsed="false">
      <c r="A973" s="224"/>
      <c r="B973" s="224"/>
      <c r="C973" s="225"/>
      <c r="D973" s="226"/>
      <c r="E973" s="226"/>
      <c r="F973" s="226"/>
      <c r="G973" s="226"/>
      <c r="H973" s="227"/>
      <c r="I973" s="227"/>
      <c r="J973" s="225"/>
      <c r="K973" s="226"/>
      <c r="L973" s="226"/>
      <c r="M973" s="226"/>
      <c r="N973" s="226"/>
      <c r="O973" s="219"/>
      <c r="P973" s="220"/>
      <c r="Q973" s="214"/>
    </row>
    <row r="974" customFormat="false" ht="12.8" hidden="false" customHeight="false" outlineLevel="0" collapsed="false">
      <c r="A974" s="224"/>
      <c r="B974" s="224"/>
      <c r="C974" s="219"/>
      <c r="D974" s="219"/>
      <c r="E974" s="219"/>
      <c r="F974" s="219"/>
      <c r="G974" s="219"/>
      <c r="H974" s="227"/>
      <c r="I974" s="227"/>
      <c r="J974" s="219"/>
      <c r="K974" s="219"/>
      <c r="L974" s="219"/>
      <c r="M974" s="219"/>
      <c r="N974" s="219"/>
      <c r="O974" s="219"/>
      <c r="P974" s="220"/>
      <c r="Q974" s="214"/>
    </row>
    <row r="975" customFormat="false" ht="13.8" hidden="false" customHeight="true" outlineLevel="0" collapsed="false">
      <c r="A975" s="215" t="s">
        <v>2032</v>
      </c>
      <c r="B975" s="215"/>
      <c r="C975" s="230"/>
      <c r="D975" s="230"/>
      <c r="E975" s="230"/>
      <c r="F975" s="230"/>
      <c r="G975" s="230"/>
      <c r="H975" s="217" t="s">
        <v>2032</v>
      </c>
      <c r="I975" s="217"/>
      <c r="J975" s="230"/>
      <c r="K975" s="230"/>
      <c r="L975" s="230"/>
      <c r="M975" s="230"/>
      <c r="N975" s="230"/>
      <c r="O975" s="219"/>
      <c r="P975" s="220"/>
      <c r="Q975" s="214"/>
    </row>
    <row r="976" customFormat="false" ht="24.55" hidden="false" customHeight="true" outlineLevel="0" collapsed="false">
      <c r="A976" s="221" t="n">
        <v>2</v>
      </c>
      <c r="B976" s="221"/>
      <c r="C976" s="222" t="s">
        <v>2033</v>
      </c>
      <c r="D976" s="222" t="s">
        <v>2034</v>
      </c>
      <c r="E976" s="222"/>
      <c r="F976" s="222" t="s">
        <v>2035</v>
      </c>
      <c r="G976" s="222" t="s">
        <v>2036</v>
      </c>
      <c r="H976" s="223" t="n">
        <v>12</v>
      </c>
      <c r="I976" s="223"/>
      <c r="J976" s="222" t="s">
        <v>2033</v>
      </c>
      <c r="K976" s="222" t="s">
        <v>2034</v>
      </c>
      <c r="L976" s="222"/>
      <c r="M976" s="222" t="s">
        <v>2035</v>
      </c>
      <c r="N976" s="222" t="s">
        <v>2036</v>
      </c>
      <c r="O976" s="219"/>
      <c r="P976" s="220"/>
      <c r="Q976" s="214"/>
    </row>
    <row r="977" customFormat="false" ht="12.8" hidden="false" customHeight="false" outlineLevel="0" collapsed="false">
      <c r="A977" s="224"/>
      <c r="B977" s="224"/>
      <c r="C977" s="225"/>
      <c r="D977" s="226"/>
      <c r="E977" s="226"/>
      <c r="F977" s="226"/>
      <c r="G977" s="226"/>
      <c r="H977" s="227"/>
      <c r="I977" s="227"/>
      <c r="J977" s="225"/>
      <c r="K977" s="226"/>
      <c r="L977" s="226"/>
      <c r="M977" s="226"/>
      <c r="N977" s="226"/>
      <c r="O977" s="219"/>
      <c r="P977" s="220"/>
      <c r="Q977" s="214"/>
    </row>
    <row r="978" customFormat="false" ht="12.8" hidden="false" customHeight="false" outlineLevel="0" collapsed="false">
      <c r="A978" s="224"/>
      <c r="B978" s="224"/>
      <c r="C978" s="219"/>
      <c r="D978" s="219"/>
      <c r="E978" s="219"/>
      <c r="F978" s="219"/>
      <c r="G978" s="219"/>
      <c r="H978" s="227"/>
      <c r="I978" s="227"/>
      <c r="J978" s="219"/>
      <c r="K978" s="219"/>
      <c r="L978" s="219"/>
      <c r="M978" s="219"/>
      <c r="N978" s="219"/>
      <c r="O978" s="212"/>
      <c r="P978" s="214"/>
      <c r="Q978" s="214"/>
    </row>
    <row r="979" customFormat="false" ht="13.8" hidden="false" customHeight="true" outlineLevel="0" collapsed="false">
      <c r="A979" s="215" t="s">
        <v>2032</v>
      </c>
      <c r="B979" s="215"/>
      <c r="C979" s="230"/>
      <c r="D979" s="230"/>
      <c r="E979" s="230"/>
      <c r="F979" s="230"/>
      <c r="G979" s="230"/>
      <c r="H979" s="217" t="s">
        <v>2032</v>
      </c>
      <c r="I979" s="217"/>
      <c r="J979" s="230"/>
      <c r="K979" s="230"/>
      <c r="L979" s="230"/>
      <c r="M979" s="230"/>
      <c r="N979" s="230"/>
      <c r="O979" s="219"/>
      <c r="P979" s="220"/>
      <c r="Q979" s="214"/>
    </row>
    <row r="980" customFormat="false" ht="24.55" hidden="false" customHeight="true" outlineLevel="0" collapsed="false">
      <c r="A980" s="221" t="n">
        <v>3</v>
      </c>
      <c r="B980" s="221"/>
      <c r="C980" s="222" t="s">
        <v>2033</v>
      </c>
      <c r="D980" s="222" t="s">
        <v>2034</v>
      </c>
      <c r="E980" s="222"/>
      <c r="F980" s="222" t="s">
        <v>2035</v>
      </c>
      <c r="G980" s="222" t="s">
        <v>2036</v>
      </c>
      <c r="H980" s="223" t="n">
        <v>13</v>
      </c>
      <c r="I980" s="223"/>
      <c r="J980" s="222" t="s">
        <v>2033</v>
      </c>
      <c r="K980" s="222" t="s">
        <v>2034</v>
      </c>
      <c r="L980" s="222"/>
      <c r="M980" s="222" t="s">
        <v>2035</v>
      </c>
      <c r="N980" s="222" t="s">
        <v>2036</v>
      </c>
      <c r="O980" s="219"/>
      <c r="P980" s="220"/>
      <c r="Q980" s="214"/>
    </row>
    <row r="981" customFormat="false" ht="12.8" hidden="false" customHeight="false" outlineLevel="0" collapsed="false">
      <c r="A981" s="224"/>
      <c r="B981" s="224"/>
      <c r="C981" s="225"/>
      <c r="D981" s="226"/>
      <c r="E981" s="226"/>
      <c r="F981" s="226"/>
      <c r="G981" s="226"/>
      <c r="H981" s="227"/>
      <c r="I981" s="227"/>
      <c r="J981" s="225"/>
      <c r="K981" s="226"/>
      <c r="L981" s="226"/>
      <c r="M981" s="226"/>
      <c r="N981" s="226"/>
      <c r="O981" s="219"/>
      <c r="P981" s="220"/>
      <c r="Q981" s="214"/>
    </row>
    <row r="982" customFormat="false" ht="12.8" hidden="false" customHeight="false" outlineLevel="0" collapsed="false">
      <c r="A982" s="224"/>
      <c r="B982" s="224"/>
      <c r="C982" s="219"/>
      <c r="D982" s="219"/>
      <c r="E982" s="219"/>
      <c r="F982" s="219"/>
      <c r="G982" s="219"/>
      <c r="H982" s="227"/>
      <c r="I982" s="227"/>
      <c r="J982" s="219"/>
      <c r="K982" s="219"/>
      <c r="L982" s="219"/>
      <c r="M982" s="219"/>
      <c r="N982" s="219"/>
      <c r="O982" s="219"/>
      <c r="P982" s="220"/>
      <c r="Q982" s="214"/>
    </row>
    <row r="983" customFormat="false" ht="13.8" hidden="false" customHeight="true" outlineLevel="0" collapsed="false">
      <c r="A983" s="215" t="s">
        <v>2032</v>
      </c>
      <c r="B983" s="215"/>
      <c r="C983" s="230"/>
      <c r="D983" s="230"/>
      <c r="E983" s="230"/>
      <c r="F983" s="230"/>
      <c r="G983" s="230"/>
      <c r="H983" s="217" t="s">
        <v>2032</v>
      </c>
      <c r="I983" s="217"/>
      <c r="J983" s="230"/>
      <c r="K983" s="230"/>
      <c r="L983" s="230"/>
      <c r="M983" s="230"/>
      <c r="N983" s="230"/>
      <c r="O983" s="219"/>
      <c r="P983" s="220"/>
      <c r="Q983" s="214"/>
    </row>
    <row r="984" customFormat="false" ht="24.55" hidden="false" customHeight="true" outlineLevel="0" collapsed="false">
      <c r="A984" s="221" t="n">
        <v>4</v>
      </c>
      <c r="B984" s="221"/>
      <c r="C984" s="222" t="s">
        <v>2033</v>
      </c>
      <c r="D984" s="222" t="s">
        <v>2034</v>
      </c>
      <c r="E984" s="222"/>
      <c r="F984" s="222" t="s">
        <v>2035</v>
      </c>
      <c r="G984" s="222" t="s">
        <v>2036</v>
      </c>
      <c r="H984" s="223" t="n">
        <v>14</v>
      </c>
      <c r="I984" s="223"/>
      <c r="J984" s="222" t="s">
        <v>2033</v>
      </c>
      <c r="K984" s="222" t="s">
        <v>2034</v>
      </c>
      <c r="L984" s="222"/>
      <c r="M984" s="222" t="s">
        <v>2035</v>
      </c>
      <c r="N984" s="222" t="s">
        <v>2036</v>
      </c>
      <c r="O984" s="219"/>
      <c r="P984" s="220"/>
      <c r="Q984" s="214"/>
    </row>
    <row r="985" customFormat="false" ht="12.8" hidden="false" customHeight="false" outlineLevel="0" collapsed="false">
      <c r="A985" s="224"/>
      <c r="B985" s="224"/>
      <c r="C985" s="225"/>
      <c r="D985" s="226"/>
      <c r="E985" s="226"/>
      <c r="F985" s="226"/>
      <c r="G985" s="226"/>
      <c r="H985" s="227"/>
      <c r="I985" s="227"/>
      <c r="J985" s="225"/>
      <c r="K985" s="226"/>
      <c r="L985" s="226"/>
      <c r="M985" s="226"/>
      <c r="N985" s="226"/>
      <c r="O985" s="219"/>
      <c r="P985" s="220"/>
      <c r="Q985" s="214"/>
    </row>
    <row r="986" customFormat="false" ht="12.8" hidden="false" customHeight="false" outlineLevel="0" collapsed="false">
      <c r="A986" s="224"/>
      <c r="B986" s="224"/>
      <c r="C986" s="219"/>
      <c r="D986" s="219"/>
      <c r="E986" s="219"/>
      <c r="F986" s="219"/>
      <c r="G986" s="219"/>
      <c r="H986" s="227"/>
      <c r="I986" s="227"/>
      <c r="J986" s="219"/>
      <c r="K986" s="219"/>
      <c r="L986" s="219"/>
      <c r="M986" s="219"/>
      <c r="N986" s="219"/>
      <c r="O986" s="212"/>
      <c r="P986" s="214"/>
      <c r="Q986" s="214"/>
    </row>
    <row r="987" customFormat="false" ht="13.8" hidden="false" customHeight="true" outlineLevel="0" collapsed="false">
      <c r="A987" s="215" t="s">
        <v>2032</v>
      </c>
      <c r="B987" s="215"/>
      <c r="C987" s="230"/>
      <c r="D987" s="230"/>
      <c r="E987" s="230"/>
      <c r="F987" s="230"/>
      <c r="G987" s="230"/>
      <c r="H987" s="217" t="s">
        <v>2032</v>
      </c>
      <c r="I987" s="217"/>
      <c r="J987" s="230"/>
      <c r="K987" s="230"/>
      <c r="L987" s="230"/>
      <c r="M987" s="230"/>
      <c r="N987" s="230"/>
      <c r="O987" s="219"/>
      <c r="P987" s="220"/>
      <c r="Q987" s="214"/>
    </row>
    <row r="988" customFormat="false" ht="24.55" hidden="false" customHeight="true" outlineLevel="0" collapsed="false">
      <c r="A988" s="221" t="n">
        <v>5</v>
      </c>
      <c r="B988" s="221"/>
      <c r="C988" s="222" t="s">
        <v>2033</v>
      </c>
      <c r="D988" s="222" t="s">
        <v>2034</v>
      </c>
      <c r="E988" s="222"/>
      <c r="F988" s="222" t="s">
        <v>2035</v>
      </c>
      <c r="G988" s="222" t="s">
        <v>2036</v>
      </c>
      <c r="H988" s="223" t="n">
        <v>15</v>
      </c>
      <c r="I988" s="223"/>
      <c r="J988" s="222" t="s">
        <v>2033</v>
      </c>
      <c r="K988" s="222" t="s">
        <v>2034</v>
      </c>
      <c r="L988" s="222"/>
      <c r="M988" s="222" t="s">
        <v>2035</v>
      </c>
      <c r="N988" s="222" t="s">
        <v>2036</v>
      </c>
      <c r="O988" s="219"/>
      <c r="P988" s="220"/>
      <c r="Q988" s="214"/>
    </row>
    <row r="989" customFormat="false" ht="12.8" hidden="false" customHeight="false" outlineLevel="0" collapsed="false">
      <c r="A989" s="224"/>
      <c r="B989" s="224"/>
      <c r="C989" s="225"/>
      <c r="D989" s="226"/>
      <c r="E989" s="226"/>
      <c r="F989" s="226"/>
      <c r="G989" s="226"/>
      <c r="H989" s="227"/>
      <c r="I989" s="227"/>
      <c r="J989" s="225"/>
      <c r="K989" s="226"/>
      <c r="L989" s="226"/>
      <c r="M989" s="226"/>
      <c r="N989" s="226"/>
      <c r="O989" s="219"/>
      <c r="P989" s="220"/>
      <c r="Q989" s="214"/>
    </row>
    <row r="990" customFormat="false" ht="12.8" hidden="false" customHeight="false" outlineLevel="0" collapsed="false">
      <c r="A990" s="224"/>
      <c r="B990" s="224"/>
      <c r="C990" s="219"/>
      <c r="D990" s="219"/>
      <c r="E990" s="219"/>
      <c r="F990" s="219"/>
      <c r="G990" s="219"/>
      <c r="H990" s="227"/>
      <c r="I990" s="227"/>
      <c r="J990" s="219"/>
      <c r="K990" s="219"/>
      <c r="L990" s="219"/>
      <c r="M990" s="219"/>
      <c r="N990" s="219"/>
      <c r="O990" s="219"/>
      <c r="P990" s="220"/>
      <c r="Q990" s="214"/>
    </row>
    <row r="991" customFormat="false" ht="13.8" hidden="false" customHeight="true" outlineLevel="0" collapsed="false">
      <c r="A991" s="215" t="s">
        <v>2032</v>
      </c>
      <c r="B991" s="215"/>
      <c r="C991" s="230"/>
      <c r="D991" s="230"/>
      <c r="E991" s="230"/>
      <c r="F991" s="230"/>
      <c r="G991" s="230"/>
      <c r="H991" s="217" t="s">
        <v>2032</v>
      </c>
      <c r="I991" s="217"/>
      <c r="J991" s="230"/>
      <c r="K991" s="230"/>
      <c r="L991" s="230"/>
      <c r="M991" s="230"/>
      <c r="N991" s="230"/>
      <c r="O991" s="219"/>
      <c r="P991" s="220"/>
      <c r="Q991" s="214"/>
    </row>
    <row r="992" customFormat="false" ht="24.55" hidden="false" customHeight="true" outlineLevel="0" collapsed="false">
      <c r="A992" s="221" t="n">
        <v>6</v>
      </c>
      <c r="B992" s="221"/>
      <c r="C992" s="222" t="s">
        <v>2033</v>
      </c>
      <c r="D992" s="222" t="s">
        <v>2034</v>
      </c>
      <c r="E992" s="222"/>
      <c r="F992" s="222" t="s">
        <v>2035</v>
      </c>
      <c r="G992" s="222" t="s">
        <v>2036</v>
      </c>
      <c r="H992" s="223" t="n">
        <v>16</v>
      </c>
      <c r="I992" s="223"/>
      <c r="J992" s="222" t="s">
        <v>2033</v>
      </c>
      <c r="K992" s="222" t="s">
        <v>2034</v>
      </c>
      <c r="L992" s="222"/>
      <c r="M992" s="222" t="s">
        <v>2035</v>
      </c>
      <c r="N992" s="222" t="s">
        <v>2036</v>
      </c>
      <c r="O992" s="219"/>
      <c r="P992" s="220"/>
      <c r="Q992" s="214"/>
    </row>
    <row r="993" customFormat="false" ht="12.8" hidden="false" customHeight="false" outlineLevel="0" collapsed="false">
      <c r="A993" s="224"/>
      <c r="B993" s="224"/>
      <c r="C993" s="225"/>
      <c r="D993" s="226"/>
      <c r="E993" s="226"/>
      <c r="F993" s="226"/>
      <c r="G993" s="226"/>
      <c r="H993" s="227"/>
      <c r="I993" s="227"/>
      <c r="J993" s="225"/>
      <c r="K993" s="226"/>
      <c r="L993" s="226"/>
      <c r="M993" s="226"/>
      <c r="N993" s="226"/>
      <c r="O993" s="219"/>
      <c r="P993" s="220"/>
      <c r="Q993" s="214"/>
    </row>
    <row r="994" customFormat="false" ht="12.8" hidden="false" customHeight="false" outlineLevel="0" collapsed="false">
      <c r="A994" s="224"/>
      <c r="B994" s="224"/>
      <c r="C994" s="219"/>
      <c r="D994" s="219"/>
      <c r="E994" s="219"/>
      <c r="F994" s="219"/>
      <c r="G994" s="219"/>
      <c r="H994" s="227"/>
      <c r="I994" s="227"/>
      <c r="J994" s="219"/>
      <c r="K994" s="219"/>
      <c r="L994" s="219"/>
      <c r="M994" s="219"/>
      <c r="N994" s="219"/>
      <c r="O994" s="212"/>
      <c r="P994" s="214"/>
      <c r="Q994" s="214"/>
    </row>
    <row r="995" customFormat="false" ht="13.8" hidden="false" customHeight="true" outlineLevel="0" collapsed="false">
      <c r="A995" s="215" t="s">
        <v>2032</v>
      </c>
      <c r="B995" s="215"/>
      <c r="C995" s="230"/>
      <c r="D995" s="230"/>
      <c r="E995" s="230"/>
      <c r="F995" s="230"/>
      <c r="G995" s="230"/>
      <c r="H995" s="217" t="s">
        <v>2032</v>
      </c>
      <c r="I995" s="217"/>
      <c r="J995" s="230"/>
      <c r="K995" s="230"/>
      <c r="L995" s="230"/>
      <c r="M995" s="230"/>
      <c r="N995" s="230"/>
      <c r="O995" s="219"/>
      <c r="P995" s="220"/>
      <c r="Q995" s="214"/>
    </row>
    <row r="996" customFormat="false" ht="24.55" hidden="false" customHeight="true" outlineLevel="0" collapsed="false">
      <c r="A996" s="221" t="n">
        <v>7</v>
      </c>
      <c r="B996" s="221"/>
      <c r="C996" s="222" t="s">
        <v>2033</v>
      </c>
      <c r="D996" s="222" t="s">
        <v>2034</v>
      </c>
      <c r="E996" s="222"/>
      <c r="F996" s="222" t="s">
        <v>2035</v>
      </c>
      <c r="G996" s="222" t="s">
        <v>2036</v>
      </c>
      <c r="H996" s="223" t="n">
        <v>17</v>
      </c>
      <c r="I996" s="223"/>
      <c r="J996" s="222" t="s">
        <v>2033</v>
      </c>
      <c r="K996" s="222" t="s">
        <v>2034</v>
      </c>
      <c r="L996" s="222"/>
      <c r="M996" s="222" t="s">
        <v>2035</v>
      </c>
      <c r="N996" s="222" t="s">
        <v>2036</v>
      </c>
      <c r="O996" s="219"/>
      <c r="P996" s="220"/>
      <c r="Q996" s="214"/>
    </row>
    <row r="997" customFormat="false" ht="12.8" hidden="false" customHeight="false" outlineLevel="0" collapsed="false">
      <c r="A997" s="224"/>
      <c r="B997" s="224"/>
      <c r="C997" s="225"/>
      <c r="D997" s="226"/>
      <c r="E997" s="226"/>
      <c r="F997" s="226"/>
      <c r="G997" s="226"/>
      <c r="H997" s="227"/>
      <c r="I997" s="227"/>
      <c r="J997" s="225"/>
      <c r="K997" s="226"/>
      <c r="L997" s="226"/>
      <c r="M997" s="226"/>
      <c r="N997" s="226"/>
      <c r="O997" s="219"/>
      <c r="P997" s="220"/>
      <c r="Q997" s="214"/>
    </row>
    <row r="998" customFormat="false" ht="12.8" hidden="false" customHeight="false" outlineLevel="0" collapsed="false">
      <c r="A998" s="224"/>
      <c r="B998" s="224"/>
      <c r="C998" s="219"/>
      <c r="D998" s="219"/>
      <c r="E998" s="219"/>
      <c r="F998" s="219"/>
      <c r="G998" s="219"/>
      <c r="H998" s="227"/>
      <c r="I998" s="227"/>
      <c r="J998" s="219"/>
      <c r="K998" s="219"/>
      <c r="L998" s="219"/>
      <c r="M998" s="219"/>
      <c r="N998" s="219"/>
      <c r="O998" s="219"/>
      <c r="P998" s="220"/>
      <c r="Q998" s="214"/>
    </row>
    <row r="999" customFormat="false" ht="13.8" hidden="false" customHeight="true" outlineLevel="0" collapsed="false">
      <c r="A999" s="215" t="s">
        <v>2032</v>
      </c>
      <c r="B999" s="215"/>
      <c r="C999" s="230"/>
      <c r="D999" s="230"/>
      <c r="E999" s="230"/>
      <c r="F999" s="230"/>
      <c r="G999" s="230"/>
      <c r="H999" s="217" t="s">
        <v>2032</v>
      </c>
      <c r="I999" s="217"/>
      <c r="J999" s="230"/>
      <c r="K999" s="230"/>
      <c r="L999" s="230"/>
      <c r="M999" s="230"/>
      <c r="N999" s="230"/>
      <c r="O999" s="219"/>
      <c r="P999" s="220"/>
      <c r="Q999" s="214"/>
    </row>
    <row r="1000" customFormat="false" ht="24.55" hidden="false" customHeight="true" outlineLevel="0" collapsed="false">
      <c r="A1000" s="221" t="n">
        <v>8</v>
      </c>
      <c r="B1000" s="221"/>
      <c r="C1000" s="222" t="s">
        <v>2033</v>
      </c>
      <c r="D1000" s="222" t="s">
        <v>2034</v>
      </c>
      <c r="E1000" s="222"/>
      <c r="F1000" s="222" t="s">
        <v>2035</v>
      </c>
      <c r="G1000" s="222" t="s">
        <v>2036</v>
      </c>
      <c r="H1000" s="223" t="n">
        <v>18</v>
      </c>
      <c r="I1000" s="223"/>
      <c r="J1000" s="222" t="s">
        <v>2033</v>
      </c>
      <c r="K1000" s="222" t="s">
        <v>2034</v>
      </c>
      <c r="L1000" s="222"/>
      <c r="M1000" s="222" t="s">
        <v>2035</v>
      </c>
      <c r="N1000" s="222" t="s">
        <v>2036</v>
      </c>
      <c r="O1000" s="219"/>
      <c r="P1000" s="220"/>
      <c r="Q1000" s="214"/>
    </row>
    <row r="1001" customFormat="false" ht="12.8" hidden="false" customHeight="false" outlineLevel="0" collapsed="false">
      <c r="A1001" s="224"/>
      <c r="B1001" s="224"/>
      <c r="C1001" s="225"/>
      <c r="D1001" s="226"/>
      <c r="E1001" s="226"/>
      <c r="F1001" s="226"/>
      <c r="G1001" s="226"/>
      <c r="H1001" s="227"/>
      <c r="I1001" s="227"/>
      <c r="J1001" s="225"/>
      <c r="K1001" s="226"/>
      <c r="L1001" s="226"/>
      <c r="M1001" s="226"/>
      <c r="N1001" s="226"/>
      <c r="O1001" s="219"/>
      <c r="P1001" s="220"/>
      <c r="Q1001" s="214"/>
    </row>
    <row r="1002" customFormat="false" ht="12.8" hidden="false" customHeight="false" outlineLevel="0" collapsed="false">
      <c r="A1002" s="224"/>
      <c r="B1002" s="224"/>
      <c r="C1002" s="219"/>
      <c r="D1002" s="219"/>
      <c r="E1002" s="219"/>
      <c r="F1002" s="219"/>
      <c r="G1002" s="219"/>
      <c r="H1002" s="227"/>
      <c r="I1002" s="227"/>
      <c r="J1002" s="219"/>
      <c r="K1002" s="219"/>
      <c r="L1002" s="219"/>
      <c r="M1002" s="219"/>
      <c r="N1002" s="219"/>
      <c r="O1002" s="212"/>
      <c r="P1002" s="214"/>
      <c r="Q1002" s="214"/>
    </row>
    <row r="1003" customFormat="false" ht="13.8" hidden="false" customHeight="true" outlineLevel="0" collapsed="false">
      <c r="A1003" s="215" t="s">
        <v>2032</v>
      </c>
      <c r="B1003" s="215"/>
      <c r="C1003" s="230"/>
      <c r="D1003" s="230"/>
      <c r="E1003" s="230"/>
      <c r="F1003" s="230"/>
      <c r="G1003" s="230"/>
      <c r="H1003" s="217" t="s">
        <v>2032</v>
      </c>
      <c r="I1003" s="217"/>
      <c r="J1003" s="230"/>
      <c r="K1003" s="230"/>
      <c r="L1003" s="230"/>
      <c r="M1003" s="230"/>
      <c r="N1003" s="230"/>
      <c r="O1003" s="219"/>
      <c r="P1003" s="220"/>
      <c r="Q1003" s="214"/>
    </row>
    <row r="1004" customFormat="false" ht="24.55" hidden="false" customHeight="true" outlineLevel="0" collapsed="false">
      <c r="A1004" s="221" t="n">
        <v>9</v>
      </c>
      <c r="B1004" s="221"/>
      <c r="C1004" s="222" t="s">
        <v>2033</v>
      </c>
      <c r="D1004" s="222" t="s">
        <v>2034</v>
      </c>
      <c r="E1004" s="222"/>
      <c r="F1004" s="222" t="s">
        <v>2035</v>
      </c>
      <c r="G1004" s="222" t="s">
        <v>2036</v>
      </c>
      <c r="H1004" s="223" t="n">
        <v>19</v>
      </c>
      <c r="I1004" s="223"/>
      <c r="J1004" s="222" t="s">
        <v>2033</v>
      </c>
      <c r="K1004" s="222" t="s">
        <v>2034</v>
      </c>
      <c r="L1004" s="222"/>
      <c r="M1004" s="222" t="s">
        <v>2035</v>
      </c>
      <c r="N1004" s="222" t="s">
        <v>2036</v>
      </c>
      <c r="O1004" s="219"/>
      <c r="P1004" s="220"/>
      <c r="Q1004" s="214"/>
    </row>
    <row r="1005" customFormat="false" ht="12.8" hidden="false" customHeight="false" outlineLevel="0" collapsed="false">
      <c r="A1005" s="224"/>
      <c r="B1005" s="224"/>
      <c r="C1005" s="225"/>
      <c r="D1005" s="226"/>
      <c r="E1005" s="226"/>
      <c r="F1005" s="226"/>
      <c r="G1005" s="226"/>
      <c r="H1005" s="227"/>
      <c r="I1005" s="227"/>
      <c r="J1005" s="225"/>
      <c r="K1005" s="226"/>
      <c r="L1005" s="226"/>
      <c r="M1005" s="226"/>
      <c r="N1005" s="226"/>
      <c r="O1005" s="219"/>
      <c r="P1005" s="220"/>
      <c r="Q1005" s="214"/>
    </row>
    <row r="1006" customFormat="false" ht="12.8" hidden="false" customHeight="false" outlineLevel="0" collapsed="false">
      <c r="A1006" s="224"/>
      <c r="B1006" s="224"/>
      <c r="C1006" s="219"/>
      <c r="D1006" s="219"/>
      <c r="E1006" s="219"/>
      <c r="F1006" s="219"/>
      <c r="G1006" s="219"/>
      <c r="H1006" s="227"/>
      <c r="I1006" s="227"/>
      <c r="J1006" s="219"/>
      <c r="K1006" s="219"/>
      <c r="L1006" s="219"/>
      <c r="M1006" s="219"/>
      <c r="N1006" s="219"/>
      <c r="O1006" s="219"/>
      <c r="P1006" s="220"/>
      <c r="Q1006" s="214"/>
    </row>
    <row r="1007" customFormat="false" ht="13.8" hidden="false" customHeight="true" outlineLevel="0" collapsed="false">
      <c r="A1007" s="215" t="s">
        <v>2032</v>
      </c>
      <c r="B1007" s="215"/>
      <c r="C1007" s="230"/>
      <c r="D1007" s="230"/>
      <c r="E1007" s="230"/>
      <c r="F1007" s="230"/>
      <c r="G1007" s="230"/>
      <c r="H1007" s="217" t="s">
        <v>2032</v>
      </c>
      <c r="I1007" s="217"/>
      <c r="J1007" s="230"/>
      <c r="K1007" s="230"/>
      <c r="L1007" s="230"/>
      <c r="M1007" s="230"/>
      <c r="N1007" s="230"/>
      <c r="O1007" s="219"/>
      <c r="P1007" s="220"/>
      <c r="Q1007" s="214"/>
    </row>
    <row r="1008" customFormat="false" ht="24.55" hidden="false" customHeight="true" outlineLevel="0" collapsed="false">
      <c r="A1008" s="221" t="n">
        <v>10</v>
      </c>
      <c r="B1008" s="221"/>
      <c r="C1008" s="222" t="s">
        <v>2033</v>
      </c>
      <c r="D1008" s="222" t="s">
        <v>2034</v>
      </c>
      <c r="E1008" s="222"/>
      <c r="F1008" s="222" t="s">
        <v>2035</v>
      </c>
      <c r="G1008" s="222" t="s">
        <v>2036</v>
      </c>
      <c r="H1008" s="223" t="n">
        <v>20</v>
      </c>
      <c r="I1008" s="223"/>
      <c r="J1008" s="222" t="s">
        <v>2033</v>
      </c>
      <c r="K1008" s="222" t="s">
        <v>2034</v>
      </c>
      <c r="L1008" s="222"/>
      <c r="M1008" s="222" t="s">
        <v>2035</v>
      </c>
      <c r="N1008" s="222" t="s">
        <v>2036</v>
      </c>
      <c r="O1008" s="219"/>
      <c r="P1008" s="220"/>
      <c r="Q1008" s="214"/>
    </row>
    <row r="1009" customFormat="false" ht="12.8" hidden="false" customHeight="false" outlineLevel="0" collapsed="false">
      <c r="A1009" s="224"/>
      <c r="B1009" s="224"/>
      <c r="C1009" s="225"/>
      <c r="D1009" s="226"/>
      <c r="E1009" s="226"/>
      <c r="F1009" s="226"/>
      <c r="G1009" s="226"/>
      <c r="H1009" s="227"/>
      <c r="I1009" s="227"/>
      <c r="J1009" s="225"/>
      <c r="K1009" s="226"/>
      <c r="L1009" s="226"/>
      <c r="M1009" s="226"/>
      <c r="N1009" s="226"/>
      <c r="O1009" s="219"/>
      <c r="P1009" s="220"/>
      <c r="Q1009" s="214"/>
    </row>
    <row r="1010" customFormat="false" ht="12.8" hidden="false" customHeight="false" outlineLevel="0" collapsed="false">
      <c r="A1010" s="232"/>
      <c r="B1010" s="232"/>
      <c r="C1010" s="233"/>
      <c r="D1010" s="233"/>
      <c r="E1010" s="233"/>
      <c r="F1010" s="233"/>
      <c r="G1010" s="233"/>
      <c r="H1010" s="234"/>
      <c r="I1010" s="234"/>
      <c r="J1010" s="233"/>
      <c r="K1010" s="233"/>
      <c r="L1010" s="233"/>
      <c r="M1010" s="233"/>
      <c r="N1010" s="233"/>
      <c r="O1010" s="235"/>
      <c r="P1010" s="236"/>
      <c r="Q1010" s="214"/>
    </row>
    <row r="1011" customFormat="false" ht="13.8" hidden="false" customHeight="true" outlineLevel="0" collapsed="false">
      <c r="A1011" s="193" t="s">
        <v>2070</v>
      </c>
      <c r="B1011" s="193"/>
      <c r="C1011" s="193"/>
      <c r="D1011" s="193"/>
      <c r="E1011" s="193"/>
      <c r="G1011" s="194" t="s">
        <v>2025</v>
      </c>
      <c r="H1011" s="245" t="n">
        <f aca="false">$H$1</f>
        <v>0</v>
      </c>
      <c r="I1011" s="245"/>
      <c r="J1011" s="245"/>
      <c r="K1011" s="245"/>
      <c r="L1011" s="245"/>
      <c r="M1011" s="245"/>
      <c r="N1011" s="245"/>
      <c r="O1011" s="245"/>
      <c r="P1011" s="245"/>
      <c r="Q1011" s="245"/>
    </row>
    <row r="1012" customFormat="false" ht="13.8" hidden="false" customHeight="true" outlineLevel="0" collapsed="false">
      <c r="A1012" s="158" t="n">
        <f aca="false">'Dati sintetici Operazione'!C46</f>
        <v>0</v>
      </c>
      <c r="B1012" s="158"/>
      <c r="C1012" s="158"/>
      <c r="D1012" s="158"/>
      <c r="E1012" s="158"/>
      <c r="F1012" s="196" t="s">
        <v>2026</v>
      </c>
      <c r="G1012" s="196"/>
      <c r="H1012" s="245" t="n">
        <f aca="false">$H$2</f>
        <v>0</v>
      </c>
      <c r="I1012" s="245"/>
      <c r="J1012" s="245"/>
      <c r="K1012" s="245"/>
      <c r="L1012" s="245"/>
      <c r="M1012" s="245"/>
      <c r="N1012" s="245"/>
      <c r="O1012" s="245"/>
      <c r="P1012" s="245"/>
      <c r="Q1012" s="245"/>
    </row>
    <row r="1013" customFormat="false" ht="12.8" hidden="false" customHeight="false" outlineLevel="0" collapsed="false">
      <c r="A1013" s="198"/>
      <c r="B1013" s="199"/>
      <c r="C1013" s="199"/>
      <c r="D1013" s="198"/>
      <c r="E1013" s="198"/>
      <c r="F1013" s="198" t="s">
        <v>2027</v>
      </c>
      <c r="G1013" s="200"/>
      <c r="H1013" s="200"/>
      <c r="I1013" s="200"/>
      <c r="J1013" s="200"/>
      <c r="K1013" s="200"/>
      <c r="L1013" s="200"/>
      <c r="M1013" s="200"/>
      <c r="N1013" s="201"/>
      <c r="O1013" s="201"/>
      <c r="P1013" s="201"/>
      <c r="Q1013" s="202"/>
    </row>
    <row r="1014" customFormat="false" ht="15" hidden="false" customHeight="false" outlineLevel="0" collapsed="false">
      <c r="A1014" s="203" t="s">
        <v>345</v>
      </c>
      <c r="B1014" s="203"/>
      <c r="C1014" s="203"/>
      <c r="D1014" s="204" t="s">
        <v>2029</v>
      </c>
      <c r="E1014" s="205"/>
      <c r="F1014" s="205"/>
      <c r="G1014" s="205"/>
      <c r="H1014" s="206"/>
      <c r="I1014" s="205"/>
      <c r="J1014" s="207"/>
      <c r="K1014" s="205"/>
      <c r="L1014" s="205"/>
      <c r="M1014" s="205"/>
      <c r="N1014" s="205"/>
      <c r="O1014" s="205"/>
      <c r="P1014" s="208"/>
      <c r="Q1014" s="209"/>
    </row>
    <row r="1015" customFormat="false" ht="12.8" hidden="false" customHeight="false" outlineLevel="0" collapsed="false">
      <c r="A1015" s="210" t="s">
        <v>2031</v>
      </c>
      <c r="B1015" s="211"/>
      <c r="C1015" s="212"/>
      <c r="D1015" s="212"/>
      <c r="E1015" s="212"/>
      <c r="F1015" s="212"/>
      <c r="G1015" s="212"/>
      <c r="H1015" s="213"/>
      <c r="I1015" s="212"/>
      <c r="J1015" s="212"/>
      <c r="K1015" s="212"/>
      <c r="L1015" s="212"/>
      <c r="M1015" s="212"/>
      <c r="N1015" s="212"/>
      <c r="O1015" s="212"/>
      <c r="P1015" s="214"/>
      <c r="Q1015" s="214"/>
    </row>
    <row r="1016" customFormat="false" ht="13.8" hidden="false" customHeight="true" outlineLevel="0" collapsed="false">
      <c r="A1016" s="215" t="s">
        <v>2032</v>
      </c>
      <c r="B1016" s="215"/>
      <c r="C1016" s="216"/>
      <c r="D1016" s="216"/>
      <c r="E1016" s="216"/>
      <c r="F1016" s="216"/>
      <c r="G1016" s="216"/>
      <c r="H1016" s="217" t="s">
        <v>2032</v>
      </c>
      <c r="I1016" s="217"/>
      <c r="J1016" s="218"/>
      <c r="K1016" s="218"/>
      <c r="L1016" s="218"/>
      <c r="M1016" s="218"/>
      <c r="N1016" s="218"/>
      <c r="O1016" s="219"/>
      <c r="P1016" s="220"/>
      <c r="Q1016" s="214"/>
    </row>
    <row r="1017" customFormat="false" ht="24.55" hidden="false" customHeight="true" outlineLevel="0" collapsed="false">
      <c r="A1017" s="221" t="n">
        <v>1</v>
      </c>
      <c r="B1017" s="221"/>
      <c r="C1017" s="222" t="s">
        <v>2033</v>
      </c>
      <c r="D1017" s="222" t="s">
        <v>2034</v>
      </c>
      <c r="E1017" s="222"/>
      <c r="F1017" s="222" t="s">
        <v>2035</v>
      </c>
      <c r="G1017" s="222" t="s">
        <v>2036</v>
      </c>
      <c r="H1017" s="223" t="n">
        <v>11</v>
      </c>
      <c r="I1017" s="223"/>
      <c r="J1017" s="222" t="s">
        <v>2033</v>
      </c>
      <c r="K1017" s="222" t="s">
        <v>2034</v>
      </c>
      <c r="L1017" s="222"/>
      <c r="M1017" s="222" t="s">
        <v>2035</v>
      </c>
      <c r="N1017" s="222" t="s">
        <v>2036</v>
      </c>
      <c r="O1017" s="219"/>
      <c r="P1017" s="220"/>
      <c r="Q1017" s="214"/>
    </row>
    <row r="1018" customFormat="false" ht="12.8" hidden="false" customHeight="false" outlineLevel="0" collapsed="false">
      <c r="A1018" s="224"/>
      <c r="B1018" s="224"/>
      <c r="C1018" s="225"/>
      <c r="D1018" s="226"/>
      <c r="E1018" s="226"/>
      <c r="F1018" s="226"/>
      <c r="G1018" s="226"/>
      <c r="H1018" s="227"/>
      <c r="I1018" s="227"/>
      <c r="J1018" s="225"/>
      <c r="K1018" s="226"/>
      <c r="L1018" s="226"/>
      <c r="M1018" s="226"/>
      <c r="N1018" s="226"/>
      <c r="O1018" s="219"/>
      <c r="P1018" s="220"/>
      <c r="Q1018" s="214"/>
    </row>
    <row r="1019" customFormat="false" ht="12.8" hidden="false" customHeight="false" outlineLevel="0" collapsed="false">
      <c r="A1019" s="224"/>
      <c r="B1019" s="224"/>
      <c r="C1019" s="219"/>
      <c r="D1019" s="219"/>
      <c r="E1019" s="219"/>
      <c r="F1019" s="219"/>
      <c r="G1019" s="219"/>
      <c r="H1019" s="227"/>
      <c r="I1019" s="227"/>
      <c r="J1019" s="219"/>
      <c r="K1019" s="219"/>
      <c r="L1019" s="219"/>
      <c r="M1019" s="219"/>
      <c r="N1019" s="219"/>
      <c r="O1019" s="219"/>
      <c r="P1019" s="220"/>
      <c r="Q1019" s="214"/>
    </row>
    <row r="1020" customFormat="false" ht="13.8" hidden="false" customHeight="true" outlineLevel="0" collapsed="false">
      <c r="A1020" s="215" t="s">
        <v>2032</v>
      </c>
      <c r="B1020" s="215"/>
      <c r="C1020" s="230"/>
      <c r="D1020" s="230"/>
      <c r="E1020" s="230"/>
      <c r="F1020" s="230"/>
      <c r="G1020" s="230"/>
      <c r="H1020" s="217" t="s">
        <v>2032</v>
      </c>
      <c r="I1020" s="217"/>
      <c r="J1020" s="230"/>
      <c r="K1020" s="230"/>
      <c r="L1020" s="230"/>
      <c r="M1020" s="230"/>
      <c r="N1020" s="230"/>
      <c r="O1020" s="219"/>
      <c r="P1020" s="220"/>
      <c r="Q1020" s="214"/>
    </row>
    <row r="1021" customFormat="false" ht="24.55" hidden="false" customHeight="true" outlineLevel="0" collapsed="false">
      <c r="A1021" s="221" t="n">
        <v>2</v>
      </c>
      <c r="B1021" s="221"/>
      <c r="C1021" s="222" t="s">
        <v>2033</v>
      </c>
      <c r="D1021" s="222" t="s">
        <v>2034</v>
      </c>
      <c r="E1021" s="222"/>
      <c r="F1021" s="222" t="s">
        <v>2035</v>
      </c>
      <c r="G1021" s="222" t="s">
        <v>2036</v>
      </c>
      <c r="H1021" s="223" t="n">
        <v>12</v>
      </c>
      <c r="I1021" s="223"/>
      <c r="J1021" s="222" t="s">
        <v>2033</v>
      </c>
      <c r="K1021" s="222" t="s">
        <v>2034</v>
      </c>
      <c r="L1021" s="222"/>
      <c r="M1021" s="222" t="s">
        <v>2035</v>
      </c>
      <c r="N1021" s="222" t="s">
        <v>2036</v>
      </c>
      <c r="O1021" s="219"/>
      <c r="P1021" s="220"/>
      <c r="Q1021" s="214"/>
    </row>
    <row r="1022" customFormat="false" ht="12.8" hidden="false" customHeight="false" outlineLevel="0" collapsed="false">
      <c r="A1022" s="224"/>
      <c r="B1022" s="224"/>
      <c r="C1022" s="225"/>
      <c r="D1022" s="226"/>
      <c r="E1022" s="226"/>
      <c r="F1022" s="226"/>
      <c r="G1022" s="226"/>
      <c r="H1022" s="227"/>
      <c r="I1022" s="227"/>
      <c r="J1022" s="225"/>
      <c r="K1022" s="226"/>
      <c r="L1022" s="226"/>
      <c r="M1022" s="226"/>
      <c r="N1022" s="226"/>
      <c r="O1022" s="219"/>
      <c r="P1022" s="220"/>
      <c r="Q1022" s="214"/>
    </row>
    <row r="1023" customFormat="false" ht="12.8" hidden="false" customHeight="false" outlineLevel="0" collapsed="false">
      <c r="A1023" s="224"/>
      <c r="B1023" s="224"/>
      <c r="C1023" s="219"/>
      <c r="D1023" s="219"/>
      <c r="E1023" s="219"/>
      <c r="F1023" s="219"/>
      <c r="G1023" s="219"/>
      <c r="H1023" s="227"/>
      <c r="I1023" s="227"/>
      <c r="J1023" s="219"/>
      <c r="K1023" s="219"/>
      <c r="L1023" s="219"/>
      <c r="M1023" s="219"/>
      <c r="N1023" s="219"/>
      <c r="O1023" s="212"/>
      <c r="P1023" s="214"/>
      <c r="Q1023" s="214"/>
    </row>
    <row r="1024" customFormat="false" ht="13.8" hidden="false" customHeight="true" outlineLevel="0" collapsed="false">
      <c r="A1024" s="215" t="s">
        <v>2032</v>
      </c>
      <c r="B1024" s="215"/>
      <c r="C1024" s="230"/>
      <c r="D1024" s="230"/>
      <c r="E1024" s="230"/>
      <c r="F1024" s="230"/>
      <c r="G1024" s="230"/>
      <c r="H1024" s="217" t="s">
        <v>2032</v>
      </c>
      <c r="I1024" s="217"/>
      <c r="J1024" s="230"/>
      <c r="K1024" s="230"/>
      <c r="L1024" s="230"/>
      <c r="M1024" s="230"/>
      <c r="N1024" s="230"/>
      <c r="O1024" s="219"/>
      <c r="P1024" s="220"/>
      <c r="Q1024" s="214"/>
    </row>
    <row r="1025" customFormat="false" ht="24.55" hidden="false" customHeight="true" outlineLevel="0" collapsed="false">
      <c r="A1025" s="221" t="n">
        <v>3</v>
      </c>
      <c r="B1025" s="221"/>
      <c r="C1025" s="222" t="s">
        <v>2033</v>
      </c>
      <c r="D1025" s="222" t="s">
        <v>2034</v>
      </c>
      <c r="E1025" s="222"/>
      <c r="F1025" s="222" t="s">
        <v>2035</v>
      </c>
      <c r="G1025" s="222" t="s">
        <v>2036</v>
      </c>
      <c r="H1025" s="223" t="n">
        <v>13</v>
      </c>
      <c r="I1025" s="223"/>
      <c r="J1025" s="222" t="s">
        <v>2033</v>
      </c>
      <c r="K1025" s="222" t="s">
        <v>2034</v>
      </c>
      <c r="L1025" s="222"/>
      <c r="M1025" s="222" t="s">
        <v>2035</v>
      </c>
      <c r="N1025" s="222" t="s">
        <v>2036</v>
      </c>
      <c r="O1025" s="219"/>
      <c r="P1025" s="220"/>
      <c r="Q1025" s="214"/>
    </row>
    <row r="1026" customFormat="false" ht="12.8" hidden="false" customHeight="false" outlineLevel="0" collapsed="false">
      <c r="A1026" s="224"/>
      <c r="B1026" s="224"/>
      <c r="C1026" s="225"/>
      <c r="D1026" s="226"/>
      <c r="E1026" s="226"/>
      <c r="F1026" s="226"/>
      <c r="G1026" s="226"/>
      <c r="H1026" s="227"/>
      <c r="I1026" s="227"/>
      <c r="J1026" s="225"/>
      <c r="K1026" s="226"/>
      <c r="L1026" s="226"/>
      <c r="M1026" s="226"/>
      <c r="N1026" s="226"/>
      <c r="O1026" s="219"/>
      <c r="P1026" s="220"/>
      <c r="Q1026" s="214"/>
    </row>
    <row r="1027" customFormat="false" ht="12.8" hidden="false" customHeight="false" outlineLevel="0" collapsed="false">
      <c r="A1027" s="224"/>
      <c r="B1027" s="224"/>
      <c r="C1027" s="219"/>
      <c r="D1027" s="219"/>
      <c r="E1027" s="219"/>
      <c r="F1027" s="219"/>
      <c r="G1027" s="219"/>
      <c r="H1027" s="227"/>
      <c r="I1027" s="227"/>
      <c r="J1027" s="219"/>
      <c r="K1027" s="219"/>
      <c r="L1027" s="219"/>
      <c r="M1027" s="219"/>
      <c r="N1027" s="219"/>
      <c r="O1027" s="219"/>
      <c r="P1027" s="220"/>
      <c r="Q1027" s="214"/>
    </row>
    <row r="1028" customFormat="false" ht="13.8" hidden="false" customHeight="true" outlineLevel="0" collapsed="false">
      <c r="A1028" s="215" t="s">
        <v>2032</v>
      </c>
      <c r="B1028" s="215"/>
      <c r="C1028" s="230"/>
      <c r="D1028" s="230"/>
      <c r="E1028" s="230"/>
      <c r="F1028" s="230"/>
      <c r="G1028" s="230"/>
      <c r="H1028" s="217" t="s">
        <v>2032</v>
      </c>
      <c r="I1028" s="217"/>
      <c r="J1028" s="230"/>
      <c r="K1028" s="230"/>
      <c r="L1028" s="230"/>
      <c r="M1028" s="230"/>
      <c r="N1028" s="230"/>
      <c r="O1028" s="219"/>
      <c r="P1028" s="220"/>
      <c r="Q1028" s="214"/>
    </row>
    <row r="1029" customFormat="false" ht="24.55" hidden="false" customHeight="true" outlineLevel="0" collapsed="false">
      <c r="A1029" s="221" t="n">
        <v>4</v>
      </c>
      <c r="B1029" s="221"/>
      <c r="C1029" s="222" t="s">
        <v>2033</v>
      </c>
      <c r="D1029" s="222" t="s">
        <v>2034</v>
      </c>
      <c r="E1029" s="222"/>
      <c r="F1029" s="222" t="s">
        <v>2035</v>
      </c>
      <c r="G1029" s="222" t="s">
        <v>2036</v>
      </c>
      <c r="H1029" s="223" t="n">
        <v>14</v>
      </c>
      <c r="I1029" s="223"/>
      <c r="J1029" s="222" t="s">
        <v>2033</v>
      </c>
      <c r="K1029" s="222" t="s">
        <v>2034</v>
      </c>
      <c r="L1029" s="222"/>
      <c r="M1029" s="222" t="s">
        <v>2035</v>
      </c>
      <c r="N1029" s="222" t="s">
        <v>2036</v>
      </c>
      <c r="O1029" s="219"/>
      <c r="P1029" s="220"/>
      <c r="Q1029" s="214"/>
    </row>
    <row r="1030" customFormat="false" ht="12.8" hidden="false" customHeight="false" outlineLevel="0" collapsed="false">
      <c r="A1030" s="224"/>
      <c r="B1030" s="224"/>
      <c r="C1030" s="225"/>
      <c r="D1030" s="226"/>
      <c r="E1030" s="226"/>
      <c r="F1030" s="226"/>
      <c r="G1030" s="226"/>
      <c r="H1030" s="227"/>
      <c r="I1030" s="227"/>
      <c r="J1030" s="225"/>
      <c r="K1030" s="226"/>
      <c r="L1030" s="226"/>
      <c r="M1030" s="226"/>
      <c r="N1030" s="226"/>
      <c r="O1030" s="219"/>
      <c r="P1030" s="220"/>
      <c r="Q1030" s="214"/>
    </row>
    <row r="1031" customFormat="false" ht="12.8" hidden="false" customHeight="false" outlineLevel="0" collapsed="false">
      <c r="A1031" s="224"/>
      <c r="B1031" s="224"/>
      <c r="C1031" s="219"/>
      <c r="D1031" s="219"/>
      <c r="E1031" s="219"/>
      <c r="F1031" s="219"/>
      <c r="G1031" s="219"/>
      <c r="H1031" s="227"/>
      <c r="I1031" s="227"/>
      <c r="J1031" s="219"/>
      <c r="K1031" s="219"/>
      <c r="L1031" s="219"/>
      <c r="M1031" s="219"/>
      <c r="N1031" s="219"/>
      <c r="O1031" s="212"/>
      <c r="P1031" s="214"/>
      <c r="Q1031" s="214"/>
    </row>
    <row r="1032" customFormat="false" ht="13.8" hidden="false" customHeight="true" outlineLevel="0" collapsed="false">
      <c r="A1032" s="215" t="s">
        <v>2032</v>
      </c>
      <c r="B1032" s="215"/>
      <c r="C1032" s="230"/>
      <c r="D1032" s="230"/>
      <c r="E1032" s="230"/>
      <c r="F1032" s="230"/>
      <c r="G1032" s="230"/>
      <c r="H1032" s="217" t="s">
        <v>2032</v>
      </c>
      <c r="I1032" s="217"/>
      <c r="J1032" s="230"/>
      <c r="K1032" s="230"/>
      <c r="L1032" s="230"/>
      <c r="M1032" s="230"/>
      <c r="N1032" s="230"/>
      <c r="O1032" s="219"/>
      <c r="P1032" s="220"/>
      <c r="Q1032" s="214"/>
    </row>
    <row r="1033" customFormat="false" ht="24.55" hidden="false" customHeight="true" outlineLevel="0" collapsed="false">
      <c r="A1033" s="221" t="n">
        <v>5</v>
      </c>
      <c r="B1033" s="221"/>
      <c r="C1033" s="222" t="s">
        <v>2033</v>
      </c>
      <c r="D1033" s="222" t="s">
        <v>2034</v>
      </c>
      <c r="E1033" s="222"/>
      <c r="F1033" s="222" t="s">
        <v>2035</v>
      </c>
      <c r="G1033" s="222" t="s">
        <v>2036</v>
      </c>
      <c r="H1033" s="223" t="n">
        <v>15</v>
      </c>
      <c r="I1033" s="223"/>
      <c r="J1033" s="222" t="s">
        <v>2033</v>
      </c>
      <c r="K1033" s="222" t="s">
        <v>2034</v>
      </c>
      <c r="L1033" s="222"/>
      <c r="M1033" s="222" t="s">
        <v>2035</v>
      </c>
      <c r="N1033" s="222" t="s">
        <v>2036</v>
      </c>
      <c r="O1033" s="219"/>
      <c r="P1033" s="220"/>
      <c r="Q1033" s="214"/>
    </row>
    <row r="1034" customFormat="false" ht="12.8" hidden="false" customHeight="false" outlineLevel="0" collapsed="false">
      <c r="A1034" s="224"/>
      <c r="B1034" s="224"/>
      <c r="C1034" s="225"/>
      <c r="D1034" s="226"/>
      <c r="E1034" s="226"/>
      <c r="F1034" s="226"/>
      <c r="G1034" s="226"/>
      <c r="H1034" s="227"/>
      <c r="I1034" s="227"/>
      <c r="J1034" s="225"/>
      <c r="K1034" s="226"/>
      <c r="L1034" s="226"/>
      <c r="M1034" s="226"/>
      <c r="N1034" s="226"/>
      <c r="O1034" s="219"/>
      <c r="P1034" s="220"/>
      <c r="Q1034" s="214"/>
    </row>
    <row r="1035" customFormat="false" ht="12.8" hidden="false" customHeight="false" outlineLevel="0" collapsed="false">
      <c r="A1035" s="224"/>
      <c r="B1035" s="224"/>
      <c r="C1035" s="219"/>
      <c r="D1035" s="219"/>
      <c r="E1035" s="219"/>
      <c r="F1035" s="219"/>
      <c r="G1035" s="219"/>
      <c r="H1035" s="227"/>
      <c r="I1035" s="227"/>
      <c r="J1035" s="219"/>
      <c r="K1035" s="219"/>
      <c r="L1035" s="219"/>
      <c r="M1035" s="219"/>
      <c r="N1035" s="219"/>
      <c r="O1035" s="219"/>
      <c r="P1035" s="220"/>
      <c r="Q1035" s="214"/>
    </row>
    <row r="1036" customFormat="false" ht="13.8" hidden="false" customHeight="true" outlineLevel="0" collapsed="false">
      <c r="A1036" s="215" t="s">
        <v>2032</v>
      </c>
      <c r="B1036" s="215"/>
      <c r="C1036" s="230"/>
      <c r="D1036" s="230"/>
      <c r="E1036" s="230"/>
      <c r="F1036" s="230"/>
      <c r="G1036" s="230"/>
      <c r="H1036" s="217" t="s">
        <v>2032</v>
      </c>
      <c r="I1036" s="217"/>
      <c r="J1036" s="230"/>
      <c r="K1036" s="230"/>
      <c r="L1036" s="230"/>
      <c r="M1036" s="230"/>
      <c r="N1036" s="230"/>
      <c r="O1036" s="219"/>
      <c r="P1036" s="220"/>
      <c r="Q1036" s="214"/>
    </row>
    <row r="1037" customFormat="false" ht="24.55" hidden="false" customHeight="true" outlineLevel="0" collapsed="false">
      <c r="A1037" s="221" t="n">
        <v>6</v>
      </c>
      <c r="B1037" s="221"/>
      <c r="C1037" s="222" t="s">
        <v>2033</v>
      </c>
      <c r="D1037" s="222" t="s">
        <v>2034</v>
      </c>
      <c r="E1037" s="222"/>
      <c r="F1037" s="222" t="s">
        <v>2035</v>
      </c>
      <c r="G1037" s="222" t="s">
        <v>2036</v>
      </c>
      <c r="H1037" s="223" t="n">
        <v>16</v>
      </c>
      <c r="I1037" s="223"/>
      <c r="J1037" s="222" t="s">
        <v>2033</v>
      </c>
      <c r="K1037" s="222" t="s">
        <v>2034</v>
      </c>
      <c r="L1037" s="222"/>
      <c r="M1037" s="222" t="s">
        <v>2035</v>
      </c>
      <c r="N1037" s="222" t="s">
        <v>2036</v>
      </c>
      <c r="O1037" s="219"/>
      <c r="P1037" s="220"/>
      <c r="Q1037" s="214"/>
    </row>
    <row r="1038" customFormat="false" ht="12.8" hidden="false" customHeight="false" outlineLevel="0" collapsed="false">
      <c r="A1038" s="224"/>
      <c r="B1038" s="224"/>
      <c r="C1038" s="225"/>
      <c r="D1038" s="226"/>
      <c r="E1038" s="226"/>
      <c r="F1038" s="226"/>
      <c r="G1038" s="226"/>
      <c r="H1038" s="227"/>
      <c r="I1038" s="227"/>
      <c r="J1038" s="225"/>
      <c r="K1038" s="226"/>
      <c r="L1038" s="226"/>
      <c r="M1038" s="226"/>
      <c r="N1038" s="226"/>
      <c r="O1038" s="219"/>
      <c r="P1038" s="220"/>
      <c r="Q1038" s="214"/>
    </row>
    <row r="1039" customFormat="false" ht="12.8" hidden="false" customHeight="false" outlineLevel="0" collapsed="false">
      <c r="A1039" s="224"/>
      <c r="B1039" s="224"/>
      <c r="C1039" s="219"/>
      <c r="D1039" s="219"/>
      <c r="E1039" s="219"/>
      <c r="F1039" s="219"/>
      <c r="G1039" s="219"/>
      <c r="H1039" s="227"/>
      <c r="I1039" s="227"/>
      <c r="J1039" s="219"/>
      <c r="K1039" s="219"/>
      <c r="L1039" s="219"/>
      <c r="M1039" s="219"/>
      <c r="N1039" s="219"/>
      <c r="O1039" s="212"/>
      <c r="P1039" s="214"/>
      <c r="Q1039" s="214"/>
    </row>
    <row r="1040" customFormat="false" ht="13.8" hidden="false" customHeight="true" outlineLevel="0" collapsed="false">
      <c r="A1040" s="215" t="s">
        <v>2032</v>
      </c>
      <c r="B1040" s="215"/>
      <c r="C1040" s="230"/>
      <c r="D1040" s="230"/>
      <c r="E1040" s="230"/>
      <c r="F1040" s="230"/>
      <c r="G1040" s="230"/>
      <c r="H1040" s="217" t="s">
        <v>2032</v>
      </c>
      <c r="I1040" s="217"/>
      <c r="J1040" s="230"/>
      <c r="K1040" s="230"/>
      <c r="L1040" s="230"/>
      <c r="M1040" s="230"/>
      <c r="N1040" s="230"/>
      <c r="O1040" s="219"/>
      <c r="P1040" s="220"/>
      <c r="Q1040" s="214"/>
    </row>
    <row r="1041" customFormat="false" ht="24.55" hidden="false" customHeight="true" outlineLevel="0" collapsed="false">
      <c r="A1041" s="221" t="n">
        <v>7</v>
      </c>
      <c r="B1041" s="221"/>
      <c r="C1041" s="222" t="s">
        <v>2033</v>
      </c>
      <c r="D1041" s="222" t="s">
        <v>2034</v>
      </c>
      <c r="E1041" s="222"/>
      <c r="F1041" s="222" t="s">
        <v>2035</v>
      </c>
      <c r="G1041" s="222" t="s">
        <v>2036</v>
      </c>
      <c r="H1041" s="223" t="n">
        <v>17</v>
      </c>
      <c r="I1041" s="223"/>
      <c r="J1041" s="222" t="s">
        <v>2033</v>
      </c>
      <c r="K1041" s="222" t="s">
        <v>2034</v>
      </c>
      <c r="L1041" s="222"/>
      <c r="M1041" s="222" t="s">
        <v>2035</v>
      </c>
      <c r="N1041" s="222" t="s">
        <v>2036</v>
      </c>
      <c r="O1041" s="219"/>
      <c r="P1041" s="220"/>
      <c r="Q1041" s="214"/>
    </row>
    <row r="1042" customFormat="false" ht="12.8" hidden="false" customHeight="false" outlineLevel="0" collapsed="false">
      <c r="A1042" s="224"/>
      <c r="B1042" s="224"/>
      <c r="C1042" s="225"/>
      <c r="D1042" s="226"/>
      <c r="E1042" s="226"/>
      <c r="F1042" s="226"/>
      <c r="G1042" s="226"/>
      <c r="H1042" s="227"/>
      <c r="I1042" s="227"/>
      <c r="J1042" s="225"/>
      <c r="K1042" s="226"/>
      <c r="L1042" s="226"/>
      <c r="M1042" s="226"/>
      <c r="N1042" s="226"/>
      <c r="O1042" s="219"/>
      <c r="P1042" s="220"/>
      <c r="Q1042" s="214"/>
    </row>
    <row r="1043" customFormat="false" ht="12.8" hidden="false" customHeight="false" outlineLevel="0" collapsed="false">
      <c r="A1043" s="224"/>
      <c r="B1043" s="224"/>
      <c r="C1043" s="219"/>
      <c r="D1043" s="219"/>
      <c r="E1043" s="219"/>
      <c r="F1043" s="219"/>
      <c r="G1043" s="219"/>
      <c r="H1043" s="227"/>
      <c r="I1043" s="227"/>
      <c r="J1043" s="219"/>
      <c r="K1043" s="219"/>
      <c r="L1043" s="219"/>
      <c r="M1043" s="219"/>
      <c r="N1043" s="219"/>
      <c r="O1043" s="219"/>
      <c r="P1043" s="220"/>
      <c r="Q1043" s="214"/>
    </row>
    <row r="1044" customFormat="false" ht="13.8" hidden="false" customHeight="true" outlineLevel="0" collapsed="false">
      <c r="A1044" s="215" t="s">
        <v>2032</v>
      </c>
      <c r="B1044" s="215"/>
      <c r="C1044" s="230"/>
      <c r="D1044" s="230"/>
      <c r="E1044" s="230"/>
      <c r="F1044" s="230"/>
      <c r="G1044" s="230"/>
      <c r="H1044" s="217" t="s">
        <v>2032</v>
      </c>
      <c r="I1044" s="217"/>
      <c r="J1044" s="230"/>
      <c r="K1044" s="230"/>
      <c r="L1044" s="230"/>
      <c r="M1044" s="230"/>
      <c r="N1044" s="230"/>
      <c r="O1044" s="219"/>
      <c r="P1044" s="220"/>
      <c r="Q1044" s="214"/>
    </row>
    <row r="1045" customFormat="false" ht="24.55" hidden="false" customHeight="true" outlineLevel="0" collapsed="false">
      <c r="A1045" s="221" t="n">
        <v>8</v>
      </c>
      <c r="B1045" s="221"/>
      <c r="C1045" s="222" t="s">
        <v>2033</v>
      </c>
      <c r="D1045" s="222" t="s">
        <v>2034</v>
      </c>
      <c r="E1045" s="222"/>
      <c r="F1045" s="222" t="s">
        <v>2035</v>
      </c>
      <c r="G1045" s="222" t="s">
        <v>2036</v>
      </c>
      <c r="H1045" s="223" t="n">
        <v>18</v>
      </c>
      <c r="I1045" s="223"/>
      <c r="J1045" s="222" t="s">
        <v>2033</v>
      </c>
      <c r="K1045" s="222" t="s">
        <v>2034</v>
      </c>
      <c r="L1045" s="222"/>
      <c r="M1045" s="222" t="s">
        <v>2035</v>
      </c>
      <c r="N1045" s="222" t="s">
        <v>2036</v>
      </c>
      <c r="O1045" s="219"/>
      <c r="P1045" s="220"/>
      <c r="Q1045" s="214"/>
    </row>
    <row r="1046" customFormat="false" ht="12.8" hidden="false" customHeight="false" outlineLevel="0" collapsed="false">
      <c r="A1046" s="224"/>
      <c r="B1046" s="224"/>
      <c r="C1046" s="225"/>
      <c r="D1046" s="226"/>
      <c r="E1046" s="226"/>
      <c r="F1046" s="226"/>
      <c r="G1046" s="226"/>
      <c r="H1046" s="227"/>
      <c r="I1046" s="227"/>
      <c r="J1046" s="225"/>
      <c r="K1046" s="226"/>
      <c r="L1046" s="226"/>
      <c r="M1046" s="226"/>
      <c r="N1046" s="226"/>
      <c r="O1046" s="219"/>
      <c r="P1046" s="220"/>
      <c r="Q1046" s="214"/>
    </row>
    <row r="1047" customFormat="false" ht="12.8" hidden="false" customHeight="false" outlineLevel="0" collapsed="false">
      <c r="A1047" s="224"/>
      <c r="B1047" s="224"/>
      <c r="C1047" s="219"/>
      <c r="D1047" s="219"/>
      <c r="E1047" s="219"/>
      <c r="F1047" s="219"/>
      <c r="G1047" s="219"/>
      <c r="H1047" s="227"/>
      <c r="I1047" s="227"/>
      <c r="J1047" s="219"/>
      <c r="K1047" s="219"/>
      <c r="L1047" s="219"/>
      <c r="M1047" s="219"/>
      <c r="N1047" s="219"/>
      <c r="O1047" s="212"/>
      <c r="P1047" s="214"/>
      <c r="Q1047" s="214"/>
    </row>
    <row r="1048" customFormat="false" ht="13.8" hidden="false" customHeight="true" outlineLevel="0" collapsed="false">
      <c r="A1048" s="215" t="s">
        <v>2032</v>
      </c>
      <c r="B1048" s="215"/>
      <c r="C1048" s="230"/>
      <c r="D1048" s="230"/>
      <c r="E1048" s="230"/>
      <c r="F1048" s="230"/>
      <c r="G1048" s="230"/>
      <c r="H1048" s="217" t="s">
        <v>2032</v>
      </c>
      <c r="I1048" s="217"/>
      <c r="J1048" s="230"/>
      <c r="K1048" s="230"/>
      <c r="L1048" s="230"/>
      <c r="M1048" s="230"/>
      <c r="N1048" s="230"/>
      <c r="O1048" s="219"/>
      <c r="P1048" s="220"/>
      <c r="Q1048" s="214"/>
    </row>
    <row r="1049" customFormat="false" ht="24.55" hidden="false" customHeight="true" outlineLevel="0" collapsed="false">
      <c r="A1049" s="221" t="n">
        <v>9</v>
      </c>
      <c r="B1049" s="221"/>
      <c r="C1049" s="222" t="s">
        <v>2033</v>
      </c>
      <c r="D1049" s="222" t="s">
        <v>2034</v>
      </c>
      <c r="E1049" s="222"/>
      <c r="F1049" s="222" t="s">
        <v>2035</v>
      </c>
      <c r="G1049" s="222" t="s">
        <v>2036</v>
      </c>
      <c r="H1049" s="223" t="n">
        <v>19</v>
      </c>
      <c r="I1049" s="223"/>
      <c r="J1049" s="222" t="s">
        <v>2033</v>
      </c>
      <c r="K1049" s="222" t="s">
        <v>2034</v>
      </c>
      <c r="L1049" s="222"/>
      <c r="M1049" s="222" t="s">
        <v>2035</v>
      </c>
      <c r="N1049" s="222" t="s">
        <v>2036</v>
      </c>
      <c r="O1049" s="219"/>
      <c r="P1049" s="220"/>
      <c r="Q1049" s="214"/>
    </row>
    <row r="1050" customFormat="false" ht="12.8" hidden="false" customHeight="false" outlineLevel="0" collapsed="false">
      <c r="A1050" s="224"/>
      <c r="B1050" s="224"/>
      <c r="C1050" s="225"/>
      <c r="D1050" s="226"/>
      <c r="E1050" s="226"/>
      <c r="F1050" s="226"/>
      <c r="G1050" s="226"/>
      <c r="H1050" s="227"/>
      <c r="I1050" s="227"/>
      <c r="J1050" s="225"/>
      <c r="K1050" s="226"/>
      <c r="L1050" s="226"/>
      <c r="M1050" s="226"/>
      <c r="N1050" s="226"/>
      <c r="O1050" s="219"/>
      <c r="P1050" s="220"/>
      <c r="Q1050" s="214"/>
    </row>
    <row r="1051" customFormat="false" ht="12.8" hidden="false" customHeight="false" outlineLevel="0" collapsed="false">
      <c r="A1051" s="224"/>
      <c r="B1051" s="224"/>
      <c r="C1051" s="219"/>
      <c r="D1051" s="219"/>
      <c r="E1051" s="219"/>
      <c r="F1051" s="219"/>
      <c r="G1051" s="219"/>
      <c r="H1051" s="227"/>
      <c r="I1051" s="227"/>
      <c r="J1051" s="219"/>
      <c r="K1051" s="219"/>
      <c r="L1051" s="219"/>
      <c r="M1051" s="219"/>
      <c r="N1051" s="219"/>
      <c r="O1051" s="219"/>
      <c r="P1051" s="220"/>
      <c r="Q1051" s="214"/>
    </row>
    <row r="1052" customFormat="false" ht="13.8" hidden="false" customHeight="true" outlineLevel="0" collapsed="false">
      <c r="A1052" s="215" t="s">
        <v>2032</v>
      </c>
      <c r="B1052" s="215"/>
      <c r="C1052" s="230"/>
      <c r="D1052" s="230"/>
      <c r="E1052" s="230"/>
      <c r="F1052" s="230"/>
      <c r="G1052" s="230"/>
      <c r="H1052" s="217" t="s">
        <v>2032</v>
      </c>
      <c r="I1052" s="217"/>
      <c r="J1052" s="230"/>
      <c r="K1052" s="230"/>
      <c r="L1052" s="230"/>
      <c r="M1052" s="230"/>
      <c r="N1052" s="230"/>
      <c r="O1052" s="219"/>
      <c r="P1052" s="220"/>
      <c r="Q1052" s="214"/>
    </row>
    <row r="1053" customFormat="false" ht="24.55" hidden="false" customHeight="true" outlineLevel="0" collapsed="false">
      <c r="A1053" s="221" t="n">
        <v>10</v>
      </c>
      <c r="B1053" s="221"/>
      <c r="C1053" s="222" t="s">
        <v>2033</v>
      </c>
      <c r="D1053" s="222" t="s">
        <v>2034</v>
      </c>
      <c r="E1053" s="222"/>
      <c r="F1053" s="222" t="s">
        <v>2035</v>
      </c>
      <c r="G1053" s="222" t="s">
        <v>2036</v>
      </c>
      <c r="H1053" s="223" t="n">
        <v>20</v>
      </c>
      <c r="I1053" s="223"/>
      <c r="J1053" s="222" t="s">
        <v>2033</v>
      </c>
      <c r="K1053" s="222" t="s">
        <v>2034</v>
      </c>
      <c r="L1053" s="222"/>
      <c r="M1053" s="222" t="s">
        <v>2035</v>
      </c>
      <c r="N1053" s="222" t="s">
        <v>2036</v>
      </c>
      <c r="O1053" s="219"/>
      <c r="P1053" s="220"/>
      <c r="Q1053" s="214"/>
    </row>
    <row r="1054" customFormat="false" ht="12.8" hidden="false" customHeight="false" outlineLevel="0" collapsed="false">
      <c r="A1054" s="224"/>
      <c r="B1054" s="224"/>
      <c r="C1054" s="225"/>
      <c r="D1054" s="226"/>
      <c r="E1054" s="226"/>
      <c r="F1054" s="226"/>
      <c r="G1054" s="226"/>
      <c r="H1054" s="227"/>
      <c r="I1054" s="227"/>
      <c r="J1054" s="225"/>
      <c r="K1054" s="226"/>
      <c r="L1054" s="226"/>
      <c r="M1054" s="226"/>
      <c r="N1054" s="226"/>
      <c r="O1054" s="219"/>
      <c r="P1054" s="220"/>
      <c r="Q1054" s="214"/>
    </row>
    <row r="1055" customFormat="false" ht="12.8" hidden="false" customHeight="false" outlineLevel="0" collapsed="false">
      <c r="A1055" s="232"/>
      <c r="B1055" s="232"/>
      <c r="C1055" s="233"/>
      <c r="D1055" s="233"/>
      <c r="E1055" s="233"/>
      <c r="F1055" s="233"/>
      <c r="G1055" s="233"/>
      <c r="H1055" s="234"/>
      <c r="I1055" s="234"/>
      <c r="J1055" s="233"/>
      <c r="K1055" s="233"/>
      <c r="L1055" s="233"/>
      <c r="M1055" s="233"/>
      <c r="N1055" s="233"/>
      <c r="O1055" s="235"/>
      <c r="P1055" s="236"/>
      <c r="Q1055" s="214"/>
    </row>
    <row r="1056" customFormat="false" ht="13.8" hidden="false" customHeight="true" outlineLevel="0" collapsed="false">
      <c r="A1056" s="193" t="s">
        <v>2071</v>
      </c>
      <c r="B1056" s="193"/>
      <c r="C1056" s="193"/>
      <c r="D1056" s="193"/>
      <c r="E1056" s="193"/>
      <c r="G1056" s="194" t="s">
        <v>2025</v>
      </c>
      <c r="H1056" s="245" t="n">
        <f aca="false">$H$1</f>
        <v>0</v>
      </c>
      <c r="I1056" s="245"/>
      <c r="J1056" s="245"/>
      <c r="K1056" s="245"/>
      <c r="L1056" s="245"/>
      <c r="M1056" s="245"/>
      <c r="N1056" s="245"/>
      <c r="O1056" s="245"/>
      <c r="P1056" s="245"/>
      <c r="Q1056" s="245"/>
    </row>
    <row r="1057" customFormat="false" ht="13.8" hidden="false" customHeight="true" outlineLevel="0" collapsed="false">
      <c r="A1057" s="158" t="n">
        <f aca="false">'Dati sintetici Operazione'!C47</f>
        <v>0</v>
      </c>
      <c r="B1057" s="158"/>
      <c r="C1057" s="158"/>
      <c r="D1057" s="158"/>
      <c r="E1057" s="158"/>
      <c r="F1057" s="196" t="s">
        <v>2026</v>
      </c>
      <c r="G1057" s="196"/>
      <c r="H1057" s="245" t="n">
        <f aca="false">$H$2</f>
        <v>0</v>
      </c>
      <c r="I1057" s="245"/>
      <c r="J1057" s="245"/>
      <c r="K1057" s="245"/>
      <c r="L1057" s="245"/>
      <c r="M1057" s="245"/>
      <c r="N1057" s="245"/>
      <c r="O1057" s="245"/>
      <c r="P1057" s="245"/>
      <c r="Q1057" s="245"/>
    </row>
    <row r="1058" customFormat="false" ht="12.8" hidden="false" customHeight="false" outlineLevel="0" collapsed="false">
      <c r="A1058" s="198"/>
      <c r="B1058" s="199"/>
      <c r="C1058" s="199"/>
      <c r="D1058" s="198"/>
      <c r="E1058" s="198"/>
      <c r="F1058" s="198" t="s">
        <v>2027</v>
      </c>
      <c r="G1058" s="200"/>
      <c r="H1058" s="200"/>
      <c r="I1058" s="200"/>
      <c r="J1058" s="200"/>
      <c r="K1058" s="200"/>
      <c r="L1058" s="200"/>
      <c r="M1058" s="200"/>
      <c r="N1058" s="201"/>
      <c r="O1058" s="201"/>
      <c r="P1058" s="201"/>
      <c r="Q1058" s="202"/>
    </row>
    <row r="1059" customFormat="false" ht="15" hidden="false" customHeight="false" outlineLevel="0" collapsed="false">
      <c r="A1059" s="203" t="s">
        <v>345</v>
      </c>
      <c r="B1059" s="203"/>
      <c r="C1059" s="203"/>
      <c r="D1059" s="204" t="s">
        <v>2029</v>
      </c>
      <c r="E1059" s="205"/>
      <c r="F1059" s="205"/>
      <c r="G1059" s="205"/>
      <c r="H1059" s="206"/>
      <c r="I1059" s="205"/>
      <c r="J1059" s="207"/>
      <c r="K1059" s="205"/>
      <c r="L1059" s="205"/>
      <c r="M1059" s="205"/>
      <c r="N1059" s="205"/>
      <c r="O1059" s="205"/>
      <c r="P1059" s="208"/>
      <c r="Q1059" s="209"/>
    </row>
    <row r="1060" customFormat="false" ht="12.8" hidden="false" customHeight="false" outlineLevel="0" collapsed="false">
      <c r="A1060" s="210" t="s">
        <v>2031</v>
      </c>
      <c r="B1060" s="211"/>
      <c r="C1060" s="212"/>
      <c r="D1060" s="212"/>
      <c r="E1060" s="212"/>
      <c r="F1060" s="212"/>
      <c r="G1060" s="212"/>
      <c r="H1060" s="213"/>
      <c r="I1060" s="212"/>
      <c r="J1060" s="212"/>
      <c r="K1060" s="212"/>
      <c r="L1060" s="212"/>
      <c r="M1060" s="212"/>
      <c r="N1060" s="212"/>
      <c r="O1060" s="212"/>
      <c r="P1060" s="214"/>
      <c r="Q1060" s="214"/>
    </row>
    <row r="1061" customFormat="false" ht="13.8" hidden="false" customHeight="true" outlineLevel="0" collapsed="false">
      <c r="A1061" s="215" t="s">
        <v>2032</v>
      </c>
      <c r="B1061" s="215"/>
      <c r="C1061" s="216"/>
      <c r="D1061" s="216"/>
      <c r="E1061" s="216"/>
      <c r="F1061" s="216"/>
      <c r="G1061" s="216"/>
      <c r="H1061" s="217" t="s">
        <v>2032</v>
      </c>
      <c r="I1061" s="217"/>
      <c r="J1061" s="218"/>
      <c r="K1061" s="218"/>
      <c r="L1061" s="218"/>
      <c r="M1061" s="218"/>
      <c r="N1061" s="218"/>
      <c r="O1061" s="219"/>
      <c r="P1061" s="220"/>
      <c r="Q1061" s="214"/>
    </row>
    <row r="1062" customFormat="false" ht="24.55" hidden="false" customHeight="true" outlineLevel="0" collapsed="false">
      <c r="A1062" s="221" t="n">
        <v>1</v>
      </c>
      <c r="B1062" s="221"/>
      <c r="C1062" s="222" t="s">
        <v>2033</v>
      </c>
      <c r="D1062" s="222" t="s">
        <v>2034</v>
      </c>
      <c r="E1062" s="222"/>
      <c r="F1062" s="222" t="s">
        <v>2035</v>
      </c>
      <c r="G1062" s="222" t="s">
        <v>2036</v>
      </c>
      <c r="H1062" s="223" t="n">
        <v>11</v>
      </c>
      <c r="I1062" s="223"/>
      <c r="J1062" s="222" t="s">
        <v>2033</v>
      </c>
      <c r="K1062" s="222" t="s">
        <v>2034</v>
      </c>
      <c r="L1062" s="222"/>
      <c r="M1062" s="222" t="s">
        <v>2035</v>
      </c>
      <c r="N1062" s="222" t="s">
        <v>2036</v>
      </c>
      <c r="O1062" s="219"/>
      <c r="P1062" s="220"/>
      <c r="Q1062" s="214"/>
    </row>
    <row r="1063" customFormat="false" ht="12.8" hidden="false" customHeight="false" outlineLevel="0" collapsed="false">
      <c r="A1063" s="224"/>
      <c r="B1063" s="224"/>
      <c r="C1063" s="225"/>
      <c r="D1063" s="226"/>
      <c r="E1063" s="226"/>
      <c r="F1063" s="226"/>
      <c r="G1063" s="226"/>
      <c r="H1063" s="227"/>
      <c r="I1063" s="227"/>
      <c r="J1063" s="225"/>
      <c r="K1063" s="226"/>
      <c r="L1063" s="226"/>
      <c r="M1063" s="226"/>
      <c r="N1063" s="226"/>
      <c r="O1063" s="219"/>
      <c r="P1063" s="220"/>
      <c r="Q1063" s="214"/>
    </row>
    <row r="1064" customFormat="false" ht="12.8" hidden="false" customHeight="false" outlineLevel="0" collapsed="false">
      <c r="A1064" s="224"/>
      <c r="B1064" s="224"/>
      <c r="C1064" s="219"/>
      <c r="D1064" s="219"/>
      <c r="E1064" s="219"/>
      <c r="F1064" s="219"/>
      <c r="G1064" s="219"/>
      <c r="H1064" s="227"/>
      <c r="I1064" s="227"/>
      <c r="J1064" s="219"/>
      <c r="K1064" s="219"/>
      <c r="L1064" s="219"/>
      <c r="M1064" s="219"/>
      <c r="N1064" s="219"/>
      <c r="O1064" s="219"/>
      <c r="P1064" s="220"/>
      <c r="Q1064" s="214"/>
    </row>
    <row r="1065" customFormat="false" ht="13.8" hidden="false" customHeight="true" outlineLevel="0" collapsed="false">
      <c r="A1065" s="215" t="s">
        <v>2032</v>
      </c>
      <c r="B1065" s="215"/>
      <c r="C1065" s="230"/>
      <c r="D1065" s="230"/>
      <c r="E1065" s="230"/>
      <c r="F1065" s="230"/>
      <c r="G1065" s="230"/>
      <c r="H1065" s="217" t="s">
        <v>2032</v>
      </c>
      <c r="I1065" s="217"/>
      <c r="J1065" s="230"/>
      <c r="K1065" s="230"/>
      <c r="L1065" s="230"/>
      <c r="M1065" s="230"/>
      <c r="N1065" s="230"/>
      <c r="O1065" s="219"/>
      <c r="P1065" s="220"/>
      <c r="Q1065" s="214"/>
    </row>
    <row r="1066" customFormat="false" ht="24.55" hidden="false" customHeight="true" outlineLevel="0" collapsed="false">
      <c r="A1066" s="221" t="n">
        <v>2</v>
      </c>
      <c r="B1066" s="221"/>
      <c r="C1066" s="222" t="s">
        <v>2033</v>
      </c>
      <c r="D1066" s="222" t="s">
        <v>2034</v>
      </c>
      <c r="E1066" s="222"/>
      <c r="F1066" s="222" t="s">
        <v>2035</v>
      </c>
      <c r="G1066" s="222" t="s">
        <v>2036</v>
      </c>
      <c r="H1066" s="223" t="n">
        <v>12</v>
      </c>
      <c r="I1066" s="223"/>
      <c r="J1066" s="222" t="s">
        <v>2033</v>
      </c>
      <c r="K1066" s="222" t="s">
        <v>2034</v>
      </c>
      <c r="L1066" s="222"/>
      <c r="M1066" s="222" t="s">
        <v>2035</v>
      </c>
      <c r="N1066" s="222" t="s">
        <v>2036</v>
      </c>
      <c r="O1066" s="219"/>
      <c r="P1066" s="220"/>
      <c r="Q1066" s="214"/>
    </row>
    <row r="1067" customFormat="false" ht="12.8" hidden="false" customHeight="false" outlineLevel="0" collapsed="false">
      <c r="A1067" s="224"/>
      <c r="B1067" s="224"/>
      <c r="C1067" s="225"/>
      <c r="D1067" s="226"/>
      <c r="E1067" s="226"/>
      <c r="F1067" s="226"/>
      <c r="G1067" s="226"/>
      <c r="H1067" s="227"/>
      <c r="I1067" s="227"/>
      <c r="J1067" s="225"/>
      <c r="K1067" s="226"/>
      <c r="L1067" s="226"/>
      <c r="M1067" s="226"/>
      <c r="N1067" s="226"/>
      <c r="O1067" s="219"/>
      <c r="P1067" s="220"/>
      <c r="Q1067" s="214"/>
    </row>
    <row r="1068" customFormat="false" ht="12.8" hidden="false" customHeight="false" outlineLevel="0" collapsed="false">
      <c r="A1068" s="224"/>
      <c r="B1068" s="224"/>
      <c r="C1068" s="219"/>
      <c r="D1068" s="219"/>
      <c r="E1068" s="219"/>
      <c r="F1068" s="219"/>
      <c r="G1068" s="219"/>
      <c r="H1068" s="227"/>
      <c r="I1068" s="227"/>
      <c r="J1068" s="219"/>
      <c r="K1068" s="219"/>
      <c r="L1068" s="219"/>
      <c r="M1068" s="219"/>
      <c r="N1068" s="219"/>
      <c r="O1068" s="212"/>
      <c r="P1068" s="214"/>
      <c r="Q1068" s="214"/>
    </row>
    <row r="1069" customFormat="false" ht="13.8" hidden="false" customHeight="true" outlineLevel="0" collapsed="false">
      <c r="A1069" s="215" t="s">
        <v>2032</v>
      </c>
      <c r="B1069" s="215"/>
      <c r="C1069" s="230"/>
      <c r="D1069" s="230"/>
      <c r="E1069" s="230"/>
      <c r="F1069" s="230"/>
      <c r="G1069" s="230"/>
      <c r="H1069" s="217" t="s">
        <v>2032</v>
      </c>
      <c r="I1069" s="217"/>
      <c r="J1069" s="230"/>
      <c r="K1069" s="230"/>
      <c r="L1069" s="230"/>
      <c r="M1069" s="230"/>
      <c r="N1069" s="230"/>
      <c r="O1069" s="219"/>
      <c r="P1069" s="220"/>
      <c r="Q1069" s="214"/>
    </row>
    <row r="1070" customFormat="false" ht="24.55" hidden="false" customHeight="true" outlineLevel="0" collapsed="false">
      <c r="A1070" s="221" t="n">
        <v>3</v>
      </c>
      <c r="B1070" s="221"/>
      <c r="C1070" s="222" t="s">
        <v>2033</v>
      </c>
      <c r="D1070" s="222" t="s">
        <v>2034</v>
      </c>
      <c r="E1070" s="222"/>
      <c r="F1070" s="222" t="s">
        <v>2035</v>
      </c>
      <c r="G1070" s="222" t="s">
        <v>2036</v>
      </c>
      <c r="H1070" s="223" t="n">
        <v>13</v>
      </c>
      <c r="I1070" s="223"/>
      <c r="J1070" s="222" t="s">
        <v>2033</v>
      </c>
      <c r="K1070" s="222" t="s">
        <v>2034</v>
      </c>
      <c r="L1070" s="222"/>
      <c r="M1070" s="222" t="s">
        <v>2035</v>
      </c>
      <c r="N1070" s="222" t="s">
        <v>2036</v>
      </c>
      <c r="O1070" s="219"/>
      <c r="P1070" s="220"/>
      <c r="Q1070" s="214"/>
    </row>
    <row r="1071" customFormat="false" ht="12.8" hidden="false" customHeight="false" outlineLevel="0" collapsed="false">
      <c r="A1071" s="224"/>
      <c r="B1071" s="224"/>
      <c r="C1071" s="225"/>
      <c r="D1071" s="226"/>
      <c r="E1071" s="226"/>
      <c r="F1071" s="226"/>
      <c r="G1071" s="226"/>
      <c r="H1071" s="227"/>
      <c r="I1071" s="227"/>
      <c r="J1071" s="225"/>
      <c r="K1071" s="226"/>
      <c r="L1071" s="226"/>
      <c r="M1071" s="226"/>
      <c r="N1071" s="226"/>
      <c r="O1071" s="219"/>
      <c r="P1071" s="220"/>
      <c r="Q1071" s="214"/>
    </row>
    <row r="1072" customFormat="false" ht="12.8" hidden="false" customHeight="false" outlineLevel="0" collapsed="false">
      <c r="A1072" s="224"/>
      <c r="B1072" s="224"/>
      <c r="C1072" s="219"/>
      <c r="D1072" s="219"/>
      <c r="E1072" s="219"/>
      <c r="F1072" s="219"/>
      <c r="G1072" s="219"/>
      <c r="H1072" s="227"/>
      <c r="I1072" s="227"/>
      <c r="J1072" s="219"/>
      <c r="K1072" s="219"/>
      <c r="L1072" s="219"/>
      <c r="M1072" s="219"/>
      <c r="N1072" s="219"/>
      <c r="O1072" s="219"/>
      <c r="P1072" s="220"/>
      <c r="Q1072" s="214"/>
    </row>
    <row r="1073" customFormat="false" ht="13.8" hidden="false" customHeight="true" outlineLevel="0" collapsed="false">
      <c r="A1073" s="215" t="s">
        <v>2032</v>
      </c>
      <c r="B1073" s="215"/>
      <c r="C1073" s="230"/>
      <c r="D1073" s="230"/>
      <c r="E1073" s="230"/>
      <c r="F1073" s="230"/>
      <c r="G1073" s="230"/>
      <c r="H1073" s="217" t="s">
        <v>2032</v>
      </c>
      <c r="I1073" s="217"/>
      <c r="J1073" s="230"/>
      <c r="K1073" s="230"/>
      <c r="L1073" s="230"/>
      <c r="M1073" s="230"/>
      <c r="N1073" s="230"/>
      <c r="O1073" s="219"/>
      <c r="P1073" s="220"/>
      <c r="Q1073" s="214"/>
    </row>
    <row r="1074" customFormat="false" ht="24.55" hidden="false" customHeight="true" outlineLevel="0" collapsed="false">
      <c r="A1074" s="221" t="n">
        <v>4</v>
      </c>
      <c r="B1074" s="221"/>
      <c r="C1074" s="222" t="s">
        <v>2033</v>
      </c>
      <c r="D1074" s="222" t="s">
        <v>2034</v>
      </c>
      <c r="E1074" s="222"/>
      <c r="F1074" s="222" t="s">
        <v>2035</v>
      </c>
      <c r="G1074" s="222" t="s">
        <v>2036</v>
      </c>
      <c r="H1074" s="223" t="n">
        <v>14</v>
      </c>
      <c r="I1074" s="223"/>
      <c r="J1074" s="222" t="s">
        <v>2033</v>
      </c>
      <c r="K1074" s="222" t="s">
        <v>2034</v>
      </c>
      <c r="L1074" s="222"/>
      <c r="M1074" s="222" t="s">
        <v>2035</v>
      </c>
      <c r="N1074" s="222" t="s">
        <v>2036</v>
      </c>
      <c r="O1074" s="219"/>
      <c r="P1074" s="220"/>
      <c r="Q1074" s="214"/>
    </row>
    <row r="1075" customFormat="false" ht="12.8" hidden="false" customHeight="false" outlineLevel="0" collapsed="false">
      <c r="A1075" s="224"/>
      <c r="B1075" s="224"/>
      <c r="C1075" s="225"/>
      <c r="D1075" s="226"/>
      <c r="E1075" s="226"/>
      <c r="F1075" s="226"/>
      <c r="G1075" s="226"/>
      <c r="H1075" s="227"/>
      <c r="I1075" s="227"/>
      <c r="J1075" s="225"/>
      <c r="K1075" s="226"/>
      <c r="L1075" s="226"/>
      <c r="M1075" s="226"/>
      <c r="N1075" s="226"/>
      <c r="O1075" s="219"/>
      <c r="P1075" s="220"/>
      <c r="Q1075" s="214"/>
    </row>
    <row r="1076" customFormat="false" ht="12.8" hidden="false" customHeight="false" outlineLevel="0" collapsed="false">
      <c r="A1076" s="224"/>
      <c r="B1076" s="224"/>
      <c r="C1076" s="219"/>
      <c r="D1076" s="219"/>
      <c r="E1076" s="219"/>
      <c r="F1076" s="219"/>
      <c r="G1076" s="219"/>
      <c r="H1076" s="227"/>
      <c r="I1076" s="227"/>
      <c r="J1076" s="219"/>
      <c r="K1076" s="219"/>
      <c r="L1076" s="219"/>
      <c r="M1076" s="219"/>
      <c r="N1076" s="219"/>
      <c r="O1076" s="212"/>
      <c r="P1076" s="214"/>
      <c r="Q1076" s="214"/>
    </row>
    <row r="1077" customFormat="false" ht="13.8" hidden="false" customHeight="true" outlineLevel="0" collapsed="false">
      <c r="A1077" s="215" t="s">
        <v>2032</v>
      </c>
      <c r="B1077" s="215"/>
      <c r="C1077" s="230"/>
      <c r="D1077" s="230"/>
      <c r="E1077" s="230"/>
      <c r="F1077" s="230"/>
      <c r="G1077" s="230"/>
      <c r="H1077" s="217" t="s">
        <v>2032</v>
      </c>
      <c r="I1077" s="217"/>
      <c r="J1077" s="230"/>
      <c r="K1077" s="230"/>
      <c r="L1077" s="230"/>
      <c r="M1077" s="230"/>
      <c r="N1077" s="230"/>
      <c r="O1077" s="219"/>
      <c r="P1077" s="220"/>
      <c r="Q1077" s="214"/>
    </row>
    <row r="1078" customFormat="false" ht="24.55" hidden="false" customHeight="true" outlineLevel="0" collapsed="false">
      <c r="A1078" s="221" t="n">
        <v>5</v>
      </c>
      <c r="B1078" s="221"/>
      <c r="C1078" s="222" t="s">
        <v>2033</v>
      </c>
      <c r="D1078" s="222" t="s">
        <v>2034</v>
      </c>
      <c r="E1078" s="222"/>
      <c r="F1078" s="222" t="s">
        <v>2035</v>
      </c>
      <c r="G1078" s="222" t="s">
        <v>2036</v>
      </c>
      <c r="H1078" s="223" t="n">
        <v>15</v>
      </c>
      <c r="I1078" s="223"/>
      <c r="J1078" s="222" t="s">
        <v>2033</v>
      </c>
      <c r="K1078" s="222" t="s">
        <v>2034</v>
      </c>
      <c r="L1078" s="222"/>
      <c r="M1078" s="222" t="s">
        <v>2035</v>
      </c>
      <c r="N1078" s="222" t="s">
        <v>2036</v>
      </c>
      <c r="O1078" s="219"/>
      <c r="P1078" s="220"/>
      <c r="Q1078" s="214"/>
    </row>
    <row r="1079" customFormat="false" ht="12.8" hidden="false" customHeight="false" outlineLevel="0" collapsed="false">
      <c r="A1079" s="224"/>
      <c r="B1079" s="224"/>
      <c r="C1079" s="225"/>
      <c r="D1079" s="226"/>
      <c r="E1079" s="226"/>
      <c r="F1079" s="226"/>
      <c r="G1079" s="226"/>
      <c r="H1079" s="227"/>
      <c r="I1079" s="227"/>
      <c r="J1079" s="225"/>
      <c r="K1079" s="226"/>
      <c r="L1079" s="226"/>
      <c r="M1079" s="226"/>
      <c r="N1079" s="226"/>
      <c r="O1079" s="219"/>
      <c r="P1079" s="220"/>
      <c r="Q1079" s="214"/>
    </row>
    <row r="1080" customFormat="false" ht="12.8" hidden="false" customHeight="false" outlineLevel="0" collapsed="false">
      <c r="A1080" s="224"/>
      <c r="B1080" s="224"/>
      <c r="C1080" s="219"/>
      <c r="D1080" s="219"/>
      <c r="E1080" s="219"/>
      <c r="F1080" s="219"/>
      <c r="G1080" s="219"/>
      <c r="H1080" s="227"/>
      <c r="I1080" s="227"/>
      <c r="J1080" s="219"/>
      <c r="K1080" s="219"/>
      <c r="L1080" s="219"/>
      <c r="M1080" s="219"/>
      <c r="N1080" s="219"/>
      <c r="O1080" s="219"/>
      <c r="P1080" s="220"/>
      <c r="Q1080" s="214"/>
    </row>
    <row r="1081" customFormat="false" ht="13.8" hidden="false" customHeight="true" outlineLevel="0" collapsed="false">
      <c r="A1081" s="215" t="s">
        <v>2032</v>
      </c>
      <c r="B1081" s="215"/>
      <c r="C1081" s="230"/>
      <c r="D1081" s="230"/>
      <c r="E1081" s="230"/>
      <c r="F1081" s="230"/>
      <c r="G1081" s="230"/>
      <c r="H1081" s="217" t="s">
        <v>2032</v>
      </c>
      <c r="I1081" s="217"/>
      <c r="J1081" s="230"/>
      <c r="K1081" s="230"/>
      <c r="L1081" s="230"/>
      <c r="M1081" s="230"/>
      <c r="N1081" s="230"/>
      <c r="O1081" s="219"/>
      <c r="P1081" s="220"/>
      <c r="Q1081" s="214"/>
    </row>
    <row r="1082" customFormat="false" ht="24.55" hidden="false" customHeight="true" outlineLevel="0" collapsed="false">
      <c r="A1082" s="221" t="n">
        <v>6</v>
      </c>
      <c r="B1082" s="221"/>
      <c r="C1082" s="222" t="s">
        <v>2033</v>
      </c>
      <c r="D1082" s="222" t="s">
        <v>2034</v>
      </c>
      <c r="E1082" s="222"/>
      <c r="F1082" s="222" t="s">
        <v>2035</v>
      </c>
      <c r="G1082" s="222" t="s">
        <v>2036</v>
      </c>
      <c r="H1082" s="223" t="n">
        <v>16</v>
      </c>
      <c r="I1082" s="223"/>
      <c r="J1082" s="222" t="s">
        <v>2033</v>
      </c>
      <c r="K1082" s="222" t="s">
        <v>2034</v>
      </c>
      <c r="L1082" s="222"/>
      <c r="M1082" s="222" t="s">
        <v>2035</v>
      </c>
      <c r="N1082" s="222" t="s">
        <v>2036</v>
      </c>
      <c r="O1082" s="219"/>
      <c r="P1082" s="220"/>
      <c r="Q1082" s="214"/>
    </row>
    <row r="1083" customFormat="false" ht="12.8" hidden="false" customHeight="false" outlineLevel="0" collapsed="false">
      <c r="A1083" s="224"/>
      <c r="B1083" s="224"/>
      <c r="C1083" s="225"/>
      <c r="D1083" s="226"/>
      <c r="E1083" s="226"/>
      <c r="F1083" s="226"/>
      <c r="G1083" s="226"/>
      <c r="H1083" s="227"/>
      <c r="I1083" s="227"/>
      <c r="J1083" s="225"/>
      <c r="K1083" s="226"/>
      <c r="L1083" s="226"/>
      <c r="M1083" s="226"/>
      <c r="N1083" s="226"/>
      <c r="O1083" s="219"/>
      <c r="P1083" s="220"/>
      <c r="Q1083" s="214"/>
    </row>
    <row r="1084" customFormat="false" ht="12.8" hidden="false" customHeight="false" outlineLevel="0" collapsed="false">
      <c r="A1084" s="224"/>
      <c r="B1084" s="224"/>
      <c r="C1084" s="219"/>
      <c r="D1084" s="219"/>
      <c r="E1084" s="219"/>
      <c r="F1084" s="219"/>
      <c r="G1084" s="219"/>
      <c r="H1084" s="227"/>
      <c r="I1084" s="227"/>
      <c r="J1084" s="219"/>
      <c r="K1084" s="219"/>
      <c r="L1084" s="219"/>
      <c r="M1084" s="219"/>
      <c r="N1084" s="219"/>
      <c r="O1084" s="212"/>
      <c r="P1084" s="214"/>
      <c r="Q1084" s="214"/>
    </row>
    <row r="1085" customFormat="false" ht="13.8" hidden="false" customHeight="true" outlineLevel="0" collapsed="false">
      <c r="A1085" s="215" t="s">
        <v>2032</v>
      </c>
      <c r="B1085" s="215"/>
      <c r="C1085" s="230"/>
      <c r="D1085" s="230"/>
      <c r="E1085" s="230"/>
      <c r="F1085" s="230"/>
      <c r="G1085" s="230"/>
      <c r="H1085" s="217" t="s">
        <v>2032</v>
      </c>
      <c r="I1085" s="217"/>
      <c r="J1085" s="230"/>
      <c r="K1085" s="230"/>
      <c r="L1085" s="230"/>
      <c r="M1085" s="230"/>
      <c r="N1085" s="230"/>
      <c r="O1085" s="219"/>
      <c r="P1085" s="220"/>
      <c r="Q1085" s="214"/>
    </row>
    <row r="1086" customFormat="false" ht="24.55" hidden="false" customHeight="true" outlineLevel="0" collapsed="false">
      <c r="A1086" s="221" t="n">
        <v>7</v>
      </c>
      <c r="B1086" s="221"/>
      <c r="C1086" s="222" t="s">
        <v>2033</v>
      </c>
      <c r="D1086" s="222" t="s">
        <v>2034</v>
      </c>
      <c r="E1086" s="222"/>
      <c r="F1086" s="222" t="s">
        <v>2035</v>
      </c>
      <c r="G1086" s="222" t="s">
        <v>2036</v>
      </c>
      <c r="H1086" s="223" t="n">
        <v>17</v>
      </c>
      <c r="I1086" s="223"/>
      <c r="J1086" s="222" t="s">
        <v>2033</v>
      </c>
      <c r="K1086" s="222" t="s">
        <v>2034</v>
      </c>
      <c r="L1086" s="222"/>
      <c r="M1086" s="222" t="s">
        <v>2035</v>
      </c>
      <c r="N1086" s="222" t="s">
        <v>2036</v>
      </c>
      <c r="O1086" s="219"/>
      <c r="P1086" s="220"/>
      <c r="Q1086" s="214"/>
    </row>
    <row r="1087" customFormat="false" ht="12.8" hidden="false" customHeight="false" outlineLevel="0" collapsed="false">
      <c r="A1087" s="224"/>
      <c r="B1087" s="224"/>
      <c r="C1087" s="225"/>
      <c r="D1087" s="226"/>
      <c r="E1087" s="226"/>
      <c r="F1087" s="226"/>
      <c r="G1087" s="226"/>
      <c r="H1087" s="227"/>
      <c r="I1087" s="227"/>
      <c r="J1087" s="225"/>
      <c r="K1087" s="226"/>
      <c r="L1087" s="226"/>
      <c r="M1087" s="226"/>
      <c r="N1087" s="226"/>
      <c r="O1087" s="219"/>
      <c r="P1087" s="220"/>
      <c r="Q1087" s="214"/>
    </row>
    <row r="1088" customFormat="false" ht="12.8" hidden="false" customHeight="false" outlineLevel="0" collapsed="false">
      <c r="A1088" s="224"/>
      <c r="B1088" s="224"/>
      <c r="C1088" s="219"/>
      <c r="D1088" s="219"/>
      <c r="E1088" s="219"/>
      <c r="F1088" s="219"/>
      <c r="G1088" s="219"/>
      <c r="H1088" s="227"/>
      <c r="I1088" s="227"/>
      <c r="J1088" s="219"/>
      <c r="K1088" s="219"/>
      <c r="L1088" s="219"/>
      <c r="M1088" s="219"/>
      <c r="N1088" s="219"/>
      <c r="O1088" s="219"/>
      <c r="P1088" s="220"/>
      <c r="Q1088" s="214"/>
    </row>
    <row r="1089" customFormat="false" ht="13.8" hidden="false" customHeight="true" outlineLevel="0" collapsed="false">
      <c r="A1089" s="215" t="s">
        <v>2032</v>
      </c>
      <c r="B1089" s="215"/>
      <c r="C1089" s="230"/>
      <c r="D1089" s="230"/>
      <c r="E1089" s="230"/>
      <c r="F1089" s="230"/>
      <c r="G1089" s="230"/>
      <c r="H1089" s="217" t="s">
        <v>2032</v>
      </c>
      <c r="I1089" s="217"/>
      <c r="J1089" s="230"/>
      <c r="K1089" s="230"/>
      <c r="L1089" s="230"/>
      <c r="M1089" s="230"/>
      <c r="N1089" s="230"/>
      <c r="O1089" s="219"/>
      <c r="P1089" s="220"/>
      <c r="Q1089" s="214"/>
    </row>
    <row r="1090" customFormat="false" ht="24.55" hidden="false" customHeight="true" outlineLevel="0" collapsed="false">
      <c r="A1090" s="221" t="n">
        <v>8</v>
      </c>
      <c r="B1090" s="221"/>
      <c r="C1090" s="222" t="s">
        <v>2033</v>
      </c>
      <c r="D1090" s="222" t="s">
        <v>2034</v>
      </c>
      <c r="E1090" s="222"/>
      <c r="F1090" s="222" t="s">
        <v>2035</v>
      </c>
      <c r="G1090" s="222" t="s">
        <v>2036</v>
      </c>
      <c r="H1090" s="223" t="n">
        <v>18</v>
      </c>
      <c r="I1090" s="223"/>
      <c r="J1090" s="222" t="s">
        <v>2033</v>
      </c>
      <c r="K1090" s="222" t="s">
        <v>2034</v>
      </c>
      <c r="L1090" s="222"/>
      <c r="M1090" s="222" t="s">
        <v>2035</v>
      </c>
      <c r="N1090" s="222" t="s">
        <v>2036</v>
      </c>
      <c r="O1090" s="219"/>
      <c r="P1090" s="220"/>
      <c r="Q1090" s="214"/>
    </row>
    <row r="1091" customFormat="false" ht="12.8" hidden="false" customHeight="false" outlineLevel="0" collapsed="false">
      <c r="A1091" s="224"/>
      <c r="B1091" s="224"/>
      <c r="C1091" s="225"/>
      <c r="D1091" s="226"/>
      <c r="E1091" s="226"/>
      <c r="F1091" s="226"/>
      <c r="G1091" s="226"/>
      <c r="H1091" s="227"/>
      <c r="I1091" s="227"/>
      <c r="J1091" s="225"/>
      <c r="K1091" s="226"/>
      <c r="L1091" s="226"/>
      <c r="M1091" s="226"/>
      <c r="N1091" s="226"/>
      <c r="O1091" s="219"/>
      <c r="P1091" s="220"/>
      <c r="Q1091" s="214"/>
    </row>
    <row r="1092" customFormat="false" ht="12.8" hidden="false" customHeight="false" outlineLevel="0" collapsed="false">
      <c r="A1092" s="224"/>
      <c r="B1092" s="224"/>
      <c r="C1092" s="219"/>
      <c r="D1092" s="219"/>
      <c r="E1092" s="219"/>
      <c r="F1092" s="219"/>
      <c r="G1092" s="219"/>
      <c r="H1092" s="227"/>
      <c r="I1092" s="227"/>
      <c r="J1092" s="219"/>
      <c r="K1092" s="219"/>
      <c r="L1092" s="219"/>
      <c r="M1092" s="219"/>
      <c r="N1092" s="219"/>
      <c r="O1092" s="212"/>
      <c r="P1092" s="214"/>
      <c r="Q1092" s="214"/>
    </row>
    <row r="1093" customFormat="false" ht="13.8" hidden="false" customHeight="true" outlineLevel="0" collapsed="false">
      <c r="A1093" s="215" t="s">
        <v>2032</v>
      </c>
      <c r="B1093" s="215"/>
      <c r="C1093" s="230"/>
      <c r="D1093" s="230"/>
      <c r="E1093" s="230"/>
      <c r="F1093" s="230"/>
      <c r="G1093" s="230"/>
      <c r="H1093" s="217" t="s">
        <v>2032</v>
      </c>
      <c r="I1093" s="217"/>
      <c r="J1093" s="230"/>
      <c r="K1093" s="230"/>
      <c r="L1093" s="230"/>
      <c r="M1093" s="230"/>
      <c r="N1093" s="230"/>
      <c r="O1093" s="219"/>
      <c r="P1093" s="220"/>
      <c r="Q1093" s="214"/>
    </row>
    <row r="1094" customFormat="false" ht="24.55" hidden="false" customHeight="true" outlineLevel="0" collapsed="false">
      <c r="A1094" s="221" t="n">
        <v>9</v>
      </c>
      <c r="B1094" s="221"/>
      <c r="C1094" s="222" t="s">
        <v>2033</v>
      </c>
      <c r="D1094" s="222" t="s">
        <v>2034</v>
      </c>
      <c r="E1094" s="222"/>
      <c r="F1094" s="222" t="s">
        <v>2035</v>
      </c>
      <c r="G1094" s="222" t="s">
        <v>2036</v>
      </c>
      <c r="H1094" s="223" t="n">
        <v>19</v>
      </c>
      <c r="I1094" s="223"/>
      <c r="J1094" s="222" t="s">
        <v>2033</v>
      </c>
      <c r="K1094" s="222" t="s">
        <v>2034</v>
      </c>
      <c r="L1094" s="222"/>
      <c r="M1094" s="222" t="s">
        <v>2035</v>
      </c>
      <c r="N1094" s="222" t="s">
        <v>2036</v>
      </c>
      <c r="O1094" s="219"/>
      <c r="P1094" s="220"/>
      <c r="Q1094" s="214"/>
    </row>
    <row r="1095" customFormat="false" ht="12.8" hidden="false" customHeight="false" outlineLevel="0" collapsed="false">
      <c r="A1095" s="224"/>
      <c r="B1095" s="224"/>
      <c r="C1095" s="225"/>
      <c r="D1095" s="226"/>
      <c r="E1095" s="226"/>
      <c r="F1095" s="226"/>
      <c r="G1095" s="226"/>
      <c r="H1095" s="227"/>
      <c r="I1095" s="227"/>
      <c r="J1095" s="225"/>
      <c r="K1095" s="226"/>
      <c r="L1095" s="226"/>
      <c r="M1095" s="226"/>
      <c r="N1095" s="226"/>
      <c r="O1095" s="219"/>
      <c r="P1095" s="220"/>
      <c r="Q1095" s="214"/>
    </row>
    <row r="1096" customFormat="false" ht="12.8" hidden="false" customHeight="false" outlineLevel="0" collapsed="false">
      <c r="A1096" s="224"/>
      <c r="B1096" s="224"/>
      <c r="C1096" s="219"/>
      <c r="D1096" s="219"/>
      <c r="E1096" s="219"/>
      <c r="F1096" s="219"/>
      <c r="G1096" s="219"/>
      <c r="H1096" s="227"/>
      <c r="I1096" s="227"/>
      <c r="J1096" s="219"/>
      <c r="K1096" s="219"/>
      <c r="L1096" s="219"/>
      <c r="M1096" s="219"/>
      <c r="N1096" s="219"/>
      <c r="O1096" s="219"/>
      <c r="P1096" s="220"/>
      <c r="Q1096" s="214"/>
    </row>
    <row r="1097" customFormat="false" ht="13.8" hidden="false" customHeight="true" outlineLevel="0" collapsed="false">
      <c r="A1097" s="215" t="s">
        <v>2032</v>
      </c>
      <c r="B1097" s="215"/>
      <c r="C1097" s="230"/>
      <c r="D1097" s="230"/>
      <c r="E1097" s="230"/>
      <c r="F1097" s="230"/>
      <c r="G1097" s="230"/>
      <c r="H1097" s="217" t="s">
        <v>2032</v>
      </c>
      <c r="I1097" s="217"/>
      <c r="J1097" s="230"/>
      <c r="K1097" s="230"/>
      <c r="L1097" s="230"/>
      <c r="M1097" s="230"/>
      <c r="N1097" s="230"/>
      <c r="O1097" s="219"/>
      <c r="P1097" s="220"/>
      <c r="Q1097" s="214"/>
    </row>
    <row r="1098" customFormat="false" ht="24.55" hidden="false" customHeight="true" outlineLevel="0" collapsed="false">
      <c r="A1098" s="221" t="n">
        <v>10</v>
      </c>
      <c r="B1098" s="221"/>
      <c r="C1098" s="222" t="s">
        <v>2033</v>
      </c>
      <c r="D1098" s="222" t="s">
        <v>2034</v>
      </c>
      <c r="E1098" s="222"/>
      <c r="F1098" s="222" t="s">
        <v>2035</v>
      </c>
      <c r="G1098" s="222" t="s">
        <v>2036</v>
      </c>
      <c r="H1098" s="223" t="n">
        <v>20</v>
      </c>
      <c r="I1098" s="223"/>
      <c r="J1098" s="222" t="s">
        <v>2033</v>
      </c>
      <c r="K1098" s="222" t="s">
        <v>2034</v>
      </c>
      <c r="L1098" s="222"/>
      <c r="M1098" s="222" t="s">
        <v>2035</v>
      </c>
      <c r="N1098" s="222" t="s">
        <v>2036</v>
      </c>
      <c r="O1098" s="219"/>
      <c r="P1098" s="220"/>
      <c r="Q1098" s="214"/>
    </row>
    <row r="1099" customFormat="false" ht="12.8" hidden="false" customHeight="false" outlineLevel="0" collapsed="false">
      <c r="A1099" s="224"/>
      <c r="B1099" s="224"/>
      <c r="C1099" s="225"/>
      <c r="D1099" s="226"/>
      <c r="E1099" s="226"/>
      <c r="F1099" s="226"/>
      <c r="G1099" s="226"/>
      <c r="H1099" s="227"/>
      <c r="I1099" s="227"/>
      <c r="J1099" s="225"/>
      <c r="K1099" s="226"/>
      <c r="L1099" s="226"/>
      <c r="M1099" s="226"/>
      <c r="N1099" s="226"/>
      <c r="O1099" s="219"/>
      <c r="P1099" s="220"/>
      <c r="Q1099" s="214"/>
    </row>
    <row r="1100" customFormat="false" ht="12.8" hidden="false" customHeight="false" outlineLevel="0" collapsed="false">
      <c r="A1100" s="232"/>
      <c r="B1100" s="232"/>
      <c r="C1100" s="233"/>
      <c r="D1100" s="233"/>
      <c r="E1100" s="233"/>
      <c r="F1100" s="233"/>
      <c r="G1100" s="233"/>
      <c r="H1100" s="234"/>
      <c r="I1100" s="234"/>
      <c r="J1100" s="233"/>
      <c r="K1100" s="233"/>
      <c r="L1100" s="233"/>
      <c r="M1100" s="233"/>
      <c r="N1100" s="233"/>
      <c r="O1100" s="235"/>
      <c r="P1100" s="236"/>
      <c r="Q1100" s="214"/>
    </row>
    <row r="1101" customFormat="false" ht="13.8" hidden="false" customHeight="true" outlineLevel="0" collapsed="false">
      <c r="A1101" s="193" t="s">
        <v>2072</v>
      </c>
      <c r="B1101" s="193"/>
      <c r="C1101" s="193"/>
      <c r="D1101" s="193"/>
      <c r="E1101" s="193"/>
      <c r="G1101" s="194" t="s">
        <v>2025</v>
      </c>
      <c r="H1101" s="245" t="n">
        <f aca="false">$H$1</f>
        <v>0</v>
      </c>
      <c r="I1101" s="245"/>
      <c r="J1101" s="245"/>
      <c r="K1101" s="245"/>
      <c r="L1101" s="245"/>
      <c r="M1101" s="245"/>
      <c r="N1101" s="245"/>
      <c r="O1101" s="245"/>
      <c r="P1101" s="245"/>
      <c r="Q1101" s="245"/>
    </row>
    <row r="1102" customFormat="false" ht="13.8" hidden="false" customHeight="true" outlineLevel="0" collapsed="false">
      <c r="A1102" s="158" t="n">
        <f aca="false">'Dati sintetici Operazione'!C48</f>
        <v>0</v>
      </c>
      <c r="B1102" s="158"/>
      <c r="C1102" s="158"/>
      <c r="D1102" s="158"/>
      <c r="E1102" s="158"/>
      <c r="F1102" s="196" t="s">
        <v>2026</v>
      </c>
      <c r="G1102" s="196"/>
      <c r="H1102" s="245" t="n">
        <f aca="false">$H$2</f>
        <v>0</v>
      </c>
      <c r="I1102" s="245"/>
      <c r="J1102" s="245"/>
      <c r="K1102" s="245"/>
      <c r="L1102" s="245"/>
      <c r="M1102" s="245"/>
      <c r="N1102" s="245"/>
      <c r="O1102" s="245"/>
      <c r="P1102" s="245"/>
      <c r="Q1102" s="245"/>
    </row>
    <row r="1103" customFormat="false" ht="12.8" hidden="false" customHeight="false" outlineLevel="0" collapsed="false">
      <c r="A1103" s="198"/>
      <c r="B1103" s="199"/>
      <c r="C1103" s="199"/>
      <c r="D1103" s="198"/>
      <c r="E1103" s="198"/>
      <c r="F1103" s="198" t="s">
        <v>2027</v>
      </c>
      <c r="G1103" s="200"/>
      <c r="H1103" s="200"/>
      <c r="I1103" s="200"/>
      <c r="J1103" s="200"/>
      <c r="K1103" s="200"/>
      <c r="L1103" s="200"/>
      <c r="M1103" s="200"/>
      <c r="N1103" s="201"/>
      <c r="O1103" s="201"/>
      <c r="P1103" s="201"/>
      <c r="Q1103" s="202"/>
    </row>
    <row r="1104" customFormat="false" ht="15" hidden="false" customHeight="false" outlineLevel="0" collapsed="false">
      <c r="A1104" s="203" t="s">
        <v>345</v>
      </c>
      <c r="B1104" s="203"/>
      <c r="C1104" s="203"/>
      <c r="D1104" s="204" t="s">
        <v>2029</v>
      </c>
      <c r="E1104" s="205"/>
      <c r="F1104" s="205"/>
      <c r="G1104" s="205"/>
      <c r="H1104" s="206"/>
      <c r="I1104" s="205"/>
      <c r="J1104" s="207"/>
      <c r="K1104" s="205"/>
      <c r="L1104" s="205"/>
      <c r="M1104" s="205"/>
      <c r="N1104" s="205"/>
      <c r="O1104" s="205"/>
      <c r="P1104" s="208"/>
      <c r="Q1104" s="209"/>
    </row>
    <row r="1105" customFormat="false" ht="12.8" hidden="false" customHeight="false" outlineLevel="0" collapsed="false">
      <c r="A1105" s="210" t="s">
        <v>2031</v>
      </c>
      <c r="B1105" s="211"/>
      <c r="C1105" s="212"/>
      <c r="D1105" s="212"/>
      <c r="E1105" s="212"/>
      <c r="F1105" s="212"/>
      <c r="G1105" s="212"/>
      <c r="H1105" s="213"/>
      <c r="I1105" s="212"/>
      <c r="J1105" s="212"/>
      <c r="K1105" s="212"/>
      <c r="L1105" s="212"/>
      <c r="M1105" s="212"/>
      <c r="N1105" s="212"/>
      <c r="O1105" s="212"/>
      <c r="P1105" s="214"/>
      <c r="Q1105" s="214"/>
    </row>
    <row r="1106" customFormat="false" ht="13.8" hidden="false" customHeight="true" outlineLevel="0" collapsed="false">
      <c r="A1106" s="215" t="s">
        <v>2032</v>
      </c>
      <c r="B1106" s="215"/>
      <c r="C1106" s="216"/>
      <c r="D1106" s="216"/>
      <c r="E1106" s="216"/>
      <c r="F1106" s="216"/>
      <c r="G1106" s="216"/>
      <c r="H1106" s="217" t="s">
        <v>2032</v>
      </c>
      <c r="I1106" s="217"/>
      <c r="J1106" s="218"/>
      <c r="K1106" s="218"/>
      <c r="L1106" s="218"/>
      <c r="M1106" s="218"/>
      <c r="N1106" s="218"/>
      <c r="O1106" s="219"/>
      <c r="P1106" s="220"/>
      <c r="Q1106" s="214"/>
    </row>
    <row r="1107" customFormat="false" ht="24.55" hidden="false" customHeight="true" outlineLevel="0" collapsed="false">
      <c r="A1107" s="221" t="n">
        <v>1</v>
      </c>
      <c r="B1107" s="221"/>
      <c r="C1107" s="222" t="s">
        <v>2033</v>
      </c>
      <c r="D1107" s="222" t="s">
        <v>2034</v>
      </c>
      <c r="E1107" s="222"/>
      <c r="F1107" s="222" t="s">
        <v>2035</v>
      </c>
      <c r="G1107" s="222" t="s">
        <v>2036</v>
      </c>
      <c r="H1107" s="223" t="n">
        <v>11</v>
      </c>
      <c r="I1107" s="223"/>
      <c r="J1107" s="222" t="s">
        <v>2033</v>
      </c>
      <c r="K1107" s="222" t="s">
        <v>2034</v>
      </c>
      <c r="L1107" s="222"/>
      <c r="M1107" s="222" t="s">
        <v>2035</v>
      </c>
      <c r="N1107" s="222" t="s">
        <v>2036</v>
      </c>
      <c r="O1107" s="219"/>
      <c r="P1107" s="220"/>
      <c r="Q1107" s="214"/>
    </row>
    <row r="1108" customFormat="false" ht="12.8" hidden="false" customHeight="false" outlineLevel="0" collapsed="false">
      <c r="A1108" s="224"/>
      <c r="B1108" s="224"/>
      <c r="C1108" s="225"/>
      <c r="D1108" s="226"/>
      <c r="E1108" s="226"/>
      <c r="F1108" s="226"/>
      <c r="G1108" s="226"/>
      <c r="H1108" s="227"/>
      <c r="I1108" s="227"/>
      <c r="J1108" s="225"/>
      <c r="K1108" s="226"/>
      <c r="L1108" s="226"/>
      <c r="M1108" s="226"/>
      <c r="N1108" s="226"/>
      <c r="O1108" s="219"/>
      <c r="P1108" s="220"/>
      <c r="Q1108" s="214"/>
    </row>
    <row r="1109" customFormat="false" ht="12.8" hidden="false" customHeight="false" outlineLevel="0" collapsed="false">
      <c r="A1109" s="224"/>
      <c r="B1109" s="224"/>
      <c r="C1109" s="219"/>
      <c r="D1109" s="219"/>
      <c r="E1109" s="219"/>
      <c r="F1109" s="219"/>
      <c r="G1109" s="219"/>
      <c r="H1109" s="227"/>
      <c r="I1109" s="227"/>
      <c r="J1109" s="219"/>
      <c r="K1109" s="219"/>
      <c r="L1109" s="219"/>
      <c r="M1109" s="219"/>
      <c r="N1109" s="219"/>
      <c r="O1109" s="219"/>
      <c r="P1109" s="220"/>
      <c r="Q1109" s="214"/>
    </row>
    <row r="1110" customFormat="false" ht="13.8" hidden="false" customHeight="true" outlineLevel="0" collapsed="false">
      <c r="A1110" s="215" t="s">
        <v>2032</v>
      </c>
      <c r="B1110" s="215"/>
      <c r="C1110" s="230"/>
      <c r="D1110" s="230"/>
      <c r="E1110" s="230"/>
      <c r="F1110" s="230"/>
      <c r="G1110" s="230"/>
      <c r="H1110" s="217" t="s">
        <v>2032</v>
      </c>
      <c r="I1110" s="217"/>
      <c r="J1110" s="230"/>
      <c r="K1110" s="230"/>
      <c r="L1110" s="230"/>
      <c r="M1110" s="230"/>
      <c r="N1110" s="230"/>
      <c r="O1110" s="219"/>
      <c r="P1110" s="220"/>
      <c r="Q1110" s="214"/>
    </row>
    <row r="1111" customFormat="false" ht="24.55" hidden="false" customHeight="true" outlineLevel="0" collapsed="false">
      <c r="A1111" s="221" t="n">
        <v>2</v>
      </c>
      <c r="B1111" s="221"/>
      <c r="C1111" s="222" t="s">
        <v>2033</v>
      </c>
      <c r="D1111" s="222" t="s">
        <v>2034</v>
      </c>
      <c r="E1111" s="222"/>
      <c r="F1111" s="222" t="s">
        <v>2035</v>
      </c>
      <c r="G1111" s="222" t="s">
        <v>2036</v>
      </c>
      <c r="H1111" s="223" t="n">
        <v>12</v>
      </c>
      <c r="I1111" s="223"/>
      <c r="J1111" s="222" t="s">
        <v>2033</v>
      </c>
      <c r="K1111" s="222" t="s">
        <v>2034</v>
      </c>
      <c r="L1111" s="222"/>
      <c r="M1111" s="222" t="s">
        <v>2035</v>
      </c>
      <c r="N1111" s="222" t="s">
        <v>2036</v>
      </c>
      <c r="O1111" s="219"/>
      <c r="P1111" s="220"/>
      <c r="Q1111" s="214"/>
    </row>
    <row r="1112" customFormat="false" ht="12.8" hidden="false" customHeight="false" outlineLevel="0" collapsed="false">
      <c r="A1112" s="224"/>
      <c r="B1112" s="224"/>
      <c r="C1112" s="225"/>
      <c r="D1112" s="226"/>
      <c r="E1112" s="226"/>
      <c r="F1112" s="226"/>
      <c r="G1112" s="226"/>
      <c r="H1112" s="227"/>
      <c r="I1112" s="227"/>
      <c r="J1112" s="225"/>
      <c r="K1112" s="226"/>
      <c r="L1112" s="226"/>
      <c r="M1112" s="226"/>
      <c r="N1112" s="226"/>
      <c r="O1112" s="219"/>
      <c r="P1112" s="220"/>
      <c r="Q1112" s="214"/>
    </row>
    <row r="1113" customFormat="false" ht="12.8" hidden="false" customHeight="false" outlineLevel="0" collapsed="false">
      <c r="A1113" s="224"/>
      <c r="B1113" s="224"/>
      <c r="C1113" s="219"/>
      <c r="D1113" s="219"/>
      <c r="E1113" s="219"/>
      <c r="F1113" s="219"/>
      <c r="G1113" s="219"/>
      <c r="H1113" s="227"/>
      <c r="I1113" s="227"/>
      <c r="J1113" s="219"/>
      <c r="K1113" s="219"/>
      <c r="L1113" s="219"/>
      <c r="M1113" s="219"/>
      <c r="N1113" s="219"/>
      <c r="O1113" s="212"/>
      <c r="P1113" s="214"/>
      <c r="Q1113" s="214"/>
    </row>
    <row r="1114" customFormat="false" ht="13.8" hidden="false" customHeight="true" outlineLevel="0" collapsed="false">
      <c r="A1114" s="215" t="s">
        <v>2032</v>
      </c>
      <c r="B1114" s="215"/>
      <c r="C1114" s="230"/>
      <c r="D1114" s="230"/>
      <c r="E1114" s="230"/>
      <c r="F1114" s="230"/>
      <c r="G1114" s="230"/>
      <c r="H1114" s="217" t="s">
        <v>2032</v>
      </c>
      <c r="I1114" s="217"/>
      <c r="J1114" s="230"/>
      <c r="K1114" s="230"/>
      <c r="L1114" s="230"/>
      <c r="M1114" s="230"/>
      <c r="N1114" s="230"/>
      <c r="O1114" s="219"/>
      <c r="P1114" s="220"/>
      <c r="Q1114" s="214"/>
    </row>
    <row r="1115" customFormat="false" ht="24.55" hidden="false" customHeight="true" outlineLevel="0" collapsed="false">
      <c r="A1115" s="221" t="n">
        <v>3</v>
      </c>
      <c r="B1115" s="221"/>
      <c r="C1115" s="222" t="s">
        <v>2033</v>
      </c>
      <c r="D1115" s="222" t="s">
        <v>2034</v>
      </c>
      <c r="E1115" s="222"/>
      <c r="F1115" s="222" t="s">
        <v>2035</v>
      </c>
      <c r="G1115" s="222" t="s">
        <v>2036</v>
      </c>
      <c r="H1115" s="223" t="n">
        <v>13</v>
      </c>
      <c r="I1115" s="223"/>
      <c r="J1115" s="222" t="s">
        <v>2033</v>
      </c>
      <c r="K1115" s="222" t="s">
        <v>2034</v>
      </c>
      <c r="L1115" s="222"/>
      <c r="M1115" s="222" t="s">
        <v>2035</v>
      </c>
      <c r="N1115" s="222" t="s">
        <v>2036</v>
      </c>
      <c r="O1115" s="219"/>
      <c r="P1115" s="220"/>
      <c r="Q1115" s="214"/>
    </row>
    <row r="1116" customFormat="false" ht="12.8" hidden="false" customHeight="false" outlineLevel="0" collapsed="false">
      <c r="A1116" s="224"/>
      <c r="B1116" s="224"/>
      <c r="C1116" s="225"/>
      <c r="D1116" s="226"/>
      <c r="E1116" s="226"/>
      <c r="F1116" s="226"/>
      <c r="G1116" s="226"/>
      <c r="H1116" s="227"/>
      <c r="I1116" s="227"/>
      <c r="J1116" s="225"/>
      <c r="K1116" s="226"/>
      <c r="L1116" s="226"/>
      <c r="M1116" s="226"/>
      <c r="N1116" s="226"/>
      <c r="O1116" s="219"/>
      <c r="P1116" s="220"/>
      <c r="Q1116" s="214"/>
    </row>
    <row r="1117" customFormat="false" ht="12.8" hidden="false" customHeight="false" outlineLevel="0" collapsed="false">
      <c r="A1117" s="224"/>
      <c r="B1117" s="224"/>
      <c r="C1117" s="219"/>
      <c r="D1117" s="219"/>
      <c r="E1117" s="219"/>
      <c r="F1117" s="219"/>
      <c r="G1117" s="219"/>
      <c r="H1117" s="227"/>
      <c r="I1117" s="227"/>
      <c r="J1117" s="219"/>
      <c r="K1117" s="219"/>
      <c r="L1117" s="219"/>
      <c r="M1117" s="219"/>
      <c r="N1117" s="219"/>
      <c r="O1117" s="219"/>
      <c r="P1117" s="220"/>
      <c r="Q1117" s="214"/>
    </row>
    <row r="1118" customFormat="false" ht="13.8" hidden="false" customHeight="true" outlineLevel="0" collapsed="false">
      <c r="A1118" s="215" t="s">
        <v>2032</v>
      </c>
      <c r="B1118" s="215"/>
      <c r="C1118" s="230"/>
      <c r="D1118" s="230"/>
      <c r="E1118" s="230"/>
      <c r="F1118" s="230"/>
      <c r="G1118" s="230"/>
      <c r="H1118" s="217" t="s">
        <v>2032</v>
      </c>
      <c r="I1118" s="217"/>
      <c r="J1118" s="230"/>
      <c r="K1118" s="230"/>
      <c r="L1118" s="230"/>
      <c r="M1118" s="230"/>
      <c r="N1118" s="230"/>
      <c r="O1118" s="219"/>
      <c r="P1118" s="220"/>
      <c r="Q1118" s="214"/>
    </row>
    <row r="1119" customFormat="false" ht="24.55" hidden="false" customHeight="true" outlineLevel="0" collapsed="false">
      <c r="A1119" s="221" t="n">
        <v>4</v>
      </c>
      <c r="B1119" s="221"/>
      <c r="C1119" s="222" t="s">
        <v>2033</v>
      </c>
      <c r="D1119" s="222" t="s">
        <v>2034</v>
      </c>
      <c r="E1119" s="222"/>
      <c r="F1119" s="222" t="s">
        <v>2035</v>
      </c>
      <c r="G1119" s="222" t="s">
        <v>2036</v>
      </c>
      <c r="H1119" s="223" t="n">
        <v>14</v>
      </c>
      <c r="I1119" s="223"/>
      <c r="J1119" s="222" t="s">
        <v>2033</v>
      </c>
      <c r="K1119" s="222" t="s">
        <v>2034</v>
      </c>
      <c r="L1119" s="222"/>
      <c r="M1119" s="222" t="s">
        <v>2035</v>
      </c>
      <c r="N1119" s="222" t="s">
        <v>2036</v>
      </c>
      <c r="O1119" s="219"/>
      <c r="P1119" s="220"/>
      <c r="Q1119" s="214"/>
    </row>
    <row r="1120" customFormat="false" ht="12.8" hidden="false" customHeight="false" outlineLevel="0" collapsed="false">
      <c r="A1120" s="224"/>
      <c r="B1120" s="224"/>
      <c r="C1120" s="225"/>
      <c r="D1120" s="226"/>
      <c r="E1120" s="226"/>
      <c r="F1120" s="226"/>
      <c r="G1120" s="226"/>
      <c r="H1120" s="227"/>
      <c r="I1120" s="227"/>
      <c r="J1120" s="225"/>
      <c r="K1120" s="226"/>
      <c r="L1120" s="226"/>
      <c r="M1120" s="226"/>
      <c r="N1120" s="226"/>
      <c r="O1120" s="219"/>
      <c r="P1120" s="220"/>
      <c r="Q1120" s="214"/>
    </row>
    <row r="1121" customFormat="false" ht="12.8" hidden="false" customHeight="false" outlineLevel="0" collapsed="false">
      <c r="A1121" s="224"/>
      <c r="B1121" s="224"/>
      <c r="C1121" s="219"/>
      <c r="D1121" s="219"/>
      <c r="E1121" s="219"/>
      <c r="F1121" s="219"/>
      <c r="G1121" s="219"/>
      <c r="H1121" s="227"/>
      <c r="I1121" s="227"/>
      <c r="J1121" s="219"/>
      <c r="K1121" s="219"/>
      <c r="L1121" s="219"/>
      <c r="M1121" s="219"/>
      <c r="N1121" s="219"/>
      <c r="O1121" s="212"/>
      <c r="P1121" s="214"/>
      <c r="Q1121" s="214"/>
    </row>
    <row r="1122" customFormat="false" ht="13.8" hidden="false" customHeight="true" outlineLevel="0" collapsed="false">
      <c r="A1122" s="215" t="s">
        <v>2032</v>
      </c>
      <c r="B1122" s="215"/>
      <c r="C1122" s="230"/>
      <c r="D1122" s="230"/>
      <c r="E1122" s="230"/>
      <c r="F1122" s="230"/>
      <c r="G1122" s="230"/>
      <c r="H1122" s="217" t="s">
        <v>2032</v>
      </c>
      <c r="I1122" s="217"/>
      <c r="J1122" s="230"/>
      <c r="K1122" s="230"/>
      <c r="L1122" s="230"/>
      <c r="M1122" s="230"/>
      <c r="N1122" s="230"/>
      <c r="O1122" s="219"/>
      <c r="P1122" s="220"/>
      <c r="Q1122" s="214"/>
    </row>
    <row r="1123" customFormat="false" ht="24.55" hidden="false" customHeight="true" outlineLevel="0" collapsed="false">
      <c r="A1123" s="221" t="n">
        <v>5</v>
      </c>
      <c r="B1123" s="221"/>
      <c r="C1123" s="222" t="s">
        <v>2033</v>
      </c>
      <c r="D1123" s="222" t="s">
        <v>2034</v>
      </c>
      <c r="E1123" s="222"/>
      <c r="F1123" s="222" t="s">
        <v>2035</v>
      </c>
      <c r="G1123" s="222" t="s">
        <v>2036</v>
      </c>
      <c r="H1123" s="223" t="n">
        <v>15</v>
      </c>
      <c r="I1123" s="223"/>
      <c r="J1123" s="222" t="s">
        <v>2033</v>
      </c>
      <c r="K1123" s="222" t="s">
        <v>2034</v>
      </c>
      <c r="L1123" s="222"/>
      <c r="M1123" s="222" t="s">
        <v>2035</v>
      </c>
      <c r="N1123" s="222" t="s">
        <v>2036</v>
      </c>
      <c r="O1123" s="219"/>
      <c r="P1123" s="220"/>
      <c r="Q1123" s="214"/>
    </row>
    <row r="1124" customFormat="false" ht="12.8" hidden="false" customHeight="false" outlineLevel="0" collapsed="false">
      <c r="A1124" s="224"/>
      <c r="B1124" s="224"/>
      <c r="C1124" s="225"/>
      <c r="D1124" s="226"/>
      <c r="E1124" s="226"/>
      <c r="F1124" s="226"/>
      <c r="G1124" s="226"/>
      <c r="H1124" s="227"/>
      <c r="I1124" s="227"/>
      <c r="J1124" s="225"/>
      <c r="K1124" s="226"/>
      <c r="L1124" s="226"/>
      <c r="M1124" s="226"/>
      <c r="N1124" s="226"/>
      <c r="O1124" s="219"/>
      <c r="P1124" s="220"/>
      <c r="Q1124" s="214"/>
    </row>
    <row r="1125" customFormat="false" ht="12.8" hidden="false" customHeight="false" outlineLevel="0" collapsed="false">
      <c r="A1125" s="224"/>
      <c r="B1125" s="224"/>
      <c r="C1125" s="219"/>
      <c r="D1125" s="219"/>
      <c r="E1125" s="219"/>
      <c r="F1125" s="219"/>
      <c r="G1125" s="219"/>
      <c r="H1125" s="227"/>
      <c r="I1125" s="227"/>
      <c r="J1125" s="219"/>
      <c r="K1125" s="219"/>
      <c r="L1125" s="219"/>
      <c r="M1125" s="219"/>
      <c r="N1125" s="219"/>
      <c r="O1125" s="219"/>
      <c r="P1125" s="220"/>
      <c r="Q1125" s="214"/>
    </row>
    <row r="1126" customFormat="false" ht="13.8" hidden="false" customHeight="true" outlineLevel="0" collapsed="false">
      <c r="A1126" s="215" t="s">
        <v>2032</v>
      </c>
      <c r="B1126" s="215"/>
      <c r="C1126" s="230"/>
      <c r="D1126" s="230"/>
      <c r="E1126" s="230"/>
      <c r="F1126" s="230"/>
      <c r="G1126" s="230"/>
      <c r="H1126" s="217" t="s">
        <v>2032</v>
      </c>
      <c r="I1126" s="217"/>
      <c r="J1126" s="230"/>
      <c r="K1126" s="230"/>
      <c r="L1126" s="230"/>
      <c r="M1126" s="230"/>
      <c r="N1126" s="230"/>
      <c r="O1126" s="219"/>
      <c r="P1126" s="220"/>
      <c r="Q1126" s="214"/>
    </row>
    <row r="1127" customFormat="false" ht="24.55" hidden="false" customHeight="true" outlineLevel="0" collapsed="false">
      <c r="A1127" s="221" t="n">
        <v>6</v>
      </c>
      <c r="B1127" s="221"/>
      <c r="C1127" s="222" t="s">
        <v>2033</v>
      </c>
      <c r="D1127" s="222" t="s">
        <v>2034</v>
      </c>
      <c r="E1127" s="222"/>
      <c r="F1127" s="222" t="s">
        <v>2035</v>
      </c>
      <c r="G1127" s="222" t="s">
        <v>2036</v>
      </c>
      <c r="H1127" s="223" t="n">
        <v>16</v>
      </c>
      <c r="I1127" s="223"/>
      <c r="J1127" s="222" t="s">
        <v>2033</v>
      </c>
      <c r="K1127" s="222" t="s">
        <v>2034</v>
      </c>
      <c r="L1127" s="222"/>
      <c r="M1127" s="222" t="s">
        <v>2035</v>
      </c>
      <c r="N1127" s="222" t="s">
        <v>2036</v>
      </c>
      <c r="O1127" s="219"/>
      <c r="P1127" s="220"/>
      <c r="Q1127" s="214"/>
    </row>
    <row r="1128" customFormat="false" ht="12.8" hidden="false" customHeight="false" outlineLevel="0" collapsed="false">
      <c r="A1128" s="224"/>
      <c r="B1128" s="224"/>
      <c r="C1128" s="225"/>
      <c r="D1128" s="226"/>
      <c r="E1128" s="226"/>
      <c r="F1128" s="226"/>
      <c r="G1128" s="226"/>
      <c r="H1128" s="227"/>
      <c r="I1128" s="227"/>
      <c r="J1128" s="225"/>
      <c r="K1128" s="226"/>
      <c r="L1128" s="226"/>
      <c r="M1128" s="226"/>
      <c r="N1128" s="226"/>
      <c r="O1128" s="219"/>
      <c r="P1128" s="220"/>
      <c r="Q1128" s="214"/>
    </row>
    <row r="1129" customFormat="false" ht="12.8" hidden="false" customHeight="false" outlineLevel="0" collapsed="false">
      <c r="A1129" s="224"/>
      <c r="B1129" s="224"/>
      <c r="C1129" s="219"/>
      <c r="D1129" s="219"/>
      <c r="E1129" s="219"/>
      <c r="F1129" s="219"/>
      <c r="G1129" s="219"/>
      <c r="H1129" s="227"/>
      <c r="I1129" s="227"/>
      <c r="J1129" s="219"/>
      <c r="K1129" s="219"/>
      <c r="L1129" s="219"/>
      <c r="M1129" s="219"/>
      <c r="N1129" s="219"/>
      <c r="O1129" s="212"/>
      <c r="P1129" s="214"/>
      <c r="Q1129" s="214"/>
    </row>
    <row r="1130" customFormat="false" ht="13.8" hidden="false" customHeight="true" outlineLevel="0" collapsed="false">
      <c r="A1130" s="215" t="s">
        <v>2032</v>
      </c>
      <c r="B1130" s="215"/>
      <c r="C1130" s="230"/>
      <c r="D1130" s="230"/>
      <c r="E1130" s="230"/>
      <c r="F1130" s="230"/>
      <c r="G1130" s="230"/>
      <c r="H1130" s="217" t="s">
        <v>2032</v>
      </c>
      <c r="I1130" s="217"/>
      <c r="J1130" s="230"/>
      <c r="K1130" s="230"/>
      <c r="L1130" s="230"/>
      <c r="M1130" s="230"/>
      <c r="N1130" s="230"/>
      <c r="O1130" s="219"/>
      <c r="P1130" s="220"/>
      <c r="Q1130" s="214"/>
    </row>
    <row r="1131" customFormat="false" ht="24.55" hidden="false" customHeight="true" outlineLevel="0" collapsed="false">
      <c r="A1131" s="221" t="n">
        <v>7</v>
      </c>
      <c r="B1131" s="221"/>
      <c r="C1131" s="222" t="s">
        <v>2033</v>
      </c>
      <c r="D1131" s="222" t="s">
        <v>2034</v>
      </c>
      <c r="E1131" s="222"/>
      <c r="F1131" s="222" t="s">
        <v>2035</v>
      </c>
      <c r="G1131" s="222" t="s">
        <v>2036</v>
      </c>
      <c r="H1131" s="223" t="n">
        <v>17</v>
      </c>
      <c r="I1131" s="223"/>
      <c r="J1131" s="222" t="s">
        <v>2033</v>
      </c>
      <c r="K1131" s="222" t="s">
        <v>2034</v>
      </c>
      <c r="L1131" s="222"/>
      <c r="M1131" s="222" t="s">
        <v>2035</v>
      </c>
      <c r="N1131" s="222" t="s">
        <v>2036</v>
      </c>
      <c r="O1131" s="219"/>
      <c r="P1131" s="220"/>
      <c r="Q1131" s="214"/>
    </row>
    <row r="1132" customFormat="false" ht="12.8" hidden="false" customHeight="false" outlineLevel="0" collapsed="false">
      <c r="A1132" s="224"/>
      <c r="B1132" s="224"/>
      <c r="C1132" s="225"/>
      <c r="D1132" s="226"/>
      <c r="E1132" s="226"/>
      <c r="F1132" s="226"/>
      <c r="G1132" s="226"/>
      <c r="H1132" s="227"/>
      <c r="I1132" s="227"/>
      <c r="J1132" s="225"/>
      <c r="K1132" s="226"/>
      <c r="L1132" s="226"/>
      <c r="M1132" s="226"/>
      <c r="N1132" s="226"/>
      <c r="O1132" s="219"/>
      <c r="P1132" s="220"/>
      <c r="Q1132" s="214"/>
    </row>
    <row r="1133" customFormat="false" ht="12.8" hidden="false" customHeight="false" outlineLevel="0" collapsed="false">
      <c r="A1133" s="224"/>
      <c r="B1133" s="224"/>
      <c r="C1133" s="219"/>
      <c r="D1133" s="219"/>
      <c r="E1133" s="219"/>
      <c r="F1133" s="219"/>
      <c r="G1133" s="219"/>
      <c r="H1133" s="227"/>
      <c r="I1133" s="227"/>
      <c r="J1133" s="219"/>
      <c r="K1133" s="219"/>
      <c r="L1133" s="219"/>
      <c r="M1133" s="219"/>
      <c r="N1133" s="219"/>
      <c r="O1133" s="219"/>
      <c r="P1133" s="220"/>
      <c r="Q1133" s="214"/>
    </row>
    <row r="1134" customFormat="false" ht="13.8" hidden="false" customHeight="true" outlineLevel="0" collapsed="false">
      <c r="A1134" s="215" t="s">
        <v>2032</v>
      </c>
      <c r="B1134" s="215"/>
      <c r="C1134" s="230"/>
      <c r="D1134" s="230"/>
      <c r="E1134" s="230"/>
      <c r="F1134" s="230"/>
      <c r="G1134" s="230"/>
      <c r="H1134" s="217" t="s">
        <v>2032</v>
      </c>
      <c r="I1134" s="217"/>
      <c r="J1134" s="230"/>
      <c r="K1134" s="230"/>
      <c r="L1134" s="230"/>
      <c r="M1134" s="230"/>
      <c r="N1134" s="230"/>
      <c r="O1134" s="219"/>
      <c r="P1134" s="220"/>
      <c r="Q1134" s="214"/>
    </row>
    <row r="1135" customFormat="false" ht="24.55" hidden="false" customHeight="true" outlineLevel="0" collapsed="false">
      <c r="A1135" s="221" t="n">
        <v>8</v>
      </c>
      <c r="B1135" s="221"/>
      <c r="C1135" s="222" t="s">
        <v>2033</v>
      </c>
      <c r="D1135" s="222" t="s">
        <v>2034</v>
      </c>
      <c r="E1135" s="222"/>
      <c r="F1135" s="222" t="s">
        <v>2035</v>
      </c>
      <c r="G1135" s="222" t="s">
        <v>2036</v>
      </c>
      <c r="H1135" s="223" t="n">
        <v>18</v>
      </c>
      <c r="I1135" s="223"/>
      <c r="J1135" s="222" t="s">
        <v>2033</v>
      </c>
      <c r="K1135" s="222" t="s">
        <v>2034</v>
      </c>
      <c r="L1135" s="222"/>
      <c r="M1135" s="222" t="s">
        <v>2035</v>
      </c>
      <c r="N1135" s="222" t="s">
        <v>2036</v>
      </c>
      <c r="O1135" s="219"/>
      <c r="P1135" s="220"/>
      <c r="Q1135" s="214"/>
    </row>
    <row r="1136" customFormat="false" ht="12.8" hidden="false" customHeight="false" outlineLevel="0" collapsed="false">
      <c r="A1136" s="224"/>
      <c r="B1136" s="224"/>
      <c r="C1136" s="225"/>
      <c r="D1136" s="226"/>
      <c r="E1136" s="226"/>
      <c r="F1136" s="226"/>
      <c r="G1136" s="226"/>
      <c r="H1136" s="227"/>
      <c r="I1136" s="227"/>
      <c r="J1136" s="225"/>
      <c r="K1136" s="226"/>
      <c r="L1136" s="226"/>
      <c r="M1136" s="226"/>
      <c r="N1136" s="226"/>
      <c r="O1136" s="219"/>
      <c r="P1136" s="220"/>
      <c r="Q1136" s="214"/>
    </row>
    <row r="1137" customFormat="false" ht="12.8" hidden="false" customHeight="false" outlineLevel="0" collapsed="false">
      <c r="A1137" s="224"/>
      <c r="B1137" s="224"/>
      <c r="C1137" s="219"/>
      <c r="D1137" s="219"/>
      <c r="E1137" s="219"/>
      <c r="F1137" s="219"/>
      <c r="G1137" s="219"/>
      <c r="H1137" s="227"/>
      <c r="I1137" s="227"/>
      <c r="J1137" s="219"/>
      <c r="K1137" s="219"/>
      <c r="L1137" s="219"/>
      <c r="M1137" s="219"/>
      <c r="N1137" s="219"/>
      <c r="O1137" s="212"/>
      <c r="P1137" s="214"/>
      <c r="Q1137" s="214"/>
    </row>
    <row r="1138" customFormat="false" ht="13.8" hidden="false" customHeight="true" outlineLevel="0" collapsed="false">
      <c r="A1138" s="215" t="s">
        <v>2032</v>
      </c>
      <c r="B1138" s="215"/>
      <c r="C1138" s="230"/>
      <c r="D1138" s="230"/>
      <c r="E1138" s="230"/>
      <c r="F1138" s="230"/>
      <c r="G1138" s="230"/>
      <c r="H1138" s="217" t="s">
        <v>2032</v>
      </c>
      <c r="I1138" s="217"/>
      <c r="J1138" s="230"/>
      <c r="K1138" s="230"/>
      <c r="L1138" s="230"/>
      <c r="M1138" s="230"/>
      <c r="N1138" s="230"/>
      <c r="O1138" s="219"/>
      <c r="P1138" s="220"/>
      <c r="Q1138" s="214"/>
    </row>
    <row r="1139" customFormat="false" ht="24.55" hidden="false" customHeight="true" outlineLevel="0" collapsed="false">
      <c r="A1139" s="221" t="n">
        <v>9</v>
      </c>
      <c r="B1139" s="221"/>
      <c r="C1139" s="222" t="s">
        <v>2033</v>
      </c>
      <c r="D1139" s="222" t="s">
        <v>2034</v>
      </c>
      <c r="E1139" s="222"/>
      <c r="F1139" s="222" t="s">
        <v>2035</v>
      </c>
      <c r="G1139" s="222" t="s">
        <v>2036</v>
      </c>
      <c r="H1139" s="223" t="n">
        <v>19</v>
      </c>
      <c r="I1139" s="223"/>
      <c r="J1139" s="222" t="s">
        <v>2033</v>
      </c>
      <c r="K1139" s="222" t="s">
        <v>2034</v>
      </c>
      <c r="L1139" s="222"/>
      <c r="M1139" s="222" t="s">
        <v>2035</v>
      </c>
      <c r="N1139" s="222" t="s">
        <v>2036</v>
      </c>
      <c r="O1139" s="219"/>
      <c r="P1139" s="220"/>
      <c r="Q1139" s="214"/>
    </row>
    <row r="1140" customFormat="false" ht="12.8" hidden="false" customHeight="false" outlineLevel="0" collapsed="false">
      <c r="A1140" s="224"/>
      <c r="B1140" s="224"/>
      <c r="C1140" s="225"/>
      <c r="D1140" s="226"/>
      <c r="E1140" s="226"/>
      <c r="F1140" s="226"/>
      <c r="G1140" s="226"/>
      <c r="H1140" s="227"/>
      <c r="I1140" s="227"/>
      <c r="J1140" s="225"/>
      <c r="K1140" s="226"/>
      <c r="L1140" s="226"/>
      <c r="M1140" s="226"/>
      <c r="N1140" s="226"/>
      <c r="O1140" s="219"/>
      <c r="P1140" s="220"/>
      <c r="Q1140" s="214"/>
    </row>
    <row r="1141" customFormat="false" ht="12.8" hidden="false" customHeight="false" outlineLevel="0" collapsed="false">
      <c r="A1141" s="224"/>
      <c r="B1141" s="224"/>
      <c r="C1141" s="219"/>
      <c r="D1141" s="219"/>
      <c r="E1141" s="219"/>
      <c r="F1141" s="219"/>
      <c r="G1141" s="219"/>
      <c r="H1141" s="227"/>
      <c r="I1141" s="227"/>
      <c r="J1141" s="219"/>
      <c r="K1141" s="219"/>
      <c r="L1141" s="219"/>
      <c r="M1141" s="219"/>
      <c r="N1141" s="219"/>
      <c r="O1141" s="219"/>
      <c r="P1141" s="220"/>
      <c r="Q1141" s="214"/>
    </row>
    <row r="1142" customFormat="false" ht="13.8" hidden="false" customHeight="true" outlineLevel="0" collapsed="false">
      <c r="A1142" s="215" t="s">
        <v>2032</v>
      </c>
      <c r="B1142" s="215"/>
      <c r="C1142" s="230"/>
      <c r="D1142" s="230"/>
      <c r="E1142" s="230"/>
      <c r="F1142" s="230"/>
      <c r="G1142" s="230"/>
      <c r="H1142" s="217" t="s">
        <v>2032</v>
      </c>
      <c r="I1142" s="217"/>
      <c r="J1142" s="230"/>
      <c r="K1142" s="230"/>
      <c r="L1142" s="230"/>
      <c r="M1142" s="230"/>
      <c r="N1142" s="230"/>
      <c r="O1142" s="219"/>
      <c r="P1142" s="220"/>
      <c r="Q1142" s="214"/>
    </row>
    <row r="1143" customFormat="false" ht="24.55" hidden="false" customHeight="true" outlineLevel="0" collapsed="false">
      <c r="A1143" s="221" t="n">
        <v>10</v>
      </c>
      <c r="B1143" s="221"/>
      <c r="C1143" s="222" t="s">
        <v>2033</v>
      </c>
      <c r="D1143" s="222" t="s">
        <v>2034</v>
      </c>
      <c r="E1143" s="222"/>
      <c r="F1143" s="222" t="s">
        <v>2035</v>
      </c>
      <c r="G1143" s="222" t="s">
        <v>2036</v>
      </c>
      <c r="H1143" s="223" t="n">
        <v>20</v>
      </c>
      <c r="I1143" s="223"/>
      <c r="J1143" s="222" t="s">
        <v>2033</v>
      </c>
      <c r="K1143" s="222" t="s">
        <v>2034</v>
      </c>
      <c r="L1143" s="222"/>
      <c r="M1143" s="222" t="s">
        <v>2035</v>
      </c>
      <c r="N1143" s="222" t="s">
        <v>2036</v>
      </c>
      <c r="O1143" s="219"/>
      <c r="P1143" s="220"/>
      <c r="Q1143" s="214"/>
    </row>
    <row r="1144" customFormat="false" ht="12.8" hidden="false" customHeight="false" outlineLevel="0" collapsed="false">
      <c r="A1144" s="224"/>
      <c r="B1144" s="224"/>
      <c r="C1144" s="225"/>
      <c r="D1144" s="226"/>
      <c r="E1144" s="226"/>
      <c r="F1144" s="226"/>
      <c r="G1144" s="226"/>
      <c r="H1144" s="227"/>
      <c r="I1144" s="227"/>
      <c r="J1144" s="225"/>
      <c r="K1144" s="226"/>
      <c r="L1144" s="226"/>
      <c r="M1144" s="226"/>
      <c r="N1144" s="226"/>
      <c r="O1144" s="219"/>
      <c r="P1144" s="220"/>
      <c r="Q1144" s="214"/>
    </row>
    <row r="1145" customFormat="false" ht="12.8" hidden="false" customHeight="false" outlineLevel="0" collapsed="false">
      <c r="A1145" s="232"/>
      <c r="B1145" s="232"/>
      <c r="C1145" s="233"/>
      <c r="D1145" s="233"/>
      <c r="E1145" s="233"/>
      <c r="F1145" s="233"/>
      <c r="G1145" s="233"/>
      <c r="H1145" s="234"/>
      <c r="I1145" s="234"/>
      <c r="J1145" s="233"/>
      <c r="K1145" s="233"/>
      <c r="L1145" s="233"/>
      <c r="M1145" s="233"/>
      <c r="N1145" s="233"/>
      <c r="O1145" s="235"/>
      <c r="P1145" s="236"/>
      <c r="Q1145" s="214"/>
    </row>
    <row r="1146" customFormat="false" ht="13.8" hidden="false" customHeight="true" outlineLevel="0" collapsed="false">
      <c r="A1146" s="193" t="s">
        <v>2073</v>
      </c>
      <c r="B1146" s="193"/>
      <c r="C1146" s="193"/>
      <c r="D1146" s="193"/>
      <c r="E1146" s="193"/>
      <c r="G1146" s="194" t="s">
        <v>2025</v>
      </c>
      <c r="H1146" s="245" t="n">
        <f aca="false">$H$1</f>
        <v>0</v>
      </c>
      <c r="I1146" s="245"/>
      <c r="J1146" s="245"/>
      <c r="K1146" s="245"/>
      <c r="L1146" s="245"/>
      <c r="M1146" s="245"/>
      <c r="N1146" s="245"/>
      <c r="O1146" s="245"/>
      <c r="P1146" s="245"/>
      <c r="Q1146" s="245"/>
    </row>
    <row r="1147" customFormat="false" ht="13.8" hidden="false" customHeight="true" outlineLevel="0" collapsed="false">
      <c r="A1147" s="158" t="n">
        <f aca="false">'Dati sintetici Operazione'!C49</f>
        <v>0</v>
      </c>
      <c r="B1147" s="158"/>
      <c r="C1147" s="158"/>
      <c r="D1147" s="158"/>
      <c r="E1147" s="158"/>
      <c r="F1147" s="196" t="s">
        <v>2026</v>
      </c>
      <c r="G1147" s="196"/>
      <c r="H1147" s="245" t="n">
        <f aca="false">$H$2</f>
        <v>0</v>
      </c>
      <c r="I1147" s="245"/>
      <c r="J1147" s="245"/>
      <c r="K1147" s="245"/>
      <c r="L1147" s="245"/>
      <c r="M1147" s="245"/>
      <c r="N1147" s="245"/>
      <c r="O1147" s="245"/>
      <c r="P1147" s="245"/>
      <c r="Q1147" s="245"/>
    </row>
    <row r="1148" customFormat="false" ht="12.8" hidden="false" customHeight="false" outlineLevel="0" collapsed="false">
      <c r="A1148" s="198"/>
      <c r="B1148" s="199"/>
      <c r="C1148" s="199"/>
      <c r="D1148" s="198"/>
      <c r="E1148" s="198"/>
      <c r="F1148" s="198" t="s">
        <v>2027</v>
      </c>
      <c r="G1148" s="200"/>
      <c r="H1148" s="200"/>
      <c r="I1148" s="200"/>
      <c r="J1148" s="200"/>
      <c r="K1148" s="200"/>
      <c r="L1148" s="200"/>
      <c r="M1148" s="200"/>
      <c r="N1148" s="201"/>
      <c r="O1148" s="201"/>
      <c r="P1148" s="201"/>
      <c r="Q1148" s="202"/>
    </row>
    <row r="1149" customFormat="false" ht="15" hidden="false" customHeight="false" outlineLevel="0" collapsed="false">
      <c r="A1149" s="203" t="s">
        <v>345</v>
      </c>
      <c r="B1149" s="203"/>
      <c r="C1149" s="203"/>
      <c r="D1149" s="204" t="s">
        <v>2029</v>
      </c>
      <c r="E1149" s="205"/>
      <c r="F1149" s="205"/>
      <c r="G1149" s="205"/>
      <c r="H1149" s="206"/>
      <c r="I1149" s="205"/>
      <c r="J1149" s="207"/>
      <c r="K1149" s="205"/>
      <c r="L1149" s="205"/>
      <c r="M1149" s="205"/>
      <c r="N1149" s="205"/>
      <c r="O1149" s="205"/>
      <c r="P1149" s="208"/>
      <c r="Q1149" s="209"/>
    </row>
    <row r="1150" customFormat="false" ht="12.8" hidden="false" customHeight="false" outlineLevel="0" collapsed="false">
      <c r="A1150" s="210" t="s">
        <v>2031</v>
      </c>
      <c r="B1150" s="211"/>
      <c r="C1150" s="212"/>
      <c r="D1150" s="212"/>
      <c r="E1150" s="212"/>
      <c r="F1150" s="212"/>
      <c r="G1150" s="212"/>
      <c r="H1150" s="213"/>
      <c r="I1150" s="212"/>
      <c r="J1150" s="212"/>
      <c r="K1150" s="212"/>
      <c r="L1150" s="212"/>
      <c r="M1150" s="212"/>
      <c r="N1150" s="212"/>
      <c r="O1150" s="212"/>
      <c r="P1150" s="214"/>
      <c r="Q1150" s="214"/>
    </row>
    <row r="1151" customFormat="false" ht="13.8" hidden="false" customHeight="true" outlineLevel="0" collapsed="false">
      <c r="A1151" s="215" t="s">
        <v>2032</v>
      </c>
      <c r="B1151" s="215"/>
      <c r="C1151" s="216"/>
      <c r="D1151" s="216"/>
      <c r="E1151" s="216"/>
      <c r="F1151" s="216"/>
      <c r="G1151" s="216"/>
      <c r="H1151" s="217" t="s">
        <v>2032</v>
      </c>
      <c r="I1151" s="217"/>
      <c r="J1151" s="218"/>
      <c r="K1151" s="218"/>
      <c r="L1151" s="218"/>
      <c r="M1151" s="218"/>
      <c r="N1151" s="218"/>
      <c r="O1151" s="219"/>
      <c r="P1151" s="220"/>
      <c r="Q1151" s="214"/>
    </row>
    <row r="1152" customFormat="false" ht="24.55" hidden="false" customHeight="true" outlineLevel="0" collapsed="false">
      <c r="A1152" s="221" t="n">
        <v>1</v>
      </c>
      <c r="B1152" s="221"/>
      <c r="C1152" s="222" t="s">
        <v>2033</v>
      </c>
      <c r="D1152" s="222" t="s">
        <v>2034</v>
      </c>
      <c r="E1152" s="222"/>
      <c r="F1152" s="222" t="s">
        <v>2035</v>
      </c>
      <c r="G1152" s="222" t="s">
        <v>2036</v>
      </c>
      <c r="H1152" s="223" t="n">
        <v>11</v>
      </c>
      <c r="I1152" s="223"/>
      <c r="J1152" s="222" t="s">
        <v>2033</v>
      </c>
      <c r="K1152" s="222" t="s">
        <v>2034</v>
      </c>
      <c r="L1152" s="222"/>
      <c r="M1152" s="222" t="s">
        <v>2035</v>
      </c>
      <c r="N1152" s="222" t="s">
        <v>2036</v>
      </c>
      <c r="O1152" s="219"/>
      <c r="P1152" s="220"/>
      <c r="Q1152" s="214"/>
    </row>
    <row r="1153" customFormat="false" ht="12.8" hidden="false" customHeight="false" outlineLevel="0" collapsed="false">
      <c r="A1153" s="224"/>
      <c r="B1153" s="224"/>
      <c r="C1153" s="225"/>
      <c r="D1153" s="226"/>
      <c r="E1153" s="226"/>
      <c r="F1153" s="226"/>
      <c r="G1153" s="226"/>
      <c r="H1153" s="227"/>
      <c r="I1153" s="227"/>
      <c r="J1153" s="225"/>
      <c r="K1153" s="226"/>
      <c r="L1153" s="226"/>
      <c r="M1153" s="226"/>
      <c r="N1153" s="226"/>
      <c r="O1153" s="219"/>
      <c r="P1153" s="220"/>
      <c r="Q1153" s="214"/>
    </row>
    <row r="1154" customFormat="false" ht="12.8" hidden="false" customHeight="false" outlineLevel="0" collapsed="false">
      <c r="A1154" s="224"/>
      <c r="B1154" s="224"/>
      <c r="C1154" s="219"/>
      <c r="D1154" s="219"/>
      <c r="E1154" s="219"/>
      <c r="F1154" s="219"/>
      <c r="G1154" s="219"/>
      <c r="H1154" s="227"/>
      <c r="I1154" s="227"/>
      <c r="J1154" s="219"/>
      <c r="K1154" s="219"/>
      <c r="L1154" s="219"/>
      <c r="M1154" s="219"/>
      <c r="N1154" s="219"/>
      <c r="O1154" s="219"/>
      <c r="P1154" s="220"/>
      <c r="Q1154" s="214"/>
    </row>
    <row r="1155" customFormat="false" ht="13.8" hidden="false" customHeight="true" outlineLevel="0" collapsed="false">
      <c r="A1155" s="215" t="s">
        <v>2032</v>
      </c>
      <c r="B1155" s="215"/>
      <c r="C1155" s="230"/>
      <c r="D1155" s="230"/>
      <c r="E1155" s="230"/>
      <c r="F1155" s="230"/>
      <c r="G1155" s="230"/>
      <c r="H1155" s="217" t="s">
        <v>2032</v>
      </c>
      <c r="I1155" s="217"/>
      <c r="J1155" s="230"/>
      <c r="K1155" s="230"/>
      <c r="L1155" s="230"/>
      <c r="M1155" s="230"/>
      <c r="N1155" s="230"/>
      <c r="O1155" s="219"/>
      <c r="P1155" s="220"/>
      <c r="Q1155" s="214"/>
    </row>
    <row r="1156" customFormat="false" ht="24.55" hidden="false" customHeight="true" outlineLevel="0" collapsed="false">
      <c r="A1156" s="221" t="n">
        <v>2</v>
      </c>
      <c r="B1156" s="221"/>
      <c r="C1156" s="222" t="s">
        <v>2033</v>
      </c>
      <c r="D1156" s="222" t="s">
        <v>2034</v>
      </c>
      <c r="E1156" s="222"/>
      <c r="F1156" s="222" t="s">
        <v>2035</v>
      </c>
      <c r="G1156" s="222" t="s">
        <v>2036</v>
      </c>
      <c r="H1156" s="223" t="n">
        <v>12</v>
      </c>
      <c r="I1156" s="223"/>
      <c r="J1156" s="222" t="s">
        <v>2033</v>
      </c>
      <c r="K1156" s="222" t="s">
        <v>2034</v>
      </c>
      <c r="L1156" s="222"/>
      <c r="M1156" s="222" t="s">
        <v>2035</v>
      </c>
      <c r="N1156" s="222" t="s">
        <v>2036</v>
      </c>
      <c r="O1156" s="219"/>
      <c r="P1156" s="220"/>
      <c r="Q1156" s="214"/>
    </row>
    <row r="1157" customFormat="false" ht="12.8" hidden="false" customHeight="false" outlineLevel="0" collapsed="false">
      <c r="A1157" s="224"/>
      <c r="B1157" s="224"/>
      <c r="C1157" s="225"/>
      <c r="D1157" s="226"/>
      <c r="E1157" s="226"/>
      <c r="F1157" s="226"/>
      <c r="G1157" s="226"/>
      <c r="H1157" s="227"/>
      <c r="I1157" s="227"/>
      <c r="J1157" s="225"/>
      <c r="K1157" s="226"/>
      <c r="L1157" s="226"/>
      <c r="M1157" s="226"/>
      <c r="N1157" s="226"/>
      <c r="O1157" s="219"/>
      <c r="P1157" s="220"/>
      <c r="Q1157" s="214"/>
    </row>
    <row r="1158" customFormat="false" ht="12.8" hidden="false" customHeight="false" outlineLevel="0" collapsed="false">
      <c r="A1158" s="224"/>
      <c r="B1158" s="224"/>
      <c r="C1158" s="219"/>
      <c r="D1158" s="219"/>
      <c r="E1158" s="219"/>
      <c r="F1158" s="219"/>
      <c r="G1158" s="219"/>
      <c r="H1158" s="227"/>
      <c r="I1158" s="227"/>
      <c r="J1158" s="219"/>
      <c r="K1158" s="219"/>
      <c r="L1158" s="219"/>
      <c r="M1158" s="219"/>
      <c r="N1158" s="219"/>
      <c r="O1158" s="212"/>
      <c r="P1158" s="214"/>
      <c r="Q1158" s="214"/>
    </row>
    <row r="1159" customFormat="false" ht="13.8" hidden="false" customHeight="true" outlineLevel="0" collapsed="false">
      <c r="A1159" s="215" t="s">
        <v>2032</v>
      </c>
      <c r="B1159" s="215"/>
      <c r="C1159" s="230"/>
      <c r="D1159" s="230"/>
      <c r="E1159" s="230"/>
      <c r="F1159" s="230"/>
      <c r="G1159" s="230"/>
      <c r="H1159" s="217" t="s">
        <v>2032</v>
      </c>
      <c r="I1159" s="217"/>
      <c r="J1159" s="230"/>
      <c r="K1159" s="230"/>
      <c r="L1159" s="230"/>
      <c r="M1159" s="230"/>
      <c r="N1159" s="230"/>
      <c r="O1159" s="219"/>
      <c r="P1159" s="220"/>
      <c r="Q1159" s="214"/>
    </row>
    <row r="1160" customFormat="false" ht="24.55" hidden="false" customHeight="true" outlineLevel="0" collapsed="false">
      <c r="A1160" s="221" t="n">
        <v>3</v>
      </c>
      <c r="B1160" s="221"/>
      <c r="C1160" s="222" t="s">
        <v>2033</v>
      </c>
      <c r="D1160" s="222" t="s">
        <v>2034</v>
      </c>
      <c r="E1160" s="222"/>
      <c r="F1160" s="222" t="s">
        <v>2035</v>
      </c>
      <c r="G1160" s="222" t="s">
        <v>2036</v>
      </c>
      <c r="H1160" s="223" t="n">
        <v>13</v>
      </c>
      <c r="I1160" s="223"/>
      <c r="J1160" s="222" t="s">
        <v>2033</v>
      </c>
      <c r="K1160" s="222" t="s">
        <v>2034</v>
      </c>
      <c r="L1160" s="222"/>
      <c r="M1160" s="222" t="s">
        <v>2035</v>
      </c>
      <c r="N1160" s="222" t="s">
        <v>2036</v>
      </c>
      <c r="O1160" s="219"/>
      <c r="P1160" s="220"/>
      <c r="Q1160" s="214"/>
    </row>
    <row r="1161" customFormat="false" ht="12.8" hidden="false" customHeight="false" outlineLevel="0" collapsed="false">
      <c r="A1161" s="224"/>
      <c r="B1161" s="224"/>
      <c r="C1161" s="225"/>
      <c r="D1161" s="226"/>
      <c r="E1161" s="226"/>
      <c r="F1161" s="226"/>
      <c r="G1161" s="226"/>
      <c r="H1161" s="227"/>
      <c r="I1161" s="227"/>
      <c r="J1161" s="225"/>
      <c r="K1161" s="226"/>
      <c r="L1161" s="226"/>
      <c r="M1161" s="226"/>
      <c r="N1161" s="226"/>
      <c r="O1161" s="219"/>
      <c r="P1161" s="220"/>
      <c r="Q1161" s="214"/>
    </row>
    <row r="1162" customFormat="false" ht="12.8" hidden="false" customHeight="false" outlineLevel="0" collapsed="false">
      <c r="A1162" s="224"/>
      <c r="B1162" s="224"/>
      <c r="C1162" s="219"/>
      <c r="D1162" s="219"/>
      <c r="E1162" s="219"/>
      <c r="F1162" s="219"/>
      <c r="G1162" s="219"/>
      <c r="H1162" s="227"/>
      <c r="I1162" s="227"/>
      <c r="J1162" s="219"/>
      <c r="K1162" s="219"/>
      <c r="L1162" s="219"/>
      <c r="M1162" s="219"/>
      <c r="N1162" s="219"/>
      <c r="O1162" s="219"/>
      <c r="P1162" s="220"/>
      <c r="Q1162" s="214"/>
    </row>
    <row r="1163" customFormat="false" ht="13.8" hidden="false" customHeight="true" outlineLevel="0" collapsed="false">
      <c r="A1163" s="215" t="s">
        <v>2032</v>
      </c>
      <c r="B1163" s="215"/>
      <c r="C1163" s="230"/>
      <c r="D1163" s="230"/>
      <c r="E1163" s="230"/>
      <c r="F1163" s="230"/>
      <c r="G1163" s="230"/>
      <c r="H1163" s="217" t="s">
        <v>2032</v>
      </c>
      <c r="I1163" s="217"/>
      <c r="J1163" s="230"/>
      <c r="K1163" s="230"/>
      <c r="L1163" s="230"/>
      <c r="M1163" s="230"/>
      <c r="N1163" s="230"/>
      <c r="O1163" s="219"/>
      <c r="P1163" s="220"/>
      <c r="Q1163" s="214"/>
    </row>
    <row r="1164" customFormat="false" ht="24.55" hidden="false" customHeight="true" outlineLevel="0" collapsed="false">
      <c r="A1164" s="221" t="n">
        <v>4</v>
      </c>
      <c r="B1164" s="221"/>
      <c r="C1164" s="222" t="s">
        <v>2033</v>
      </c>
      <c r="D1164" s="222" t="s">
        <v>2034</v>
      </c>
      <c r="E1164" s="222"/>
      <c r="F1164" s="222" t="s">
        <v>2035</v>
      </c>
      <c r="G1164" s="222" t="s">
        <v>2036</v>
      </c>
      <c r="H1164" s="223" t="n">
        <v>14</v>
      </c>
      <c r="I1164" s="223"/>
      <c r="J1164" s="222" t="s">
        <v>2033</v>
      </c>
      <c r="K1164" s="222" t="s">
        <v>2034</v>
      </c>
      <c r="L1164" s="222"/>
      <c r="M1164" s="222" t="s">
        <v>2035</v>
      </c>
      <c r="N1164" s="222" t="s">
        <v>2036</v>
      </c>
      <c r="O1164" s="219"/>
      <c r="P1164" s="220"/>
      <c r="Q1164" s="214"/>
    </row>
    <row r="1165" customFormat="false" ht="12.8" hidden="false" customHeight="false" outlineLevel="0" collapsed="false">
      <c r="A1165" s="224"/>
      <c r="B1165" s="224"/>
      <c r="C1165" s="225"/>
      <c r="D1165" s="226"/>
      <c r="E1165" s="226"/>
      <c r="F1165" s="226"/>
      <c r="G1165" s="226"/>
      <c r="H1165" s="227"/>
      <c r="I1165" s="227"/>
      <c r="J1165" s="225"/>
      <c r="K1165" s="226"/>
      <c r="L1165" s="226"/>
      <c r="M1165" s="226"/>
      <c r="N1165" s="226"/>
      <c r="O1165" s="219"/>
      <c r="P1165" s="220"/>
      <c r="Q1165" s="214"/>
    </row>
    <row r="1166" customFormat="false" ht="12.8" hidden="false" customHeight="false" outlineLevel="0" collapsed="false">
      <c r="A1166" s="224"/>
      <c r="B1166" s="224"/>
      <c r="C1166" s="219"/>
      <c r="D1166" s="219"/>
      <c r="E1166" s="219"/>
      <c r="F1166" s="219"/>
      <c r="G1166" s="219"/>
      <c r="H1166" s="227"/>
      <c r="I1166" s="227"/>
      <c r="J1166" s="219"/>
      <c r="K1166" s="219"/>
      <c r="L1166" s="219"/>
      <c r="M1166" s="219"/>
      <c r="N1166" s="219"/>
      <c r="O1166" s="212"/>
      <c r="P1166" s="214"/>
      <c r="Q1166" s="214"/>
    </row>
    <row r="1167" customFormat="false" ht="13.8" hidden="false" customHeight="true" outlineLevel="0" collapsed="false">
      <c r="A1167" s="215" t="s">
        <v>2032</v>
      </c>
      <c r="B1167" s="215"/>
      <c r="C1167" s="230"/>
      <c r="D1167" s="230"/>
      <c r="E1167" s="230"/>
      <c r="F1167" s="230"/>
      <c r="G1167" s="230"/>
      <c r="H1167" s="217" t="s">
        <v>2032</v>
      </c>
      <c r="I1167" s="217"/>
      <c r="J1167" s="230"/>
      <c r="K1167" s="230"/>
      <c r="L1167" s="230"/>
      <c r="M1167" s="230"/>
      <c r="N1167" s="230"/>
      <c r="O1167" s="219"/>
      <c r="P1167" s="220"/>
      <c r="Q1167" s="214"/>
    </row>
    <row r="1168" customFormat="false" ht="24.55" hidden="false" customHeight="true" outlineLevel="0" collapsed="false">
      <c r="A1168" s="221" t="n">
        <v>5</v>
      </c>
      <c r="B1168" s="221"/>
      <c r="C1168" s="222" t="s">
        <v>2033</v>
      </c>
      <c r="D1168" s="222" t="s">
        <v>2034</v>
      </c>
      <c r="E1168" s="222"/>
      <c r="F1168" s="222" t="s">
        <v>2035</v>
      </c>
      <c r="G1168" s="222" t="s">
        <v>2036</v>
      </c>
      <c r="H1168" s="223" t="n">
        <v>15</v>
      </c>
      <c r="I1168" s="223"/>
      <c r="J1168" s="222" t="s">
        <v>2033</v>
      </c>
      <c r="K1168" s="222" t="s">
        <v>2034</v>
      </c>
      <c r="L1168" s="222"/>
      <c r="M1168" s="222" t="s">
        <v>2035</v>
      </c>
      <c r="N1168" s="222" t="s">
        <v>2036</v>
      </c>
      <c r="O1168" s="219"/>
      <c r="P1168" s="220"/>
      <c r="Q1168" s="214"/>
    </row>
    <row r="1169" customFormat="false" ht="12.8" hidden="false" customHeight="false" outlineLevel="0" collapsed="false">
      <c r="A1169" s="224"/>
      <c r="B1169" s="224"/>
      <c r="C1169" s="225"/>
      <c r="D1169" s="226"/>
      <c r="E1169" s="226"/>
      <c r="F1169" s="226"/>
      <c r="G1169" s="226"/>
      <c r="H1169" s="227"/>
      <c r="I1169" s="227"/>
      <c r="J1169" s="225"/>
      <c r="K1169" s="226"/>
      <c r="L1169" s="226"/>
      <c r="M1169" s="226"/>
      <c r="N1169" s="226"/>
      <c r="O1169" s="219"/>
      <c r="P1169" s="220"/>
      <c r="Q1169" s="214"/>
    </row>
    <row r="1170" customFormat="false" ht="12.8" hidden="false" customHeight="false" outlineLevel="0" collapsed="false">
      <c r="A1170" s="224"/>
      <c r="B1170" s="224"/>
      <c r="C1170" s="219"/>
      <c r="D1170" s="219"/>
      <c r="E1170" s="219"/>
      <c r="F1170" s="219"/>
      <c r="G1170" s="219"/>
      <c r="H1170" s="227"/>
      <c r="I1170" s="227"/>
      <c r="J1170" s="219"/>
      <c r="K1170" s="219"/>
      <c r="L1170" s="219"/>
      <c r="M1170" s="219"/>
      <c r="N1170" s="219"/>
      <c r="O1170" s="219"/>
      <c r="P1170" s="220"/>
      <c r="Q1170" s="214"/>
    </row>
    <row r="1171" customFormat="false" ht="13.8" hidden="false" customHeight="true" outlineLevel="0" collapsed="false">
      <c r="A1171" s="215" t="s">
        <v>2032</v>
      </c>
      <c r="B1171" s="215"/>
      <c r="C1171" s="230"/>
      <c r="D1171" s="230"/>
      <c r="E1171" s="230"/>
      <c r="F1171" s="230"/>
      <c r="G1171" s="230"/>
      <c r="H1171" s="217" t="s">
        <v>2032</v>
      </c>
      <c r="I1171" s="217"/>
      <c r="J1171" s="230"/>
      <c r="K1171" s="230"/>
      <c r="L1171" s="230"/>
      <c r="M1171" s="230"/>
      <c r="N1171" s="230"/>
      <c r="O1171" s="219"/>
      <c r="P1171" s="220"/>
      <c r="Q1171" s="214"/>
    </row>
    <row r="1172" customFormat="false" ht="24.55" hidden="false" customHeight="true" outlineLevel="0" collapsed="false">
      <c r="A1172" s="221" t="n">
        <v>6</v>
      </c>
      <c r="B1172" s="221"/>
      <c r="C1172" s="222" t="s">
        <v>2033</v>
      </c>
      <c r="D1172" s="222" t="s">
        <v>2034</v>
      </c>
      <c r="E1172" s="222"/>
      <c r="F1172" s="222" t="s">
        <v>2035</v>
      </c>
      <c r="G1172" s="222" t="s">
        <v>2036</v>
      </c>
      <c r="H1172" s="223" t="n">
        <v>16</v>
      </c>
      <c r="I1172" s="223"/>
      <c r="J1172" s="222" t="s">
        <v>2033</v>
      </c>
      <c r="K1172" s="222" t="s">
        <v>2034</v>
      </c>
      <c r="L1172" s="222"/>
      <c r="M1172" s="222" t="s">
        <v>2035</v>
      </c>
      <c r="N1172" s="222" t="s">
        <v>2036</v>
      </c>
      <c r="O1172" s="219"/>
      <c r="P1172" s="220"/>
      <c r="Q1172" s="214"/>
    </row>
    <row r="1173" customFormat="false" ht="12.8" hidden="false" customHeight="false" outlineLevel="0" collapsed="false">
      <c r="A1173" s="224"/>
      <c r="B1173" s="224"/>
      <c r="C1173" s="225"/>
      <c r="D1173" s="226"/>
      <c r="E1173" s="226"/>
      <c r="F1173" s="226"/>
      <c r="G1173" s="226"/>
      <c r="H1173" s="227"/>
      <c r="I1173" s="227"/>
      <c r="J1173" s="225"/>
      <c r="K1173" s="226"/>
      <c r="L1173" s="226"/>
      <c r="M1173" s="226"/>
      <c r="N1173" s="226"/>
      <c r="O1173" s="219"/>
      <c r="P1173" s="220"/>
      <c r="Q1173" s="214"/>
    </row>
    <row r="1174" customFormat="false" ht="12.8" hidden="false" customHeight="false" outlineLevel="0" collapsed="false">
      <c r="A1174" s="224"/>
      <c r="B1174" s="224"/>
      <c r="C1174" s="219"/>
      <c r="D1174" s="219"/>
      <c r="E1174" s="219"/>
      <c r="F1174" s="219"/>
      <c r="G1174" s="219"/>
      <c r="H1174" s="227"/>
      <c r="I1174" s="227"/>
      <c r="J1174" s="219"/>
      <c r="K1174" s="219"/>
      <c r="L1174" s="219"/>
      <c r="M1174" s="219"/>
      <c r="N1174" s="219"/>
      <c r="O1174" s="212"/>
      <c r="P1174" s="214"/>
      <c r="Q1174" s="214"/>
    </row>
    <row r="1175" customFormat="false" ht="13.8" hidden="false" customHeight="true" outlineLevel="0" collapsed="false">
      <c r="A1175" s="215" t="s">
        <v>2032</v>
      </c>
      <c r="B1175" s="215"/>
      <c r="C1175" s="230"/>
      <c r="D1175" s="230"/>
      <c r="E1175" s="230"/>
      <c r="F1175" s="230"/>
      <c r="G1175" s="230"/>
      <c r="H1175" s="217" t="s">
        <v>2032</v>
      </c>
      <c r="I1175" s="217"/>
      <c r="J1175" s="230"/>
      <c r="K1175" s="230"/>
      <c r="L1175" s="230"/>
      <c r="M1175" s="230"/>
      <c r="N1175" s="230"/>
      <c r="O1175" s="219"/>
      <c r="P1175" s="220"/>
      <c r="Q1175" s="214"/>
    </row>
    <row r="1176" customFormat="false" ht="24.55" hidden="false" customHeight="true" outlineLevel="0" collapsed="false">
      <c r="A1176" s="221" t="n">
        <v>7</v>
      </c>
      <c r="B1176" s="221"/>
      <c r="C1176" s="222" t="s">
        <v>2033</v>
      </c>
      <c r="D1176" s="222" t="s">
        <v>2034</v>
      </c>
      <c r="E1176" s="222"/>
      <c r="F1176" s="222" t="s">
        <v>2035</v>
      </c>
      <c r="G1176" s="222" t="s">
        <v>2036</v>
      </c>
      <c r="H1176" s="223" t="n">
        <v>17</v>
      </c>
      <c r="I1176" s="223"/>
      <c r="J1176" s="222" t="s">
        <v>2033</v>
      </c>
      <c r="K1176" s="222" t="s">
        <v>2034</v>
      </c>
      <c r="L1176" s="222"/>
      <c r="M1176" s="222" t="s">
        <v>2035</v>
      </c>
      <c r="N1176" s="222" t="s">
        <v>2036</v>
      </c>
      <c r="O1176" s="219"/>
      <c r="P1176" s="220"/>
      <c r="Q1176" s="214"/>
    </row>
    <row r="1177" customFormat="false" ht="12.8" hidden="false" customHeight="false" outlineLevel="0" collapsed="false">
      <c r="A1177" s="224"/>
      <c r="B1177" s="224"/>
      <c r="C1177" s="225"/>
      <c r="D1177" s="226"/>
      <c r="E1177" s="226"/>
      <c r="F1177" s="226"/>
      <c r="G1177" s="226"/>
      <c r="H1177" s="227"/>
      <c r="I1177" s="227"/>
      <c r="J1177" s="225"/>
      <c r="K1177" s="226"/>
      <c r="L1177" s="226"/>
      <c r="M1177" s="226"/>
      <c r="N1177" s="226"/>
      <c r="O1177" s="219"/>
      <c r="P1177" s="220"/>
      <c r="Q1177" s="214"/>
    </row>
    <row r="1178" customFormat="false" ht="12.8" hidden="false" customHeight="false" outlineLevel="0" collapsed="false">
      <c r="A1178" s="224"/>
      <c r="B1178" s="224"/>
      <c r="C1178" s="219"/>
      <c r="D1178" s="219"/>
      <c r="E1178" s="219"/>
      <c r="F1178" s="219"/>
      <c r="G1178" s="219"/>
      <c r="H1178" s="227"/>
      <c r="I1178" s="227"/>
      <c r="J1178" s="219"/>
      <c r="K1178" s="219"/>
      <c r="L1178" s="219"/>
      <c r="M1178" s="219"/>
      <c r="N1178" s="219"/>
      <c r="O1178" s="219"/>
      <c r="P1178" s="220"/>
      <c r="Q1178" s="214"/>
    </row>
    <row r="1179" customFormat="false" ht="13.8" hidden="false" customHeight="true" outlineLevel="0" collapsed="false">
      <c r="A1179" s="215" t="s">
        <v>2032</v>
      </c>
      <c r="B1179" s="215"/>
      <c r="C1179" s="230"/>
      <c r="D1179" s="230"/>
      <c r="E1179" s="230"/>
      <c r="F1179" s="230"/>
      <c r="G1179" s="230"/>
      <c r="H1179" s="217" t="s">
        <v>2032</v>
      </c>
      <c r="I1179" s="217"/>
      <c r="J1179" s="230"/>
      <c r="K1179" s="230"/>
      <c r="L1179" s="230"/>
      <c r="M1179" s="230"/>
      <c r="N1179" s="230"/>
      <c r="O1179" s="219"/>
      <c r="P1179" s="220"/>
      <c r="Q1179" s="214"/>
    </row>
    <row r="1180" customFormat="false" ht="24.55" hidden="false" customHeight="true" outlineLevel="0" collapsed="false">
      <c r="A1180" s="221" t="n">
        <v>8</v>
      </c>
      <c r="B1180" s="221"/>
      <c r="C1180" s="222" t="s">
        <v>2033</v>
      </c>
      <c r="D1180" s="222" t="s">
        <v>2034</v>
      </c>
      <c r="E1180" s="222"/>
      <c r="F1180" s="222" t="s">
        <v>2035</v>
      </c>
      <c r="G1180" s="222" t="s">
        <v>2036</v>
      </c>
      <c r="H1180" s="223" t="n">
        <v>18</v>
      </c>
      <c r="I1180" s="223"/>
      <c r="J1180" s="222" t="s">
        <v>2033</v>
      </c>
      <c r="K1180" s="222" t="s">
        <v>2034</v>
      </c>
      <c r="L1180" s="222"/>
      <c r="M1180" s="222" t="s">
        <v>2035</v>
      </c>
      <c r="N1180" s="222" t="s">
        <v>2036</v>
      </c>
      <c r="O1180" s="219"/>
      <c r="P1180" s="220"/>
      <c r="Q1180" s="214"/>
    </row>
    <row r="1181" customFormat="false" ht="12.8" hidden="false" customHeight="false" outlineLevel="0" collapsed="false">
      <c r="A1181" s="224"/>
      <c r="B1181" s="224"/>
      <c r="C1181" s="225"/>
      <c r="D1181" s="226"/>
      <c r="E1181" s="226"/>
      <c r="F1181" s="226"/>
      <c r="G1181" s="226"/>
      <c r="H1181" s="227"/>
      <c r="I1181" s="227"/>
      <c r="J1181" s="225"/>
      <c r="K1181" s="226"/>
      <c r="L1181" s="226"/>
      <c r="M1181" s="226"/>
      <c r="N1181" s="226"/>
      <c r="O1181" s="219"/>
      <c r="P1181" s="220"/>
      <c r="Q1181" s="214"/>
    </row>
    <row r="1182" customFormat="false" ht="12.8" hidden="false" customHeight="false" outlineLevel="0" collapsed="false">
      <c r="A1182" s="224"/>
      <c r="B1182" s="224"/>
      <c r="C1182" s="219"/>
      <c r="D1182" s="219"/>
      <c r="E1182" s="219"/>
      <c r="F1182" s="219"/>
      <c r="G1182" s="219"/>
      <c r="H1182" s="227"/>
      <c r="I1182" s="227"/>
      <c r="J1182" s="219"/>
      <c r="K1182" s="219"/>
      <c r="L1182" s="219"/>
      <c r="M1182" s="219"/>
      <c r="N1182" s="219"/>
      <c r="O1182" s="212"/>
      <c r="P1182" s="214"/>
      <c r="Q1182" s="214"/>
    </row>
    <row r="1183" customFormat="false" ht="13.8" hidden="false" customHeight="true" outlineLevel="0" collapsed="false">
      <c r="A1183" s="215" t="s">
        <v>2032</v>
      </c>
      <c r="B1183" s="215"/>
      <c r="C1183" s="230"/>
      <c r="D1183" s="230"/>
      <c r="E1183" s="230"/>
      <c r="F1183" s="230"/>
      <c r="G1183" s="230"/>
      <c r="H1183" s="217" t="s">
        <v>2032</v>
      </c>
      <c r="I1183" s="217"/>
      <c r="J1183" s="230"/>
      <c r="K1183" s="230"/>
      <c r="L1183" s="230"/>
      <c r="M1183" s="230"/>
      <c r="N1183" s="230"/>
      <c r="O1183" s="219"/>
      <c r="P1183" s="220"/>
      <c r="Q1183" s="214"/>
    </row>
    <row r="1184" customFormat="false" ht="24.55" hidden="false" customHeight="true" outlineLevel="0" collapsed="false">
      <c r="A1184" s="221" t="n">
        <v>9</v>
      </c>
      <c r="B1184" s="221"/>
      <c r="C1184" s="222" t="s">
        <v>2033</v>
      </c>
      <c r="D1184" s="222" t="s">
        <v>2034</v>
      </c>
      <c r="E1184" s="222"/>
      <c r="F1184" s="222" t="s">
        <v>2035</v>
      </c>
      <c r="G1184" s="222" t="s">
        <v>2036</v>
      </c>
      <c r="H1184" s="223" t="n">
        <v>19</v>
      </c>
      <c r="I1184" s="223"/>
      <c r="J1184" s="222" t="s">
        <v>2033</v>
      </c>
      <c r="K1184" s="222" t="s">
        <v>2034</v>
      </c>
      <c r="L1184" s="222"/>
      <c r="M1184" s="222" t="s">
        <v>2035</v>
      </c>
      <c r="N1184" s="222" t="s">
        <v>2036</v>
      </c>
      <c r="O1184" s="219"/>
      <c r="P1184" s="220"/>
      <c r="Q1184" s="214"/>
    </row>
    <row r="1185" customFormat="false" ht="12.8" hidden="false" customHeight="false" outlineLevel="0" collapsed="false">
      <c r="A1185" s="224"/>
      <c r="B1185" s="224"/>
      <c r="C1185" s="225"/>
      <c r="D1185" s="226"/>
      <c r="E1185" s="226"/>
      <c r="F1185" s="226"/>
      <c r="G1185" s="226"/>
      <c r="H1185" s="227"/>
      <c r="I1185" s="227"/>
      <c r="J1185" s="225"/>
      <c r="K1185" s="226"/>
      <c r="L1185" s="226"/>
      <c r="M1185" s="226"/>
      <c r="N1185" s="226"/>
      <c r="O1185" s="219"/>
      <c r="P1185" s="220"/>
      <c r="Q1185" s="214"/>
    </row>
    <row r="1186" customFormat="false" ht="12.8" hidden="false" customHeight="false" outlineLevel="0" collapsed="false">
      <c r="A1186" s="224"/>
      <c r="B1186" s="224"/>
      <c r="C1186" s="219"/>
      <c r="D1186" s="219"/>
      <c r="E1186" s="219"/>
      <c r="F1186" s="219"/>
      <c r="G1186" s="219"/>
      <c r="H1186" s="227"/>
      <c r="I1186" s="227"/>
      <c r="J1186" s="219"/>
      <c r="K1186" s="219"/>
      <c r="L1186" s="219"/>
      <c r="M1186" s="219"/>
      <c r="N1186" s="219"/>
      <c r="O1186" s="219"/>
      <c r="P1186" s="220"/>
      <c r="Q1186" s="214"/>
    </row>
    <row r="1187" customFormat="false" ht="13.8" hidden="false" customHeight="true" outlineLevel="0" collapsed="false">
      <c r="A1187" s="215" t="s">
        <v>2032</v>
      </c>
      <c r="B1187" s="215"/>
      <c r="C1187" s="230"/>
      <c r="D1187" s="230"/>
      <c r="E1187" s="230"/>
      <c r="F1187" s="230"/>
      <c r="G1187" s="230"/>
      <c r="H1187" s="217" t="s">
        <v>2032</v>
      </c>
      <c r="I1187" s="217"/>
      <c r="J1187" s="230"/>
      <c r="K1187" s="230"/>
      <c r="L1187" s="230"/>
      <c r="M1187" s="230"/>
      <c r="N1187" s="230"/>
      <c r="O1187" s="219"/>
      <c r="P1187" s="220"/>
      <c r="Q1187" s="214"/>
    </row>
    <row r="1188" customFormat="false" ht="24.55" hidden="false" customHeight="true" outlineLevel="0" collapsed="false">
      <c r="A1188" s="221" t="n">
        <v>10</v>
      </c>
      <c r="B1188" s="221"/>
      <c r="C1188" s="222" t="s">
        <v>2033</v>
      </c>
      <c r="D1188" s="222" t="s">
        <v>2034</v>
      </c>
      <c r="E1188" s="222"/>
      <c r="F1188" s="222" t="s">
        <v>2035</v>
      </c>
      <c r="G1188" s="222" t="s">
        <v>2036</v>
      </c>
      <c r="H1188" s="223" t="n">
        <v>20</v>
      </c>
      <c r="I1188" s="223"/>
      <c r="J1188" s="222" t="s">
        <v>2033</v>
      </c>
      <c r="K1188" s="222" t="s">
        <v>2034</v>
      </c>
      <c r="L1188" s="222"/>
      <c r="M1188" s="222" t="s">
        <v>2035</v>
      </c>
      <c r="N1188" s="222" t="s">
        <v>2036</v>
      </c>
      <c r="O1188" s="219"/>
      <c r="P1188" s="220"/>
      <c r="Q1188" s="214"/>
    </row>
    <row r="1189" customFormat="false" ht="12.8" hidden="false" customHeight="false" outlineLevel="0" collapsed="false">
      <c r="A1189" s="224"/>
      <c r="B1189" s="224"/>
      <c r="C1189" s="225"/>
      <c r="D1189" s="226"/>
      <c r="E1189" s="226"/>
      <c r="F1189" s="226"/>
      <c r="G1189" s="226"/>
      <c r="H1189" s="227"/>
      <c r="I1189" s="227"/>
      <c r="J1189" s="225"/>
      <c r="K1189" s="226"/>
      <c r="L1189" s="226"/>
      <c r="M1189" s="226"/>
      <c r="N1189" s="226"/>
      <c r="O1189" s="219"/>
      <c r="P1189" s="220"/>
      <c r="Q1189" s="214"/>
    </row>
    <row r="1190" customFormat="false" ht="12.8" hidden="false" customHeight="false" outlineLevel="0" collapsed="false">
      <c r="A1190" s="232"/>
      <c r="B1190" s="232"/>
      <c r="C1190" s="233"/>
      <c r="D1190" s="233"/>
      <c r="E1190" s="233"/>
      <c r="F1190" s="233"/>
      <c r="G1190" s="233"/>
      <c r="H1190" s="234"/>
      <c r="I1190" s="234"/>
      <c r="J1190" s="233"/>
      <c r="K1190" s="233"/>
      <c r="L1190" s="233"/>
      <c r="M1190" s="233"/>
      <c r="N1190" s="233"/>
      <c r="O1190" s="235"/>
      <c r="P1190" s="236"/>
      <c r="Q1190" s="214"/>
    </row>
    <row r="1191" customFormat="false" ht="13.8" hidden="false" customHeight="true" outlineLevel="0" collapsed="false">
      <c r="A1191" s="193" t="s">
        <v>2074</v>
      </c>
      <c r="B1191" s="193"/>
      <c r="C1191" s="193"/>
      <c r="D1191" s="193"/>
      <c r="E1191" s="193"/>
      <c r="G1191" s="194" t="s">
        <v>2025</v>
      </c>
      <c r="H1191" s="245" t="n">
        <f aca="false">$H$1</f>
        <v>0</v>
      </c>
      <c r="I1191" s="245"/>
      <c r="J1191" s="245"/>
      <c r="K1191" s="245"/>
      <c r="L1191" s="245"/>
      <c r="M1191" s="245"/>
      <c r="N1191" s="245"/>
      <c r="O1191" s="245"/>
      <c r="P1191" s="245"/>
      <c r="Q1191" s="245"/>
    </row>
    <row r="1192" customFormat="false" ht="13.8" hidden="false" customHeight="true" outlineLevel="0" collapsed="false">
      <c r="A1192" s="158" t="n">
        <f aca="false">'Dati sintetici Operazione'!C50</f>
        <v>0</v>
      </c>
      <c r="B1192" s="158"/>
      <c r="C1192" s="158"/>
      <c r="D1192" s="158"/>
      <c r="E1192" s="158"/>
      <c r="F1192" s="196" t="s">
        <v>2026</v>
      </c>
      <c r="G1192" s="196"/>
      <c r="H1192" s="245" t="n">
        <f aca="false">$H$2</f>
        <v>0</v>
      </c>
      <c r="I1192" s="245"/>
      <c r="J1192" s="245"/>
      <c r="K1192" s="245"/>
      <c r="L1192" s="245"/>
      <c r="M1192" s="245"/>
      <c r="N1192" s="245"/>
      <c r="O1192" s="245"/>
      <c r="P1192" s="245"/>
      <c r="Q1192" s="245"/>
    </row>
    <row r="1193" customFormat="false" ht="12.8" hidden="false" customHeight="false" outlineLevel="0" collapsed="false">
      <c r="A1193" s="198"/>
      <c r="B1193" s="199"/>
      <c r="C1193" s="199"/>
      <c r="D1193" s="198"/>
      <c r="E1193" s="198"/>
      <c r="F1193" s="198" t="s">
        <v>2027</v>
      </c>
      <c r="G1193" s="200"/>
      <c r="H1193" s="200"/>
      <c r="I1193" s="200"/>
      <c r="J1193" s="200"/>
      <c r="K1193" s="200"/>
      <c r="L1193" s="200"/>
      <c r="M1193" s="200"/>
      <c r="N1193" s="201"/>
      <c r="O1193" s="201"/>
      <c r="P1193" s="201"/>
      <c r="Q1193" s="202"/>
    </row>
    <row r="1194" customFormat="false" ht="15" hidden="false" customHeight="false" outlineLevel="0" collapsed="false">
      <c r="A1194" s="203" t="s">
        <v>345</v>
      </c>
      <c r="B1194" s="203"/>
      <c r="C1194" s="203"/>
      <c r="D1194" s="204" t="s">
        <v>2029</v>
      </c>
      <c r="E1194" s="205"/>
      <c r="F1194" s="205"/>
      <c r="G1194" s="205"/>
      <c r="H1194" s="206"/>
      <c r="I1194" s="205"/>
      <c r="J1194" s="207"/>
      <c r="K1194" s="205"/>
      <c r="L1194" s="205"/>
      <c r="M1194" s="205"/>
      <c r="N1194" s="205"/>
      <c r="O1194" s="205"/>
      <c r="P1194" s="208"/>
      <c r="Q1194" s="209"/>
    </row>
    <row r="1195" customFormat="false" ht="12.8" hidden="false" customHeight="false" outlineLevel="0" collapsed="false">
      <c r="A1195" s="210" t="s">
        <v>2031</v>
      </c>
      <c r="B1195" s="211"/>
      <c r="C1195" s="212"/>
      <c r="D1195" s="212"/>
      <c r="E1195" s="212"/>
      <c r="F1195" s="212"/>
      <c r="G1195" s="212"/>
      <c r="H1195" s="213"/>
      <c r="I1195" s="212"/>
      <c r="J1195" s="212"/>
      <c r="K1195" s="212"/>
      <c r="L1195" s="212"/>
      <c r="M1195" s="212"/>
      <c r="N1195" s="212"/>
      <c r="O1195" s="212"/>
      <c r="P1195" s="214"/>
      <c r="Q1195" s="214"/>
    </row>
    <row r="1196" customFormat="false" ht="13.8" hidden="false" customHeight="true" outlineLevel="0" collapsed="false">
      <c r="A1196" s="215" t="s">
        <v>2032</v>
      </c>
      <c r="B1196" s="215"/>
      <c r="C1196" s="216"/>
      <c r="D1196" s="216"/>
      <c r="E1196" s="216"/>
      <c r="F1196" s="216"/>
      <c r="G1196" s="216"/>
      <c r="H1196" s="217" t="s">
        <v>2032</v>
      </c>
      <c r="I1196" s="217"/>
      <c r="J1196" s="218"/>
      <c r="K1196" s="218"/>
      <c r="L1196" s="218"/>
      <c r="M1196" s="218"/>
      <c r="N1196" s="218"/>
      <c r="O1196" s="219"/>
      <c r="P1196" s="220"/>
      <c r="Q1196" s="214"/>
    </row>
    <row r="1197" customFormat="false" ht="24.55" hidden="false" customHeight="true" outlineLevel="0" collapsed="false">
      <c r="A1197" s="221" t="n">
        <v>1</v>
      </c>
      <c r="B1197" s="221"/>
      <c r="C1197" s="222" t="s">
        <v>2033</v>
      </c>
      <c r="D1197" s="222" t="s">
        <v>2034</v>
      </c>
      <c r="E1197" s="222"/>
      <c r="F1197" s="222" t="s">
        <v>2035</v>
      </c>
      <c r="G1197" s="222" t="s">
        <v>2036</v>
      </c>
      <c r="H1197" s="223" t="n">
        <v>11</v>
      </c>
      <c r="I1197" s="223"/>
      <c r="J1197" s="222" t="s">
        <v>2033</v>
      </c>
      <c r="K1197" s="222" t="s">
        <v>2034</v>
      </c>
      <c r="L1197" s="222"/>
      <c r="M1197" s="222" t="s">
        <v>2035</v>
      </c>
      <c r="N1197" s="222" t="s">
        <v>2036</v>
      </c>
      <c r="O1197" s="219"/>
      <c r="P1197" s="220"/>
      <c r="Q1197" s="214"/>
    </row>
    <row r="1198" customFormat="false" ht="12.8" hidden="false" customHeight="false" outlineLevel="0" collapsed="false">
      <c r="A1198" s="224"/>
      <c r="B1198" s="224"/>
      <c r="C1198" s="225"/>
      <c r="D1198" s="226"/>
      <c r="E1198" s="226"/>
      <c r="F1198" s="226"/>
      <c r="G1198" s="226"/>
      <c r="H1198" s="227"/>
      <c r="I1198" s="227"/>
      <c r="J1198" s="225"/>
      <c r="K1198" s="226"/>
      <c r="L1198" s="226"/>
      <c r="M1198" s="226"/>
      <c r="N1198" s="226"/>
      <c r="O1198" s="219"/>
      <c r="P1198" s="220"/>
      <c r="Q1198" s="214"/>
    </row>
    <row r="1199" customFormat="false" ht="12.8" hidden="false" customHeight="false" outlineLevel="0" collapsed="false">
      <c r="A1199" s="224"/>
      <c r="B1199" s="224"/>
      <c r="C1199" s="219"/>
      <c r="D1199" s="219"/>
      <c r="E1199" s="219"/>
      <c r="F1199" s="219"/>
      <c r="G1199" s="219"/>
      <c r="H1199" s="227"/>
      <c r="I1199" s="227"/>
      <c r="J1199" s="219"/>
      <c r="K1199" s="219"/>
      <c r="L1199" s="219"/>
      <c r="M1199" s="219"/>
      <c r="N1199" s="219"/>
      <c r="O1199" s="219"/>
      <c r="P1199" s="220"/>
      <c r="Q1199" s="214"/>
    </row>
    <row r="1200" customFormat="false" ht="13.8" hidden="false" customHeight="true" outlineLevel="0" collapsed="false">
      <c r="A1200" s="215" t="s">
        <v>2032</v>
      </c>
      <c r="B1200" s="215"/>
      <c r="C1200" s="230"/>
      <c r="D1200" s="230"/>
      <c r="E1200" s="230"/>
      <c r="F1200" s="230"/>
      <c r="G1200" s="230"/>
      <c r="H1200" s="217" t="s">
        <v>2032</v>
      </c>
      <c r="I1200" s="217"/>
      <c r="J1200" s="230"/>
      <c r="K1200" s="230"/>
      <c r="L1200" s="230"/>
      <c r="M1200" s="230"/>
      <c r="N1200" s="230"/>
      <c r="O1200" s="219"/>
      <c r="P1200" s="220"/>
      <c r="Q1200" s="214"/>
    </row>
    <row r="1201" customFormat="false" ht="24.55" hidden="false" customHeight="true" outlineLevel="0" collapsed="false">
      <c r="A1201" s="221" t="n">
        <v>2</v>
      </c>
      <c r="B1201" s="221"/>
      <c r="C1201" s="222" t="s">
        <v>2033</v>
      </c>
      <c r="D1201" s="222" t="s">
        <v>2034</v>
      </c>
      <c r="E1201" s="222"/>
      <c r="F1201" s="222" t="s">
        <v>2035</v>
      </c>
      <c r="G1201" s="222" t="s">
        <v>2036</v>
      </c>
      <c r="H1201" s="223" t="n">
        <v>12</v>
      </c>
      <c r="I1201" s="223"/>
      <c r="J1201" s="222" t="s">
        <v>2033</v>
      </c>
      <c r="K1201" s="222" t="s">
        <v>2034</v>
      </c>
      <c r="L1201" s="222"/>
      <c r="M1201" s="222" t="s">
        <v>2035</v>
      </c>
      <c r="N1201" s="222" t="s">
        <v>2036</v>
      </c>
      <c r="O1201" s="219"/>
      <c r="P1201" s="220"/>
      <c r="Q1201" s="214"/>
    </row>
    <row r="1202" customFormat="false" ht="12.8" hidden="false" customHeight="false" outlineLevel="0" collapsed="false">
      <c r="A1202" s="224"/>
      <c r="B1202" s="224"/>
      <c r="C1202" s="225"/>
      <c r="D1202" s="226"/>
      <c r="E1202" s="226"/>
      <c r="F1202" s="226"/>
      <c r="G1202" s="226"/>
      <c r="H1202" s="227"/>
      <c r="I1202" s="227"/>
      <c r="J1202" s="225"/>
      <c r="K1202" s="226"/>
      <c r="L1202" s="226"/>
      <c r="M1202" s="226"/>
      <c r="N1202" s="226"/>
      <c r="O1202" s="219"/>
      <c r="P1202" s="220"/>
      <c r="Q1202" s="214"/>
    </row>
    <row r="1203" customFormat="false" ht="12.8" hidden="false" customHeight="false" outlineLevel="0" collapsed="false">
      <c r="A1203" s="224"/>
      <c r="B1203" s="224"/>
      <c r="C1203" s="219"/>
      <c r="D1203" s="219"/>
      <c r="E1203" s="219"/>
      <c r="F1203" s="219"/>
      <c r="G1203" s="219"/>
      <c r="H1203" s="227"/>
      <c r="I1203" s="227"/>
      <c r="J1203" s="219"/>
      <c r="K1203" s="219"/>
      <c r="L1203" s="219"/>
      <c r="M1203" s="219"/>
      <c r="N1203" s="219"/>
      <c r="O1203" s="212"/>
      <c r="P1203" s="214"/>
      <c r="Q1203" s="214"/>
    </row>
    <row r="1204" customFormat="false" ht="13.8" hidden="false" customHeight="true" outlineLevel="0" collapsed="false">
      <c r="A1204" s="215" t="s">
        <v>2032</v>
      </c>
      <c r="B1204" s="215"/>
      <c r="C1204" s="230"/>
      <c r="D1204" s="230"/>
      <c r="E1204" s="230"/>
      <c r="F1204" s="230"/>
      <c r="G1204" s="230"/>
      <c r="H1204" s="217" t="s">
        <v>2032</v>
      </c>
      <c r="I1204" s="217"/>
      <c r="J1204" s="230"/>
      <c r="K1204" s="230"/>
      <c r="L1204" s="230"/>
      <c r="M1204" s="230"/>
      <c r="N1204" s="230"/>
      <c r="O1204" s="219"/>
      <c r="P1204" s="220"/>
      <c r="Q1204" s="214"/>
    </row>
    <row r="1205" customFormat="false" ht="24.55" hidden="false" customHeight="true" outlineLevel="0" collapsed="false">
      <c r="A1205" s="221" t="n">
        <v>3</v>
      </c>
      <c r="B1205" s="221"/>
      <c r="C1205" s="222" t="s">
        <v>2033</v>
      </c>
      <c r="D1205" s="222" t="s">
        <v>2034</v>
      </c>
      <c r="E1205" s="222"/>
      <c r="F1205" s="222" t="s">
        <v>2035</v>
      </c>
      <c r="G1205" s="222" t="s">
        <v>2036</v>
      </c>
      <c r="H1205" s="223" t="n">
        <v>13</v>
      </c>
      <c r="I1205" s="223"/>
      <c r="J1205" s="222" t="s">
        <v>2033</v>
      </c>
      <c r="K1205" s="222" t="s">
        <v>2034</v>
      </c>
      <c r="L1205" s="222"/>
      <c r="M1205" s="222" t="s">
        <v>2035</v>
      </c>
      <c r="N1205" s="222" t="s">
        <v>2036</v>
      </c>
      <c r="O1205" s="219"/>
      <c r="P1205" s="220"/>
      <c r="Q1205" s="214"/>
    </row>
    <row r="1206" customFormat="false" ht="12.8" hidden="false" customHeight="false" outlineLevel="0" collapsed="false">
      <c r="A1206" s="224"/>
      <c r="B1206" s="224"/>
      <c r="C1206" s="225"/>
      <c r="D1206" s="226"/>
      <c r="E1206" s="226"/>
      <c r="F1206" s="226"/>
      <c r="G1206" s="226"/>
      <c r="H1206" s="227"/>
      <c r="I1206" s="227"/>
      <c r="J1206" s="225"/>
      <c r="K1206" s="226"/>
      <c r="L1206" s="226"/>
      <c r="M1206" s="226"/>
      <c r="N1206" s="226"/>
      <c r="O1206" s="219"/>
      <c r="P1206" s="220"/>
      <c r="Q1206" s="214"/>
    </row>
    <row r="1207" customFormat="false" ht="12.8" hidden="false" customHeight="false" outlineLevel="0" collapsed="false">
      <c r="A1207" s="224"/>
      <c r="B1207" s="224"/>
      <c r="C1207" s="219"/>
      <c r="D1207" s="219"/>
      <c r="E1207" s="219"/>
      <c r="F1207" s="219"/>
      <c r="G1207" s="219"/>
      <c r="H1207" s="227"/>
      <c r="I1207" s="227"/>
      <c r="J1207" s="219"/>
      <c r="K1207" s="219"/>
      <c r="L1207" s="219"/>
      <c r="M1207" s="219"/>
      <c r="N1207" s="219"/>
      <c r="O1207" s="219"/>
      <c r="P1207" s="220"/>
      <c r="Q1207" s="214"/>
    </row>
    <row r="1208" customFormat="false" ht="13.8" hidden="false" customHeight="true" outlineLevel="0" collapsed="false">
      <c r="A1208" s="215" t="s">
        <v>2032</v>
      </c>
      <c r="B1208" s="215"/>
      <c r="C1208" s="230"/>
      <c r="D1208" s="230"/>
      <c r="E1208" s="230"/>
      <c r="F1208" s="230"/>
      <c r="G1208" s="230"/>
      <c r="H1208" s="217" t="s">
        <v>2032</v>
      </c>
      <c r="I1208" s="217"/>
      <c r="J1208" s="230"/>
      <c r="K1208" s="230"/>
      <c r="L1208" s="230"/>
      <c r="M1208" s="230"/>
      <c r="N1208" s="230"/>
      <c r="O1208" s="219"/>
      <c r="P1208" s="220"/>
      <c r="Q1208" s="214"/>
    </row>
    <row r="1209" customFormat="false" ht="24.55" hidden="false" customHeight="true" outlineLevel="0" collapsed="false">
      <c r="A1209" s="221" t="n">
        <v>4</v>
      </c>
      <c r="B1209" s="221"/>
      <c r="C1209" s="222" t="s">
        <v>2033</v>
      </c>
      <c r="D1209" s="222" t="s">
        <v>2034</v>
      </c>
      <c r="E1209" s="222"/>
      <c r="F1209" s="222" t="s">
        <v>2035</v>
      </c>
      <c r="G1209" s="222" t="s">
        <v>2036</v>
      </c>
      <c r="H1209" s="223" t="n">
        <v>14</v>
      </c>
      <c r="I1209" s="223"/>
      <c r="J1209" s="222" t="s">
        <v>2033</v>
      </c>
      <c r="K1209" s="222" t="s">
        <v>2034</v>
      </c>
      <c r="L1209" s="222"/>
      <c r="M1209" s="222" t="s">
        <v>2035</v>
      </c>
      <c r="N1209" s="222" t="s">
        <v>2036</v>
      </c>
      <c r="O1209" s="219"/>
      <c r="P1209" s="220"/>
      <c r="Q1209" s="214"/>
    </row>
    <row r="1210" customFormat="false" ht="12.8" hidden="false" customHeight="false" outlineLevel="0" collapsed="false">
      <c r="A1210" s="224"/>
      <c r="B1210" s="224"/>
      <c r="C1210" s="225"/>
      <c r="D1210" s="226"/>
      <c r="E1210" s="226"/>
      <c r="F1210" s="226"/>
      <c r="G1210" s="226"/>
      <c r="H1210" s="227"/>
      <c r="I1210" s="227"/>
      <c r="J1210" s="225"/>
      <c r="K1210" s="226"/>
      <c r="L1210" s="226"/>
      <c r="M1210" s="226"/>
      <c r="N1210" s="226"/>
      <c r="O1210" s="219"/>
      <c r="P1210" s="220"/>
      <c r="Q1210" s="214"/>
    </row>
    <row r="1211" customFormat="false" ht="12.8" hidden="false" customHeight="false" outlineLevel="0" collapsed="false">
      <c r="A1211" s="224"/>
      <c r="B1211" s="224"/>
      <c r="C1211" s="219"/>
      <c r="D1211" s="219"/>
      <c r="E1211" s="219"/>
      <c r="F1211" s="219"/>
      <c r="G1211" s="219"/>
      <c r="H1211" s="227"/>
      <c r="I1211" s="227"/>
      <c r="J1211" s="219"/>
      <c r="K1211" s="219"/>
      <c r="L1211" s="219"/>
      <c r="M1211" s="219"/>
      <c r="N1211" s="219"/>
      <c r="O1211" s="212"/>
      <c r="P1211" s="214"/>
      <c r="Q1211" s="214"/>
    </row>
    <row r="1212" customFormat="false" ht="13.8" hidden="false" customHeight="true" outlineLevel="0" collapsed="false">
      <c r="A1212" s="215" t="s">
        <v>2032</v>
      </c>
      <c r="B1212" s="215"/>
      <c r="C1212" s="230"/>
      <c r="D1212" s="230"/>
      <c r="E1212" s="230"/>
      <c r="F1212" s="230"/>
      <c r="G1212" s="230"/>
      <c r="H1212" s="217" t="s">
        <v>2032</v>
      </c>
      <c r="I1212" s="217"/>
      <c r="J1212" s="230"/>
      <c r="K1212" s="230"/>
      <c r="L1212" s="230"/>
      <c r="M1212" s="230"/>
      <c r="N1212" s="230"/>
      <c r="O1212" s="219"/>
      <c r="P1212" s="220"/>
      <c r="Q1212" s="214"/>
    </row>
    <row r="1213" customFormat="false" ht="24.55" hidden="false" customHeight="true" outlineLevel="0" collapsed="false">
      <c r="A1213" s="221" t="n">
        <v>5</v>
      </c>
      <c r="B1213" s="221"/>
      <c r="C1213" s="222" t="s">
        <v>2033</v>
      </c>
      <c r="D1213" s="222" t="s">
        <v>2034</v>
      </c>
      <c r="E1213" s="222"/>
      <c r="F1213" s="222" t="s">
        <v>2035</v>
      </c>
      <c r="G1213" s="222" t="s">
        <v>2036</v>
      </c>
      <c r="H1213" s="223" t="n">
        <v>15</v>
      </c>
      <c r="I1213" s="223"/>
      <c r="J1213" s="222" t="s">
        <v>2033</v>
      </c>
      <c r="K1213" s="222" t="s">
        <v>2034</v>
      </c>
      <c r="L1213" s="222"/>
      <c r="M1213" s="222" t="s">
        <v>2035</v>
      </c>
      <c r="N1213" s="222" t="s">
        <v>2036</v>
      </c>
      <c r="O1213" s="219"/>
      <c r="P1213" s="220"/>
      <c r="Q1213" s="214"/>
    </row>
    <row r="1214" customFormat="false" ht="12.8" hidden="false" customHeight="false" outlineLevel="0" collapsed="false">
      <c r="A1214" s="224"/>
      <c r="B1214" s="224"/>
      <c r="C1214" s="225"/>
      <c r="D1214" s="226"/>
      <c r="E1214" s="226"/>
      <c r="F1214" s="226"/>
      <c r="G1214" s="226"/>
      <c r="H1214" s="227"/>
      <c r="I1214" s="227"/>
      <c r="J1214" s="225"/>
      <c r="K1214" s="226"/>
      <c r="L1214" s="226"/>
      <c r="M1214" s="226"/>
      <c r="N1214" s="226"/>
      <c r="O1214" s="219"/>
      <c r="P1214" s="220"/>
      <c r="Q1214" s="214"/>
    </row>
    <row r="1215" customFormat="false" ht="12.8" hidden="false" customHeight="false" outlineLevel="0" collapsed="false">
      <c r="A1215" s="224"/>
      <c r="B1215" s="224"/>
      <c r="C1215" s="219"/>
      <c r="D1215" s="219"/>
      <c r="E1215" s="219"/>
      <c r="F1215" s="219"/>
      <c r="G1215" s="219"/>
      <c r="H1215" s="227"/>
      <c r="I1215" s="227"/>
      <c r="J1215" s="219"/>
      <c r="K1215" s="219"/>
      <c r="L1215" s="219"/>
      <c r="M1215" s="219"/>
      <c r="N1215" s="219"/>
      <c r="O1215" s="219"/>
      <c r="P1215" s="220"/>
      <c r="Q1215" s="214"/>
    </row>
    <row r="1216" customFormat="false" ht="13.8" hidden="false" customHeight="true" outlineLevel="0" collapsed="false">
      <c r="A1216" s="215" t="s">
        <v>2032</v>
      </c>
      <c r="B1216" s="215"/>
      <c r="C1216" s="230"/>
      <c r="D1216" s="230"/>
      <c r="E1216" s="230"/>
      <c r="F1216" s="230"/>
      <c r="G1216" s="230"/>
      <c r="H1216" s="217" t="s">
        <v>2032</v>
      </c>
      <c r="I1216" s="217"/>
      <c r="J1216" s="230"/>
      <c r="K1216" s="230"/>
      <c r="L1216" s="230"/>
      <c r="M1216" s="230"/>
      <c r="N1216" s="230"/>
      <c r="O1216" s="219"/>
      <c r="P1216" s="220"/>
      <c r="Q1216" s="214"/>
    </row>
    <row r="1217" customFormat="false" ht="24.55" hidden="false" customHeight="true" outlineLevel="0" collapsed="false">
      <c r="A1217" s="221" t="n">
        <v>6</v>
      </c>
      <c r="B1217" s="221"/>
      <c r="C1217" s="222" t="s">
        <v>2033</v>
      </c>
      <c r="D1217" s="222" t="s">
        <v>2034</v>
      </c>
      <c r="E1217" s="222"/>
      <c r="F1217" s="222" t="s">
        <v>2035</v>
      </c>
      <c r="G1217" s="222" t="s">
        <v>2036</v>
      </c>
      <c r="H1217" s="223" t="n">
        <v>16</v>
      </c>
      <c r="I1217" s="223"/>
      <c r="J1217" s="222" t="s">
        <v>2033</v>
      </c>
      <c r="K1217" s="222" t="s">
        <v>2034</v>
      </c>
      <c r="L1217" s="222"/>
      <c r="M1217" s="222" t="s">
        <v>2035</v>
      </c>
      <c r="N1217" s="222" t="s">
        <v>2036</v>
      </c>
      <c r="O1217" s="219"/>
      <c r="P1217" s="220"/>
      <c r="Q1217" s="214"/>
    </row>
    <row r="1218" customFormat="false" ht="12.8" hidden="false" customHeight="false" outlineLevel="0" collapsed="false">
      <c r="A1218" s="224"/>
      <c r="B1218" s="224"/>
      <c r="C1218" s="225"/>
      <c r="D1218" s="226"/>
      <c r="E1218" s="226"/>
      <c r="F1218" s="226"/>
      <c r="G1218" s="226"/>
      <c r="H1218" s="227"/>
      <c r="I1218" s="227"/>
      <c r="J1218" s="225"/>
      <c r="K1218" s="226"/>
      <c r="L1218" s="226"/>
      <c r="M1218" s="226"/>
      <c r="N1218" s="226"/>
      <c r="O1218" s="219"/>
      <c r="P1218" s="220"/>
      <c r="Q1218" s="214"/>
    </row>
    <row r="1219" customFormat="false" ht="12.8" hidden="false" customHeight="false" outlineLevel="0" collapsed="false">
      <c r="A1219" s="224"/>
      <c r="B1219" s="224"/>
      <c r="C1219" s="219"/>
      <c r="D1219" s="219"/>
      <c r="E1219" s="219"/>
      <c r="F1219" s="219"/>
      <c r="G1219" s="219"/>
      <c r="H1219" s="227"/>
      <c r="I1219" s="227"/>
      <c r="J1219" s="219"/>
      <c r="K1219" s="219"/>
      <c r="L1219" s="219"/>
      <c r="M1219" s="219"/>
      <c r="N1219" s="219"/>
      <c r="O1219" s="212"/>
      <c r="P1219" s="214"/>
      <c r="Q1219" s="214"/>
    </row>
    <row r="1220" customFormat="false" ht="13.8" hidden="false" customHeight="true" outlineLevel="0" collapsed="false">
      <c r="A1220" s="215" t="s">
        <v>2032</v>
      </c>
      <c r="B1220" s="215"/>
      <c r="C1220" s="230"/>
      <c r="D1220" s="230"/>
      <c r="E1220" s="230"/>
      <c r="F1220" s="230"/>
      <c r="G1220" s="230"/>
      <c r="H1220" s="217" t="s">
        <v>2032</v>
      </c>
      <c r="I1220" s="217"/>
      <c r="J1220" s="230"/>
      <c r="K1220" s="230"/>
      <c r="L1220" s="230"/>
      <c r="M1220" s="230"/>
      <c r="N1220" s="230"/>
      <c r="O1220" s="219"/>
      <c r="P1220" s="220"/>
      <c r="Q1220" s="214"/>
    </row>
    <row r="1221" customFormat="false" ht="24.55" hidden="false" customHeight="true" outlineLevel="0" collapsed="false">
      <c r="A1221" s="221" t="n">
        <v>7</v>
      </c>
      <c r="B1221" s="221"/>
      <c r="C1221" s="222" t="s">
        <v>2033</v>
      </c>
      <c r="D1221" s="222" t="s">
        <v>2034</v>
      </c>
      <c r="E1221" s="222"/>
      <c r="F1221" s="222" t="s">
        <v>2035</v>
      </c>
      <c r="G1221" s="222" t="s">
        <v>2036</v>
      </c>
      <c r="H1221" s="223" t="n">
        <v>17</v>
      </c>
      <c r="I1221" s="223"/>
      <c r="J1221" s="222" t="s">
        <v>2033</v>
      </c>
      <c r="K1221" s="222" t="s">
        <v>2034</v>
      </c>
      <c r="L1221" s="222"/>
      <c r="M1221" s="222" t="s">
        <v>2035</v>
      </c>
      <c r="N1221" s="222" t="s">
        <v>2036</v>
      </c>
      <c r="O1221" s="219"/>
      <c r="P1221" s="220"/>
      <c r="Q1221" s="214"/>
    </row>
    <row r="1222" customFormat="false" ht="12.8" hidden="false" customHeight="false" outlineLevel="0" collapsed="false">
      <c r="A1222" s="224"/>
      <c r="B1222" s="224"/>
      <c r="C1222" s="225"/>
      <c r="D1222" s="226"/>
      <c r="E1222" s="226"/>
      <c r="F1222" s="226"/>
      <c r="G1222" s="226"/>
      <c r="H1222" s="227"/>
      <c r="I1222" s="227"/>
      <c r="J1222" s="225"/>
      <c r="K1222" s="226"/>
      <c r="L1222" s="226"/>
      <c r="M1222" s="226"/>
      <c r="N1222" s="226"/>
      <c r="O1222" s="219"/>
      <c r="P1222" s="220"/>
      <c r="Q1222" s="214"/>
    </row>
    <row r="1223" customFormat="false" ht="12.8" hidden="false" customHeight="false" outlineLevel="0" collapsed="false">
      <c r="A1223" s="224"/>
      <c r="B1223" s="224"/>
      <c r="C1223" s="219"/>
      <c r="D1223" s="219"/>
      <c r="E1223" s="219"/>
      <c r="F1223" s="219"/>
      <c r="G1223" s="219"/>
      <c r="H1223" s="227"/>
      <c r="I1223" s="227"/>
      <c r="J1223" s="219"/>
      <c r="K1223" s="219"/>
      <c r="L1223" s="219"/>
      <c r="M1223" s="219"/>
      <c r="N1223" s="219"/>
      <c r="O1223" s="219"/>
      <c r="P1223" s="220"/>
      <c r="Q1223" s="214"/>
    </row>
    <row r="1224" customFormat="false" ht="13.8" hidden="false" customHeight="true" outlineLevel="0" collapsed="false">
      <c r="A1224" s="215" t="s">
        <v>2032</v>
      </c>
      <c r="B1224" s="215"/>
      <c r="C1224" s="230"/>
      <c r="D1224" s="230"/>
      <c r="E1224" s="230"/>
      <c r="F1224" s="230"/>
      <c r="G1224" s="230"/>
      <c r="H1224" s="217" t="s">
        <v>2032</v>
      </c>
      <c r="I1224" s="217"/>
      <c r="J1224" s="230"/>
      <c r="K1224" s="230"/>
      <c r="L1224" s="230"/>
      <c r="M1224" s="230"/>
      <c r="N1224" s="230"/>
      <c r="O1224" s="219"/>
      <c r="P1224" s="220"/>
      <c r="Q1224" s="214"/>
    </row>
    <row r="1225" customFormat="false" ht="24.55" hidden="false" customHeight="true" outlineLevel="0" collapsed="false">
      <c r="A1225" s="221" t="n">
        <v>8</v>
      </c>
      <c r="B1225" s="221"/>
      <c r="C1225" s="222" t="s">
        <v>2033</v>
      </c>
      <c r="D1225" s="222" t="s">
        <v>2034</v>
      </c>
      <c r="E1225" s="222"/>
      <c r="F1225" s="222" t="s">
        <v>2035</v>
      </c>
      <c r="G1225" s="222" t="s">
        <v>2036</v>
      </c>
      <c r="H1225" s="223" t="n">
        <v>18</v>
      </c>
      <c r="I1225" s="223"/>
      <c r="J1225" s="222" t="s">
        <v>2033</v>
      </c>
      <c r="K1225" s="222" t="s">
        <v>2034</v>
      </c>
      <c r="L1225" s="222"/>
      <c r="M1225" s="222" t="s">
        <v>2035</v>
      </c>
      <c r="N1225" s="222" t="s">
        <v>2036</v>
      </c>
      <c r="O1225" s="219"/>
      <c r="P1225" s="220"/>
      <c r="Q1225" s="214"/>
    </row>
    <row r="1226" customFormat="false" ht="12.8" hidden="false" customHeight="false" outlineLevel="0" collapsed="false">
      <c r="A1226" s="224"/>
      <c r="B1226" s="224"/>
      <c r="C1226" s="225"/>
      <c r="D1226" s="226"/>
      <c r="E1226" s="226"/>
      <c r="F1226" s="226"/>
      <c r="G1226" s="226"/>
      <c r="H1226" s="227"/>
      <c r="I1226" s="227"/>
      <c r="J1226" s="225"/>
      <c r="K1226" s="226"/>
      <c r="L1226" s="226"/>
      <c r="M1226" s="226"/>
      <c r="N1226" s="226"/>
      <c r="O1226" s="219"/>
      <c r="P1226" s="220"/>
      <c r="Q1226" s="214"/>
    </row>
    <row r="1227" customFormat="false" ht="12.8" hidden="false" customHeight="false" outlineLevel="0" collapsed="false">
      <c r="A1227" s="224"/>
      <c r="B1227" s="224"/>
      <c r="C1227" s="219"/>
      <c r="D1227" s="219"/>
      <c r="E1227" s="219"/>
      <c r="F1227" s="219"/>
      <c r="G1227" s="219"/>
      <c r="H1227" s="227"/>
      <c r="I1227" s="227"/>
      <c r="J1227" s="219"/>
      <c r="K1227" s="219"/>
      <c r="L1227" s="219"/>
      <c r="M1227" s="219"/>
      <c r="N1227" s="219"/>
      <c r="O1227" s="212"/>
      <c r="P1227" s="214"/>
      <c r="Q1227" s="214"/>
    </row>
    <row r="1228" customFormat="false" ht="13.8" hidden="false" customHeight="true" outlineLevel="0" collapsed="false">
      <c r="A1228" s="215" t="s">
        <v>2032</v>
      </c>
      <c r="B1228" s="215"/>
      <c r="C1228" s="230"/>
      <c r="D1228" s="230"/>
      <c r="E1228" s="230"/>
      <c r="F1228" s="230"/>
      <c r="G1228" s="230"/>
      <c r="H1228" s="217" t="s">
        <v>2032</v>
      </c>
      <c r="I1228" s="217"/>
      <c r="J1228" s="230"/>
      <c r="K1228" s="230"/>
      <c r="L1228" s="230"/>
      <c r="M1228" s="230"/>
      <c r="N1228" s="230"/>
      <c r="O1228" s="219"/>
      <c r="P1228" s="220"/>
      <c r="Q1228" s="214"/>
    </row>
    <row r="1229" customFormat="false" ht="24.55" hidden="false" customHeight="true" outlineLevel="0" collapsed="false">
      <c r="A1229" s="221" t="n">
        <v>9</v>
      </c>
      <c r="B1229" s="221"/>
      <c r="C1229" s="222" t="s">
        <v>2033</v>
      </c>
      <c r="D1229" s="222" t="s">
        <v>2034</v>
      </c>
      <c r="E1229" s="222"/>
      <c r="F1229" s="222" t="s">
        <v>2035</v>
      </c>
      <c r="G1229" s="222" t="s">
        <v>2036</v>
      </c>
      <c r="H1229" s="223" t="n">
        <v>19</v>
      </c>
      <c r="I1229" s="223"/>
      <c r="J1229" s="222" t="s">
        <v>2033</v>
      </c>
      <c r="K1229" s="222" t="s">
        <v>2034</v>
      </c>
      <c r="L1229" s="222"/>
      <c r="M1229" s="222" t="s">
        <v>2035</v>
      </c>
      <c r="N1229" s="222" t="s">
        <v>2036</v>
      </c>
      <c r="O1229" s="219"/>
      <c r="P1229" s="220"/>
      <c r="Q1229" s="214"/>
    </row>
    <row r="1230" customFormat="false" ht="12.8" hidden="false" customHeight="false" outlineLevel="0" collapsed="false">
      <c r="A1230" s="224"/>
      <c r="B1230" s="224"/>
      <c r="C1230" s="225"/>
      <c r="D1230" s="226"/>
      <c r="E1230" s="226"/>
      <c r="F1230" s="226"/>
      <c r="G1230" s="226"/>
      <c r="H1230" s="227"/>
      <c r="I1230" s="227"/>
      <c r="J1230" s="225"/>
      <c r="K1230" s="226"/>
      <c r="L1230" s="226"/>
      <c r="M1230" s="226"/>
      <c r="N1230" s="226"/>
      <c r="O1230" s="219"/>
      <c r="P1230" s="220"/>
      <c r="Q1230" s="214"/>
    </row>
    <row r="1231" customFormat="false" ht="12.8" hidden="false" customHeight="false" outlineLevel="0" collapsed="false">
      <c r="A1231" s="224"/>
      <c r="B1231" s="224"/>
      <c r="C1231" s="219"/>
      <c r="D1231" s="219"/>
      <c r="E1231" s="219"/>
      <c r="F1231" s="219"/>
      <c r="G1231" s="219"/>
      <c r="H1231" s="227"/>
      <c r="I1231" s="227"/>
      <c r="J1231" s="219"/>
      <c r="K1231" s="219"/>
      <c r="L1231" s="219"/>
      <c r="M1231" s="219"/>
      <c r="N1231" s="219"/>
      <c r="O1231" s="219"/>
      <c r="P1231" s="220"/>
      <c r="Q1231" s="214"/>
    </row>
    <row r="1232" customFormat="false" ht="13.8" hidden="false" customHeight="true" outlineLevel="0" collapsed="false">
      <c r="A1232" s="215" t="s">
        <v>2032</v>
      </c>
      <c r="B1232" s="215"/>
      <c r="C1232" s="230"/>
      <c r="D1232" s="230"/>
      <c r="E1232" s="230"/>
      <c r="F1232" s="230"/>
      <c r="G1232" s="230"/>
      <c r="H1232" s="217" t="s">
        <v>2032</v>
      </c>
      <c r="I1232" s="217"/>
      <c r="J1232" s="230"/>
      <c r="K1232" s="230"/>
      <c r="L1232" s="230"/>
      <c r="M1232" s="230"/>
      <c r="N1232" s="230"/>
      <c r="O1232" s="219"/>
      <c r="P1232" s="220"/>
      <c r="Q1232" s="214"/>
    </row>
    <row r="1233" customFormat="false" ht="24.55" hidden="false" customHeight="true" outlineLevel="0" collapsed="false">
      <c r="A1233" s="221" t="n">
        <v>10</v>
      </c>
      <c r="B1233" s="221"/>
      <c r="C1233" s="222" t="s">
        <v>2033</v>
      </c>
      <c r="D1233" s="222" t="s">
        <v>2034</v>
      </c>
      <c r="E1233" s="222"/>
      <c r="F1233" s="222" t="s">
        <v>2035</v>
      </c>
      <c r="G1233" s="222" t="s">
        <v>2036</v>
      </c>
      <c r="H1233" s="223" t="n">
        <v>20</v>
      </c>
      <c r="I1233" s="223"/>
      <c r="J1233" s="222" t="s">
        <v>2033</v>
      </c>
      <c r="K1233" s="222" t="s">
        <v>2034</v>
      </c>
      <c r="L1233" s="222"/>
      <c r="M1233" s="222" t="s">
        <v>2035</v>
      </c>
      <c r="N1233" s="222" t="s">
        <v>2036</v>
      </c>
      <c r="O1233" s="219"/>
      <c r="P1233" s="220"/>
      <c r="Q1233" s="214"/>
    </row>
    <row r="1234" customFormat="false" ht="12.8" hidden="false" customHeight="false" outlineLevel="0" collapsed="false">
      <c r="A1234" s="224"/>
      <c r="B1234" s="224"/>
      <c r="C1234" s="225"/>
      <c r="D1234" s="226"/>
      <c r="E1234" s="226"/>
      <c r="F1234" s="226"/>
      <c r="G1234" s="226"/>
      <c r="H1234" s="227"/>
      <c r="I1234" s="227"/>
      <c r="J1234" s="225"/>
      <c r="K1234" s="226"/>
      <c r="L1234" s="226"/>
      <c r="M1234" s="226"/>
      <c r="N1234" s="226"/>
      <c r="O1234" s="219"/>
      <c r="P1234" s="220"/>
      <c r="Q1234" s="214"/>
    </row>
    <row r="1235" customFormat="false" ht="12.8" hidden="false" customHeight="false" outlineLevel="0" collapsed="false">
      <c r="A1235" s="232"/>
      <c r="B1235" s="232"/>
      <c r="C1235" s="233"/>
      <c r="D1235" s="233"/>
      <c r="E1235" s="233"/>
      <c r="F1235" s="233"/>
      <c r="G1235" s="233"/>
      <c r="H1235" s="234"/>
      <c r="I1235" s="234"/>
      <c r="J1235" s="233"/>
      <c r="K1235" s="233"/>
      <c r="L1235" s="233"/>
      <c r="M1235" s="233"/>
      <c r="N1235" s="233"/>
      <c r="O1235" s="235"/>
      <c r="P1235" s="236"/>
      <c r="Q1235" s="214"/>
    </row>
    <row r="1236" customFormat="false" ht="13.8" hidden="false" customHeight="true" outlineLevel="0" collapsed="false">
      <c r="A1236" s="193" t="s">
        <v>2075</v>
      </c>
      <c r="B1236" s="193"/>
      <c r="C1236" s="193"/>
      <c r="D1236" s="193"/>
      <c r="E1236" s="193"/>
      <c r="G1236" s="194" t="s">
        <v>2025</v>
      </c>
      <c r="H1236" s="245" t="n">
        <f aca="false">$H$1</f>
        <v>0</v>
      </c>
      <c r="I1236" s="245"/>
      <c r="J1236" s="245"/>
      <c r="K1236" s="245"/>
      <c r="L1236" s="245"/>
      <c r="M1236" s="245"/>
      <c r="N1236" s="245"/>
      <c r="O1236" s="245"/>
      <c r="P1236" s="245"/>
      <c r="Q1236" s="245"/>
    </row>
    <row r="1237" customFormat="false" ht="13.8" hidden="false" customHeight="true" outlineLevel="0" collapsed="false">
      <c r="A1237" s="158" t="n">
        <f aca="false">'Dati sintetici Operazione'!C51</f>
        <v>0</v>
      </c>
      <c r="B1237" s="158"/>
      <c r="C1237" s="158"/>
      <c r="D1237" s="158"/>
      <c r="E1237" s="158"/>
      <c r="F1237" s="196" t="s">
        <v>2026</v>
      </c>
      <c r="G1237" s="196"/>
      <c r="H1237" s="245" t="n">
        <f aca="false">$H$2</f>
        <v>0</v>
      </c>
      <c r="I1237" s="245"/>
      <c r="J1237" s="245"/>
      <c r="K1237" s="245"/>
      <c r="L1237" s="245"/>
      <c r="M1237" s="245"/>
      <c r="N1237" s="245"/>
      <c r="O1237" s="245"/>
      <c r="P1237" s="245"/>
      <c r="Q1237" s="245"/>
    </row>
    <row r="1238" customFormat="false" ht="12.8" hidden="false" customHeight="false" outlineLevel="0" collapsed="false">
      <c r="A1238" s="198"/>
      <c r="B1238" s="199"/>
      <c r="C1238" s="199"/>
      <c r="D1238" s="198"/>
      <c r="E1238" s="198"/>
      <c r="F1238" s="198" t="s">
        <v>2027</v>
      </c>
      <c r="G1238" s="200"/>
      <c r="H1238" s="200"/>
      <c r="I1238" s="200"/>
      <c r="J1238" s="200"/>
      <c r="K1238" s="200"/>
      <c r="L1238" s="200"/>
      <c r="M1238" s="200"/>
      <c r="N1238" s="201"/>
      <c r="O1238" s="201"/>
      <c r="P1238" s="201"/>
      <c r="Q1238" s="202"/>
    </row>
    <row r="1239" customFormat="false" ht="15" hidden="false" customHeight="false" outlineLevel="0" collapsed="false">
      <c r="A1239" s="203" t="s">
        <v>345</v>
      </c>
      <c r="B1239" s="203"/>
      <c r="C1239" s="203"/>
      <c r="D1239" s="204" t="s">
        <v>2029</v>
      </c>
      <c r="E1239" s="205"/>
      <c r="F1239" s="205"/>
      <c r="G1239" s="205"/>
      <c r="H1239" s="206"/>
      <c r="I1239" s="205"/>
      <c r="J1239" s="207"/>
      <c r="K1239" s="205"/>
      <c r="L1239" s="205"/>
      <c r="M1239" s="205"/>
      <c r="N1239" s="205"/>
      <c r="O1239" s="205"/>
      <c r="P1239" s="208"/>
      <c r="Q1239" s="209"/>
    </row>
    <row r="1240" customFormat="false" ht="12.8" hidden="false" customHeight="false" outlineLevel="0" collapsed="false">
      <c r="A1240" s="210" t="s">
        <v>2031</v>
      </c>
      <c r="B1240" s="211"/>
      <c r="C1240" s="212"/>
      <c r="D1240" s="212"/>
      <c r="E1240" s="212"/>
      <c r="F1240" s="212"/>
      <c r="G1240" s="212"/>
      <c r="H1240" s="213"/>
      <c r="I1240" s="212"/>
      <c r="J1240" s="212"/>
      <c r="K1240" s="212"/>
      <c r="L1240" s="212"/>
      <c r="M1240" s="212"/>
      <c r="N1240" s="212"/>
      <c r="O1240" s="212"/>
      <c r="P1240" s="214"/>
      <c r="Q1240" s="214"/>
    </row>
    <row r="1241" customFormat="false" ht="13.8" hidden="false" customHeight="true" outlineLevel="0" collapsed="false">
      <c r="A1241" s="215" t="s">
        <v>2032</v>
      </c>
      <c r="B1241" s="215"/>
      <c r="C1241" s="216"/>
      <c r="D1241" s="216"/>
      <c r="E1241" s="216"/>
      <c r="F1241" s="216"/>
      <c r="G1241" s="216"/>
      <c r="H1241" s="217" t="s">
        <v>2032</v>
      </c>
      <c r="I1241" s="217"/>
      <c r="J1241" s="218"/>
      <c r="K1241" s="218"/>
      <c r="L1241" s="218"/>
      <c r="M1241" s="218"/>
      <c r="N1241" s="218"/>
      <c r="O1241" s="219"/>
      <c r="P1241" s="220"/>
      <c r="Q1241" s="214"/>
    </row>
    <row r="1242" customFormat="false" ht="24.55" hidden="false" customHeight="true" outlineLevel="0" collapsed="false">
      <c r="A1242" s="221" t="n">
        <v>1</v>
      </c>
      <c r="B1242" s="221"/>
      <c r="C1242" s="222" t="s">
        <v>2033</v>
      </c>
      <c r="D1242" s="222" t="s">
        <v>2034</v>
      </c>
      <c r="E1242" s="222"/>
      <c r="F1242" s="222" t="s">
        <v>2035</v>
      </c>
      <c r="G1242" s="222" t="s">
        <v>2036</v>
      </c>
      <c r="H1242" s="223" t="n">
        <v>11</v>
      </c>
      <c r="I1242" s="223"/>
      <c r="J1242" s="222" t="s">
        <v>2033</v>
      </c>
      <c r="K1242" s="222" t="s">
        <v>2034</v>
      </c>
      <c r="L1242" s="222"/>
      <c r="M1242" s="222" t="s">
        <v>2035</v>
      </c>
      <c r="N1242" s="222" t="s">
        <v>2036</v>
      </c>
      <c r="O1242" s="219"/>
      <c r="P1242" s="220"/>
      <c r="Q1242" s="214"/>
    </row>
    <row r="1243" customFormat="false" ht="12.8" hidden="false" customHeight="false" outlineLevel="0" collapsed="false">
      <c r="A1243" s="224"/>
      <c r="B1243" s="224"/>
      <c r="C1243" s="225"/>
      <c r="D1243" s="226"/>
      <c r="E1243" s="226"/>
      <c r="F1243" s="226"/>
      <c r="G1243" s="226"/>
      <c r="H1243" s="227"/>
      <c r="I1243" s="227"/>
      <c r="J1243" s="225"/>
      <c r="K1243" s="226"/>
      <c r="L1243" s="226"/>
      <c r="M1243" s="226"/>
      <c r="N1243" s="226"/>
      <c r="O1243" s="219"/>
      <c r="P1243" s="220"/>
      <c r="Q1243" s="214"/>
    </row>
    <row r="1244" customFormat="false" ht="12.8" hidden="false" customHeight="false" outlineLevel="0" collapsed="false">
      <c r="A1244" s="224"/>
      <c r="B1244" s="224"/>
      <c r="C1244" s="219"/>
      <c r="D1244" s="219"/>
      <c r="E1244" s="219"/>
      <c r="F1244" s="219"/>
      <c r="G1244" s="219"/>
      <c r="H1244" s="227"/>
      <c r="I1244" s="227"/>
      <c r="J1244" s="219"/>
      <c r="K1244" s="219"/>
      <c r="L1244" s="219"/>
      <c r="M1244" s="219"/>
      <c r="N1244" s="219"/>
      <c r="O1244" s="219"/>
      <c r="P1244" s="220"/>
      <c r="Q1244" s="214"/>
    </row>
    <row r="1245" customFormat="false" ht="13.8" hidden="false" customHeight="true" outlineLevel="0" collapsed="false">
      <c r="A1245" s="215" t="s">
        <v>2032</v>
      </c>
      <c r="B1245" s="215"/>
      <c r="C1245" s="230"/>
      <c r="D1245" s="230"/>
      <c r="E1245" s="230"/>
      <c r="F1245" s="230"/>
      <c r="G1245" s="230"/>
      <c r="H1245" s="217" t="s">
        <v>2032</v>
      </c>
      <c r="I1245" s="217"/>
      <c r="J1245" s="230"/>
      <c r="K1245" s="230"/>
      <c r="L1245" s="230"/>
      <c r="M1245" s="230"/>
      <c r="N1245" s="230"/>
      <c r="O1245" s="219"/>
      <c r="P1245" s="220"/>
      <c r="Q1245" s="214"/>
    </row>
    <row r="1246" customFormat="false" ht="24.55" hidden="false" customHeight="true" outlineLevel="0" collapsed="false">
      <c r="A1246" s="221" t="n">
        <v>2</v>
      </c>
      <c r="B1246" s="221"/>
      <c r="C1246" s="222" t="s">
        <v>2033</v>
      </c>
      <c r="D1246" s="222" t="s">
        <v>2034</v>
      </c>
      <c r="E1246" s="222"/>
      <c r="F1246" s="222" t="s">
        <v>2035</v>
      </c>
      <c r="G1246" s="222" t="s">
        <v>2036</v>
      </c>
      <c r="H1246" s="223" t="n">
        <v>12</v>
      </c>
      <c r="I1246" s="223"/>
      <c r="J1246" s="222" t="s">
        <v>2033</v>
      </c>
      <c r="K1246" s="222" t="s">
        <v>2034</v>
      </c>
      <c r="L1246" s="222"/>
      <c r="M1246" s="222" t="s">
        <v>2035</v>
      </c>
      <c r="N1246" s="222" t="s">
        <v>2036</v>
      </c>
      <c r="O1246" s="219"/>
      <c r="P1246" s="220"/>
      <c r="Q1246" s="214"/>
    </row>
    <row r="1247" customFormat="false" ht="12.8" hidden="false" customHeight="false" outlineLevel="0" collapsed="false">
      <c r="A1247" s="224"/>
      <c r="B1247" s="224"/>
      <c r="C1247" s="225"/>
      <c r="D1247" s="226"/>
      <c r="E1247" s="226"/>
      <c r="F1247" s="226"/>
      <c r="G1247" s="226"/>
      <c r="H1247" s="227"/>
      <c r="I1247" s="227"/>
      <c r="J1247" s="225"/>
      <c r="K1247" s="226"/>
      <c r="L1247" s="226"/>
      <c r="M1247" s="226"/>
      <c r="N1247" s="226"/>
      <c r="O1247" s="219"/>
      <c r="P1247" s="220"/>
      <c r="Q1247" s="214"/>
    </row>
    <row r="1248" customFormat="false" ht="12.8" hidden="false" customHeight="false" outlineLevel="0" collapsed="false">
      <c r="A1248" s="224"/>
      <c r="B1248" s="224"/>
      <c r="C1248" s="219"/>
      <c r="D1248" s="219"/>
      <c r="E1248" s="219"/>
      <c r="F1248" s="219"/>
      <c r="G1248" s="219"/>
      <c r="H1248" s="227"/>
      <c r="I1248" s="227"/>
      <c r="J1248" s="219"/>
      <c r="K1248" s="219"/>
      <c r="L1248" s="219"/>
      <c r="M1248" s="219"/>
      <c r="N1248" s="219"/>
      <c r="O1248" s="212"/>
      <c r="P1248" s="214"/>
      <c r="Q1248" s="214"/>
    </row>
    <row r="1249" customFormat="false" ht="13.8" hidden="false" customHeight="true" outlineLevel="0" collapsed="false">
      <c r="A1249" s="215" t="s">
        <v>2032</v>
      </c>
      <c r="B1249" s="215"/>
      <c r="C1249" s="230"/>
      <c r="D1249" s="230"/>
      <c r="E1249" s="230"/>
      <c r="F1249" s="230"/>
      <c r="G1249" s="230"/>
      <c r="H1249" s="217" t="s">
        <v>2032</v>
      </c>
      <c r="I1249" s="217"/>
      <c r="J1249" s="230"/>
      <c r="K1249" s="230"/>
      <c r="L1249" s="230"/>
      <c r="M1249" s="230"/>
      <c r="N1249" s="230"/>
      <c r="O1249" s="219"/>
      <c r="P1249" s="220"/>
      <c r="Q1249" s="214"/>
    </row>
    <row r="1250" customFormat="false" ht="24.55" hidden="false" customHeight="true" outlineLevel="0" collapsed="false">
      <c r="A1250" s="221" t="n">
        <v>3</v>
      </c>
      <c r="B1250" s="221"/>
      <c r="C1250" s="222" t="s">
        <v>2033</v>
      </c>
      <c r="D1250" s="222" t="s">
        <v>2034</v>
      </c>
      <c r="E1250" s="222"/>
      <c r="F1250" s="222" t="s">
        <v>2035</v>
      </c>
      <c r="G1250" s="222" t="s">
        <v>2036</v>
      </c>
      <c r="H1250" s="223" t="n">
        <v>13</v>
      </c>
      <c r="I1250" s="223"/>
      <c r="J1250" s="222" t="s">
        <v>2033</v>
      </c>
      <c r="K1250" s="222" t="s">
        <v>2034</v>
      </c>
      <c r="L1250" s="222"/>
      <c r="M1250" s="222" t="s">
        <v>2035</v>
      </c>
      <c r="N1250" s="222" t="s">
        <v>2036</v>
      </c>
      <c r="O1250" s="219"/>
      <c r="P1250" s="220"/>
      <c r="Q1250" s="214"/>
    </row>
    <row r="1251" customFormat="false" ht="12.8" hidden="false" customHeight="false" outlineLevel="0" collapsed="false">
      <c r="A1251" s="224"/>
      <c r="B1251" s="224"/>
      <c r="C1251" s="225"/>
      <c r="D1251" s="226"/>
      <c r="E1251" s="226"/>
      <c r="F1251" s="226"/>
      <c r="G1251" s="226"/>
      <c r="H1251" s="227"/>
      <c r="I1251" s="227"/>
      <c r="J1251" s="225"/>
      <c r="K1251" s="226"/>
      <c r="L1251" s="226"/>
      <c r="M1251" s="226"/>
      <c r="N1251" s="226"/>
      <c r="O1251" s="219"/>
      <c r="P1251" s="220"/>
      <c r="Q1251" s="214"/>
    </row>
    <row r="1252" customFormat="false" ht="12.8" hidden="false" customHeight="false" outlineLevel="0" collapsed="false">
      <c r="A1252" s="224"/>
      <c r="B1252" s="224"/>
      <c r="C1252" s="219"/>
      <c r="D1252" s="219"/>
      <c r="E1252" s="219"/>
      <c r="F1252" s="219"/>
      <c r="G1252" s="219"/>
      <c r="H1252" s="227"/>
      <c r="I1252" s="227"/>
      <c r="J1252" s="219"/>
      <c r="K1252" s="219"/>
      <c r="L1252" s="219"/>
      <c r="M1252" s="219"/>
      <c r="N1252" s="219"/>
      <c r="O1252" s="219"/>
      <c r="P1252" s="220"/>
      <c r="Q1252" s="214"/>
    </row>
    <row r="1253" customFormat="false" ht="13.8" hidden="false" customHeight="true" outlineLevel="0" collapsed="false">
      <c r="A1253" s="215" t="s">
        <v>2032</v>
      </c>
      <c r="B1253" s="215"/>
      <c r="C1253" s="230"/>
      <c r="D1253" s="230"/>
      <c r="E1253" s="230"/>
      <c r="F1253" s="230"/>
      <c r="G1253" s="230"/>
      <c r="H1253" s="217" t="s">
        <v>2032</v>
      </c>
      <c r="I1253" s="217"/>
      <c r="J1253" s="230"/>
      <c r="K1253" s="230"/>
      <c r="L1253" s="230"/>
      <c r="M1253" s="230"/>
      <c r="N1253" s="230"/>
      <c r="O1253" s="219"/>
      <c r="P1253" s="220"/>
      <c r="Q1253" s="214"/>
    </row>
    <row r="1254" customFormat="false" ht="24.55" hidden="false" customHeight="true" outlineLevel="0" collapsed="false">
      <c r="A1254" s="221" t="n">
        <v>4</v>
      </c>
      <c r="B1254" s="221"/>
      <c r="C1254" s="222" t="s">
        <v>2033</v>
      </c>
      <c r="D1254" s="222" t="s">
        <v>2034</v>
      </c>
      <c r="E1254" s="222"/>
      <c r="F1254" s="222" t="s">
        <v>2035</v>
      </c>
      <c r="G1254" s="222" t="s">
        <v>2036</v>
      </c>
      <c r="H1254" s="223" t="n">
        <v>14</v>
      </c>
      <c r="I1254" s="223"/>
      <c r="J1254" s="222" t="s">
        <v>2033</v>
      </c>
      <c r="K1254" s="222" t="s">
        <v>2034</v>
      </c>
      <c r="L1254" s="222"/>
      <c r="M1254" s="222" t="s">
        <v>2035</v>
      </c>
      <c r="N1254" s="222" t="s">
        <v>2036</v>
      </c>
      <c r="O1254" s="219"/>
      <c r="P1254" s="220"/>
      <c r="Q1254" s="214"/>
    </row>
    <row r="1255" customFormat="false" ht="12.8" hidden="false" customHeight="false" outlineLevel="0" collapsed="false">
      <c r="A1255" s="224"/>
      <c r="B1255" s="224"/>
      <c r="C1255" s="225"/>
      <c r="D1255" s="226"/>
      <c r="E1255" s="226"/>
      <c r="F1255" s="226"/>
      <c r="G1255" s="226"/>
      <c r="H1255" s="227"/>
      <c r="I1255" s="227"/>
      <c r="J1255" s="225"/>
      <c r="K1255" s="226"/>
      <c r="L1255" s="226"/>
      <c r="M1255" s="226"/>
      <c r="N1255" s="226"/>
      <c r="O1255" s="219"/>
      <c r="P1255" s="220"/>
      <c r="Q1255" s="214"/>
    </row>
    <row r="1256" customFormat="false" ht="12.8" hidden="false" customHeight="false" outlineLevel="0" collapsed="false">
      <c r="A1256" s="224"/>
      <c r="B1256" s="224"/>
      <c r="C1256" s="219"/>
      <c r="D1256" s="219"/>
      <c r="E1256" s="219"/>
      <c r="F1256" s="219"/>
      <c r="G1256" s="219"/>
      <c r="H1256" s="227"/>
      <c r="I1256" s="227"/>
      <c r="J1256" s="219"/>
      <c r="K1256" s="219"/>
      <c r="L1256" s="219"/>
      <c r="M1256" s="219"/>
      <c r="N1256" s="219"/>
      <c r="O1256" s="212"/>
      <c r="P1256" s="214"/>
      <c r="Q1256" s="214"/>
    </row>
    <row r="1257" customFormat="false" ht="13.8" hidden="false" customHeight="true" outlineLevel="0" collapsed="false">
      <c r="A1257" s="215" t="s">
        <v>2032</v>
      </c>
      <c r="B1257" s="215"/>
      <c r="C1257" s="230"/>
      <c r="D1257" s="230"/>
      <c r="E1257" s="230"/>
      <c r="F1257" s="230"/>
      <c r="G1257" s="230"/>
      <c r="H1257" s="217" t="s">
        <v>2032</v>
      </c>
      <c r="I1257" s="217"/>
      <c r="J1257" s="230"/>
      <c r="K1257" s="230"/>
      <c r="L1257" s="230"/>
      <c r="M1257" s="230"/>
      <c r="N1257" s="230"/>
      <c r="O1257" s="219"/>
      <c r="P1257" s="220"/>
      <c r="Q1257" s="214"/>
    </row>
    <row r="1258" customFormat="false" ht="24.55" hidden="false" customHeight="true" outlineLevel="0" collapsed="false">
      <c r="A1258" s="221" t="n">
        <v>5</v>
      </c>
      <c r="B1258" s="221"/>
      <c r="C1258" s="222" t="s">
        <v>2033</v>
      </c>
      <c r="D1258" s="222" t="s">
        <v>2034</v>
      </c>
      <c r="E1258" s="222"/>
      <c r="F1258" s="222" t="s">
        <v>2035</v>
      </c>
      <c r="G1258" s="222" t="s">
        <v>2036</v>
      </c>
      <c r="H1258" s="223" t="n">
        <v>15</v>
      </c>
      <c r="I1258" s="223"/>
      <c r="J1258" s="222" t="s">
        <v>2033</v>
      </c>
      <c r="K1258" s="222" t="s">
        <v>2034</v>
      </c>
      <c r="L1258" s="222"/>
      <c r="M1258" s="222" t="s">
        <v>2035</v>
      </c>
      <c r="N1258" s="222" t="s">
        <v>2036</v>
      </c>
      <c r="O1258" s="219"/>
      <c r="P1258" s="220"/>
      <c r="Q1258" s="214"/>
    </row>
    <row r="1259" customFormat="false" ht="12.8" hidden="false" customHeight="false" outlineLevel="0" collapsed="false">
      <c r="A1259" s="224"/>
      <c r="B1259" s="224"/>
      <c r="C1259" s="225"/>
      <c r="D1259" s="226"/>
      <c r="E1259" s="226"/>
      <c r="F1259" s="226"/>
      <c r="G1259" s="226"/>
      <c r="H1259" s="227"/>
      <c r="I1259" s="227"/>
      <c r="J1259" s="225"/>
      <c r="K1259" s="226"/>
      <c r="L1259" s="226"/>
      <c r="M1259" s="226"/>
      <c r="N1259" s="226"/>
      <c r="O1259" s="219"/>
      <c r="P1259" s="220"/>
      <c r="Q1259" s="214"/>
    </row>
    <row r="1260" customFormat="false" ht="12.8" hidden="false" customHeight="false" outlineLevel="0" collapsed="false">
      <c r="A1260" s="224"/>
      <c r="B1260" s="224"/>
      <c r="C1260" s="219"/>
      <c r="D1260" s="219"/>
      <c r="E1260" s="219"/>
      <c r="F1260" s="219"/>
      <c r="G1260" s="219"/>
      <c r="H1260" s="227"/>
      <c r="I1260" s="227"/>
      <c r="J1260" s="219"/>
      <c r="K1260" s="219"/>
      <c r="L1260" s="219"/>
      <c r="M1260" s="219"/>
      <c r="N1260" s="219"/>
      <c r="O1260" s="219"/>
      <c r="P1260" s="220"/>
      <c r="Q1260" s="214"/>
    </row>
    <row r="1261" customFormat="false" ht="13.8" hidden="false" customHeight="true" outlineLevel="0" collapsed="false">
      <c r="A1261" s="215" t="s">
        <v>2032</v>
      </c>
      <c r="B1261" s="215"/>
      <c r="C1261" s="230"/>
      <c r="D1261" s="230"/>
      <c r="E1261" s="230"/>
      <c r="F1261" s="230"/>
      <c r="G1261" s="230"/>
      <c r="H1261" s="217" t="s">
        <v>2032</v>
      </c>
      <c r="I1261" s="217"/>
      <c r="J1261" s="230"/>
      <c r="K1261" s="230"/>
      <c r="L1261" s="230"/>
      <c r="M1261" s="230"/>
      <c r="N1261" s="230"/>
      <c r="O1261" s="219"/>
      <c r="P1261" s="220"/>
      <c r="Q1261" s="214"/>
    </row>
    <row r="1262" customFormat="false" ht="24.55" hidden="false" customHeight="true" outlineLevel="0" collapsed="false">
      <c r="A1262" s="221" t="n">
        <v>6</v>
      </c>
      <c r="B1262" s="221"/>
      <c r="C1262" s="222" t="s">
        <v>2033</v>
      </c>
      <c r="D1262" s="222" t="s">
        <v>2034</v>
      </c>
      <c r="E1262" s="222"/>
      <c r="F1262" s="222" t="s">
        <v>2035</v>
      </c>
      <c r="G1262" s="222" t="s">
        <v>2036</v>
      </c>
      <c r="H1262" s="223" t="n">
        <v>16</v>
      </c>
      <c r="I1262" s="223"/>
      <c r="J1262" s="222" t="s">
        <v>2033</v>
      </c>
      <c r="K1262" s="222" t="s">
        <v>2034</v>
      </c>
      <c r="L1262" s="222"/>
      <c r="M1262" s="222" t="s">
        <v>2035</v>
      </c>
      <c r="N1262" s="222" t="s">
        <v>2036</v>
      </c>
      <c r="O1262" s="219"/>
      <c r="P1262" s="220"/>
      <c r="Q1262" s="214"/>
    </row>
    <row r="1263" customFormat="false" ht="12.8" hidden="false" customHeight="false" outlineLevel="0" collapsed="false">
      <c r="A1263" s="224"/>
      <c r="B1263" s="224"/>
      <c r="C1263" s="225"/>
      <c r="D1263" s="226"/>
      <c r="E1263" s="226"/>
      <c r="F1263" s="226"/>
      <c r="G1263" s="226"/>
      <c r="H1263" s="227"/>
      <c r="I1263" s="227"/>
      <c r="J1263" s="225"/>
      <c r="K1263" s="226"/>
      <c r="L1263" s="226"/>
      <c r="M1263" s="226"/>
      <c r="N1263" s="226"/>
      <c r="O1263" s="219"/>
      <c r="P1263" s="220"/>
      <c r="Q1263" s="214"/>
    </row>
    <row r="1264" customFormat="false" ht="12.8" hidden="false" customHeight="false" outlineLevel="0" collapsed="false">
      <c r="A1264" s="224"/>
      <c r="B1264" s="224"/>
      <c r="C1264" s="219"/>
      <c r="D1264" s="219"/>
      <c r="E1264" s="219"/>
      <c r="F1264" s="219"/>
      <c r="G1264" s="219"/>
      <c r="H1264" s="227"/>
      <c r="I1264" s="227"/>
      <c r="J1264" s="219"/>
      <c r="K1264" s="219"/>
      <c r="L1264" s="219"/>
      <c r="M1264" s="219"/>
      <c r="N1264" s="219"/>
      <c r="O1264" s="212"/>
      <c r="P1264" s="214"/>
      <c r="Q1264" s="214"/>
    </row>
    <row r="1265" customFormat="false" ht="13.8" hidden="false" customHeight="true" outlineLevel="0" collapsed="false">
      <c r="A1265" s="215" t="s">
        <v>2032</v>
      </c>
      <c r="B1265" s="215"/>
      <c r="C1265" s="230"/>
      <c r="D1265" s="230"/>
      <c r="E1265" s="230"/>
      <c r="F1265" s="230"/>
      <c r="G1265" s="230"/>
      <c r="H1265" s="217" t="s">
        <v>2032</v>
      </c>
      <c r="I1265" s="217"/>
      <c r="J1265" s="230"/>
      <c r="K1265" s="230"/>
      <c r="L1265" s="230"/>
      <c r="M1265" s="230"/>
      <c r="N1265" s="230"/>
      <c r="O1265" s="219"/>
      <c r="P1265" s="220"/>
      <c r="Q1265" s="214"/>
    </row>
    <row r="1266" customFormat="false" ht="24.55" hidden="false" customHeight="true" outlineLevel="0" collapsed="false">
      <c r="A1266" s="221" t="n">
        <v>7</v>
      </c>
      <c r="B1266" s="221"/>
      <c r="C1266" s="222" t="s">
        <v>2033</v>
      </c>
      <c r="D1266" s="222" t="s">
        <v>2034</v>
      </c>
      <c r="E1266" s="222"/>
      <c r="F1266" s="222" t="s">
        <v>2035</v>
      </c>
      <c r="G1266" s="222" t="s">
        <v>2036</v>
      </c>
      <c r="H1266" s="223" t="n">
        <v>17</v>
      </c>
      <c r="I1266" s="223"/>
      <c r="J1266" s="222" t="s">
        <v>2033</v>
      </c>
      <c r="K1266" s="222" t="s">
        <v>2034</v>
      </c>
      <c r="L1266" s="222"/>
      <c r="M1266" s="222" t="s">
        <v>2035</v>
      </c>
      <c r="N1266" s="222" t="s">
        <v>2036</v>
      </c>
      <c r="O1266" s="219"/>
      <c r="P1266" s="220"/>
      <c r="Q1266" s="214"/>
    </row>
    <row r="1267" customFormat="false" ht="12.8" hidden="false" customHeight="false" outlineLevel="0" collapsed="false">
      <c r="A1267" s="224"/>
      <c r="B1267" s="224"/>
      <c r="C1267" s="225"/>
      <c r="D1267" s="226"/>
      <c r="E1267" s="226"/>
      <c r="F1267" s="226"/>
      <c r="G1267" s="226"/>
      <c r="H1267" s="227"/>
      <c r="I1267" s="227"/>
      <c r="J1267" s="225"/>
      <c r="K1267" s="226"/>
      <c r="L1267" s="226"/>
      <c r="M1267" s="226"/>
      <c r="N1267" s="226"/>
      <c r="O1267" s="219"/>
      <c r="P1267" s="220"/>
      <c r="Q1267" s="214"/>
    </row>
    <row r="1268" customFormat="false" ht="12.8" hidden="false" customHeight="false" outlineLevel="0" collapsed="false">
      <c r="A1268" s="224"/>
      <c r="B1268" s="224"/>
      <c r="C1268" s="219"/>
      <c r="D1268" s="219"/>
      <c r="E1268" s="219"/>
      <c r="F1268" s="219"/>
      <c r="G1268" s="219"/>
      <c r="H1268" s="227"/>
      <c r="I1268" s="227"/>
      <c r="J1268" s="219"/>
      <c r="K1268" s="219"/>
      <c r="L1268" s="219"/>
      <c r="M1268" s="219"/>
      <c r="N1268" s="219"/>
      <c r="O1268" s="219"/>
      <c r="P1268" s="220"/>
      <c r="Q1268" s="214"/>
    </row>
    <row r="1269" customFormat="false" ht="13.8" hidden="false" customHeight="true" outlineLevel="0" collapsed="false">
      <c r="A1269" s="215" t="s">
        <v>2032</v>
      </c>
      <c r="B1269" s="215"/>
      <c r="C1269" s="230"/>
      <c r="D1269" s="230"/>
      <c r="E1269" s="230"/>
      <c r="F1269" s="230"/>
      <c r="G1269" s="230"/>
      <c r="H1269" s="217" t="s">
        <v>2032</v>
      </c>
      <c r="I1269" s="217"/>
      <c r="J1269" s="230"/>
      <c r="K1269" s="230"/>
      <c r="L1269" s="230"/>
      <c r="M1269" s="230"/>
      <c r="N1269" s="230"/>
      <c r="O1269" s="219"/>
      <c r="P1269" s="220"/>
      <c r="Q1269" s="214"/>
    </row>
    <row r="1270" customFormat="false" ht="24.55" hidden="false" customHeight="true" outlineLevel="0" collapsed="false">
      <c r="A1270" s="221" t="n">
        <v>8</v>
      </c>
      <c r="B1270" s="221"/>
      <c r="C1270" s="222" t="s">
        <v>2033</v>
      </c>
      <c r="D1270" s="222" t="s">
        <v>2034</v>
      </c>
      <c r="E1270" s="222"/>
      <c r="F1270" s="222" t="s">
        <v>2035</v>
      </c>
      <c r="G1270" s="222" t="s">
        <v>2036</v>
      </c>
      <c r="H1270" s="223" t="n">
        <v>18</v>
      </c>
      <c r="I1270" s="223"/>
      <c r="J1270" s="222" t="s">
        <v>2033</v>
      </c>
      <c r="K1270" s="222" t="s">
        <v>2034</v>
      </c>
      <c r="L1270" s="222"/>
      <c r="M1270" s="222" t="s">
        <v>2035</v>
      </c>
      <c r="N1270" s="222" t="s">
        <v>2036</v>
      </c>
      <c r="O1270" s="219"/>
      <c r="P1270" s="220"/>
      <c r="Q1270" s="214"/>
    </row>
    <row r="1271" customFormat="false" ht="12.8" hidden="false" customHeight="false" outlineLevel="0" collapsed="false">
      <c r="A1271" s="224"/>
      <c r="B1271" s="224"/>
      <c r="C1271" s="225"/>
      <c r="D1271" s="226"/>
      <c r="E1271" s="226"/>
      <c r="F1271" s="226"/>
      <c r="G1271" s="226"/>
      <c r="H1271" s="227"/>
      <c r="I1271" s="227"/>
      <c r="J1271" s="225"/>
      <c r="K1271" s="226"/>
      <c r="L1271" s="226"/>
      <c r="M1271" s="226"/>
      <c r="N1271" s="226"/>
      <c r="O1271" s="219"/>
      <c r="P1271" s="220"/>
      <c r="Q1271" s="214"/>
    </row>
    <row r="1272" customFormat="false" ht="12.8" hidden="false" customHeight="false" outlineLevel="0" collapsed="false">
      <c r="A1272" s="224"/>
      <c r="B1272" s="224"/>
      <c r="C1272" s="219"/>
      <c r="D1272" s="219"/>
      <c r="E1272" s="219"/>
      <c r="F1272" s="219"/>
      <c r="G1272" s="219"/>
      <c r="H1272" s="227"/>
      <c r="I1272" s="227"/>
      <c r="J1272" s="219"/>
      <c r="K1272" s="219"/>
      <c r="L1272" s="219"/>
      <c r="M1272" s="219"/>
      <c r="N1272" s="219"/>
      <c r="O1272" s="212"/>
      <c r="P1272" s="214"/>
      <c r="Q1272" s="214"/>
    </row>
    <row r="1273" customFormat="false" ht="13.8" hidden="false" customHeight="true" outlineLevel="0" collapsed="false">
      <c r="A1273" s="215" t="s">
        <v>2032</v>
      </c>
      <c r="B1273" s="215"/>
      <c r="C1273" s="230"/>
      <c r="D1273" s="230"/>
      <c r="E1273" s="230"/>
      <c r="F1273" s="230"/>
      <c r="G1273" s="230"/>
      <c r="H1273" s="217" t="s">
        <v>2032</v>
      </c>
      <c r="I1273" s="217"/>
      <c r="J1273" s="230"/>
      <c r="K1273" s="230"/>
      <c r="L1273" s="230"/>
      <c r="M1273" s="230"/>
      <c r="N1273" s="230"/>
      <c r="O1273" s="219"/>
      <c r="P1273" s="220"/>
      <c r="Q1273" s="214"/>
    </row>
    <row r="1274" customFormat="false" ht="24.55" hidden="false" customHeight="true" outlineLevel="0" collapsed="false">
      <c r="A1274" s="221" t="n">
        <v>9</v>
      </c>
      <c r="B1274" s="221"/>
      <c r="C1274" s="222" t="s">
        <v>2033</v>
      </c>
      <c r="D1274" s="222" t="s">
        <v>2034</v>
      </c>
      <c r="E1274" s="222"/>
      <c r="F1274" s="222" t="s">
        <v>2035</v>
      </c>
      <c r="G1274" s="222" t="s">
        <v>2036</v>
      </c>
      <c r="H1274" s="223" t="n">
        <v>19</v>
      </c>
      <c r="I1274" s="223"/>
      <c r="J1274" s="222" t="s">
        <v>2033</v>
      </c>
      <c r="K1274" s="222" t="s">
        <v>2034</v>
      </c>
      <c r="L1274" s="222"/>
      <c r="M1274" s="222" t="s">
        <v>2035</v>
      </c>
      <c r="N1274" s="222" t="s">
        <v>2036</v>
      </c>
      <c r="O1274" s="219"/>
      <c r="P1274" s="220"/>
      <c r="Q1274" s="214"/>
    </row>
    <row r="1275" customFormat="false" ht="12.8" hidden="false" customHeight="false" outlineLevel="0" collapsed="false">
      <c r="A1275" s="224"/>
      <c r="B1275" s="224"/>
      <c r="C1275" s="225"/>
      <c r="D1275" s="226"/>
      <c r="E1275" s="226"/>
      <c r="F1275" s="226"/>
      <c r="G1275" s="226"/>
      <c r="H1275" s="227"/>
      <c r="I1275" s="227"/>
      <c r="J1275" s="225"/>
      <c r="K1275" s="226"/>
      <c r="L1275" s="226"/>
      <c r="M1275" s="226"/>
      <c r="N1275" s="226"/>
      <c r="O1275" s="219"/>
      <c r="P1275" s="220"/>
      <c r="Q1275" s="214"/>
    </row>
    <row r="1276" customFormat="false" ht="12.8" hidden="false" customHeight="false" outlineLevel="0" collapsed="false">
      <c r="A1276" s="224"/>
      <c r="B1276" s="224"/>
      <c r="C1276" s="219"/>
      <c r="D1276" s="219"/>
      <c r="E1276" s="219"/>
      <c r="F1276" s="219"/>
      <c r="G1276" s="219"/>
      <c r="H1276" s="227"/>
      <c r="I1276" s="227"/>
      <c r="J1276" s="219"/>
      <c r="K1276" s="219"/>
      <c r="L1276" s="219"/>
      <c r="M1276" s="219"/>
      <c r="N1276" s="219"/>
      <c r="O1276" s="219"/>
      <c r="P1276" s="220"/>
      <c r="Q1276" s="214"/>
    </row>
    <row r="1277" customFormat="false" ht="13.8" hidden="false" customHeight="true" outlineLevel="0" collapsed="false">
      <c r="A1277" s="215" t="s">
        <v>2032</v>
      </c>
      <c r="B1277" s="215"/>
      <c r="C1277" s="230"/>
      <c r="D1277" s="230"/>
      <c r="E1277" s="230"/>
      <c r="F1277" s="230"/>
      <c r="G1277" s="230"/>
      <c r="H1277" s="217" t="s">
        <v>2032</v>
      </c>
      <c r="I1277" s="217"/>
      <c r="J1277" s="230"/>
      <c r="K1277" s="230"/>
      <c r="L1277" s="230"/>
      <c r="M1277" s="230"/>
      <c r="N1277" s="230"/>
      <c r="O1277" s="219"/>
      <c r="P1277" s="220"/>
      <c r="Q1277" s="214"/>
    </row>
    <row r="1278" customFormat="false" ht="24.55" hidden="false" customHeight="true" outlineLevel="0" collapsed="false">
      <c r="A1278" s="221" t="n">
        <v>10</v>
      </c>
      <c r="B1278" s="221"/>
      <c r="C1278" s="222" t="s">
        <v>2033</v>
      </c>
      <c r="D1278" s="222" t="s">
        <v>2034</v>
      </c>
      <c r="E1278" s="222"/>
      <c r="F1278" s="222" t="s">
        <v>2035</v>
      </c>
      <c r="G1278" s="222" t="s">
        <v>2036</v>
      </c>
      <c r="H1278" s="223" t="n">
        <v>20</v>
      </c>
      <c r="I1278" s="223"/>
      <c r="J1278" s="222" t="s">
        <v>2033</v>
      </c>
      <c r="K1278" s="222" t="s">
        <v>2034</v>
      </c>
      <c r="L1278" s="222"/>
      <c r="M1278" s="222" t="s">
        <v>2035</v>
      </c>
      <c r="N1278" s="222" t="s">
        <v>2036</v>
      </c>
      <c r="O1278" s="219"/>
      <c r="P1278" s="220"/>
      <c r="Q1278" s="214"/>
    </row>
    <row r="1279" customFormat="false" ht="12.8" hidden="false" customHeight="false" outlineLevel="0" collapsed="false">
      <c r="A1279" s="224"/>
      <c r="B1279" s="224"/>
      <c r="C1279" s="225"/>
      <c r="D1279" s="226"/>
      <c r="E1279" s="226"/>
      <c r="F1279" s="226"/>
      <c r="G1279" s="226"/>
      <c r="H1279" s="227"/>
      <c r="I1279" s="227"/>
      <c r="J1279" s="225"/>
      <c r="K1279" s="226"/>
      <c r="L1279" s="226"/>
      <c r="M1279" s="226"/>
      <c r="N1279" s="226"/>
      <c r="O1279" s="219"/>
      <c r="P1279" s="220"/>
      <c r="Q1279" s="214"/>
    </row>
    <row r="1280" customFormat="false" ht="12.8" hidden="false" customHeight="false" outlineLevel="0" collapsed="false">
      <c r="A1280" s="232"/>
      <c r="B1280" s="232"/>
      <c r="C1280" s="233"/>
      <c r="D1280" s="233"/>
      <c r="E1280" s="233"/>
      <c r="F1280" s="233"/>
      <c r="G1280" s="233"/>
      <c r="H1280" s="234"/>
      <c r="I1280" s="234"/>
      <c r="J1280" s="233"/>
      <c r="K1280" s="233"/>
      <c r="L1280" s="233"/>
      <c r="M1280" s="233"/>
      <c r="N1280" s="233"/>
      <c r="O1280" s="235"/>
      <c r="P1280" s="236"/>
      <c r="Q1280" s="214"/>
    </row>
    <row r="1281" customFormat="false" ht="13.8" hidden="false" customHeight="true" outlineLevel="0" collapsed="false">
      <c r="A1281" s="193" t="s">
        <v>2076</v>
      </c>
      <c r="B1281" s="193"/>
      <c r="C1281" s="193"/>
      <c r="D1281" s="193"/>
      <c r="E1281" s="193"/>
      <c r="G1281" s="194" t="s">
        <v>2025</v>
      </c>
      <c r="H1281" s="245" t="n">
        <f aca="false">$H$1</f>
        <v>0</v>
      </c>
      <c r="I1281" s="245"/>
      <c r="J1281" s="245"/>
      <c r="K1281" s="245"/>
      <c r="L1281" s="245"/>
      <c r="M1281" s="245"/>
      <c r="N1281" s="245"/>
      <c r="O1281" s="245"/>
      <c r="P1281" s="245"/>
      <c r="Q1281" s="245"/>
    </row>
    <row r="1282" customFormat="false" ht="13.8" hidden="false" customHeight="true" outlineLevel="0" collapsed="false">
      <c r="A1282" s="158" t="n">
        <f aca="false">'Dati sintetici Operazione'!C52</f>
        <v>0</v>
      </c>
      <c r="B1282" s="158"/>
      <c r="C1282" s="158"/>
      <c r="D1282" s="158"/>
      <c r="E1282" s="158"/>
      <c r="F1282" s="196" t="s">
        <v>2026</v>
      </c>
      <c r="G1282" s="196"/>
      <c r="H1282" s="245" t="n">
        <f aca="false">$H$2</f>
        <v>0</v>
      </c>
      <c r="I1282" s="245"/>
      <c r="J1282" s="245"/>
      <c r="K1282" s="245"/>
      <c r="L1282" s="245"/>
      <c r="M1282" s="245"/>
      <c r="N1282" s="245"/>
      <c r="O1282" s="245"/>
      <c r="P1282" s="245"/>
      <c r="Q1282" s="245"/>
    </row>
    <row r="1283" customFormat="false" ht="12.8" hidden="false" customHeight="false" outlineLevel="0" collapsed="false">
      <c r="A1283" s="198"/>
      <c r="B1283" s="199"/>
      <c r="C1283" s="199"/>
      <c r="D1283" s="198"/>
      <c r="E1283" s="198"/>
      <c r="F1283" s="198" t="s">
        <v>2027</v>
      </c>
      <c r="G1283" s="200"/>
      <c r="H1283" s="200"/>
      <c r="I1283" s="200"/>
      <c r="J1283" s="200"/>
      <c r="K1283" s="200"/>
      <c r="L1283" s="200"/>
      <c r="M1283" s="200"/>
      <c r="N1283" s="201"/>
      <c r="O1283" s="201"/>
      <c r="P1283" s="201"/>
      <c r="Q1283" s="202"/>
    </row>
    <row r="1284" customFormat="false" ht="15" hidden="false" customHeight="false" outlineLevel="0" collapsed="false">
      <c r="A1284" s="203" t="s">
        <v>345</v>
      </c>
      <c r="B1284" s="203"/>
      <c r="C1284" s="203"/>
      <c r="D1284" s="204" t="s">
        <v>2029</v>
      </c>
      <c r="E1284" s="205"/>
      <c r="F1284" s="205"/>
      <c r="G1284" s="205"/>
      <c r="H1284" s="206"/>
      <c r="I1284" s="205"/>
      <c r="J1284" s="207"/>
      <c r="K1284" s="205"/>
      <c r="L1284" s="205"/>
      <c r="M1284" s="205"/>
      <c r="N1284" s="205"/>
      <c r="O1284" s="205"/>
      <c r="P1284" s="208"/>
      <c r="Q1284" s="209"/>
    </row>
    <row r="1285" customFormat="false" ht="12.8" hidden="false" customHeight="false" outlineLevel="0" collapsed="false">
      <c r="A1285" s="210" t="s">
        <v>2031</v>
      </c>
      <c r="B1285" s="211"/>
      <c r="C1285" s="212"/>
      <c r="D1285" s="212"/>
      <c r="E1285" s="212"/>
      <c r="F1285" s="212"/>
      <c r="G1285" s="212"/>
      <c r="H1285" s="213"/>
      <c r="I1285" s="212"/>
      <c r="J1285" s="212"/>
      <c r="K1285" s="212"/>
      <c r="L1285" s="212"/>
      <c r="M1285" s="212"/>
      <c r="N1285" s="212"/>
      <c r="O1285" s="212"/>
      <c r="P1285" s="214"/>
      <c r="Q1285" s="214"/>
    </row>
    <row r="1286" customFormat="false" ht="13.8" hidden="false" customHeight="true" outlineLevel="0" collapsed="false">
      <c r="A1286" s="215" t="s">
        <v>2032</v>
      </c>
      <c r="B1286" s="215"/>
      <c r="C1286" s="216"/>
      <c r="D1286" s="216"/>
      <c r="E1286" s="216"/>
      <c r="F1286" s="216"/>
      <c r="G1286" s="216"/>
      <c r="H1286" s="217" t="s">
        <v>2032</v>
      </c>
      <c r="I1286" s="217"/>
      <c r="J1286" s="218"/>
      <c r="K1286" s="218"/>
      <c r="L1286" s="218"/>
      <c r="M1286" s="218"/>
      <c r="N1286" s="218"/>
      <c r="O1286" s="219"/>
      <c r="P1286" s="220"/>
      <c r="Q1286" s="214"/>
    </row>
    <row r="1287" customFormat="false" ht="24.55" hidden="false" customHeight="true" outlineLevel="0" collapsed="false">
      <c r="A1287" s="221" t="n">
        <v>1</v>
      </c>
      <c r="B1287" s="221"/>
      <c r="C1287" s="222" t="s">
        <v>2033</v>
      </c>
      <c r="D1287" s="222" t="s">
        <v>2034</v>
      </c>
      <c r="E1287" s="222"/>
      <c r="F1287" s="222" t="s">
        <v>2035</v>
      </c>
      <c r="G1287" s="222" t="s">
        <v>2036</v>
      </c>
      <c r="H1287" s="223" t="n">
        <v>11</v>
      </c>
      <c r="I1287" s="223"/>
      <c r="J1287" s="222" t="s">
        <v>2033</v>
      </c>
      <c r="K1287" s="222" t="s">
        <v>2034</v>
      </c>
      <c r="L1287" s="222"/>
      <c r="M1287" s="222" t="s">
        <v>2035</v>
      </c>
      <c r="N1287" s="222" t="s">
        <v>2036</v>
      </c>
      <c r="O1287" s="219"/>
      <c r="P1287" s="220"/>
      <c r="Q1287" s="214"/>
    </row>
    <row r="1288" customFormat="false" ht="12.8" hidden="false" customHeight="false" outlineLevel="0" collapsed="false">
      <c r="A1288" s="224"/>
      <c r="B1288" s="224"/>
      <c r="C1288" s="225"/>
      <c r="D1288" s="226"/>
      <c r="E1288" s="226"/>
      <c r="F1288" s="226"/>
      <c r="G1288" s="226"/>
      <c r="H1288" s="227"/>
      <c r="I1288" s="227"/>
      <c r="J1288" s="225"/>
      <c r="K1288" s="226"/>
      <c r="L1288" s="226"/>
      <c r="M1288" s="226"/>
      <c r="N1288" s="226"/>
      <c r="O1288" s="219"/>
      <c r="P1288" s="220"/>
      <c r="Q1288" s="214"/>
    </row>
    <row r="1289" customFormat="false" ht="12.8" hidden="false" customHeight="false" outlineLevel="0" collapsed="false">
      <c r="A1289" s="224"/>
      <c r="B1289" s="224"/>
      <c r="C1289" s="219"/>
      <c r="D1289" s="219"/>
      <c r="E1289" s="219"/>
      <c r="F1289" s="219"/>
      <c r="G1289" s="219"/>
      <c r="H1289" s="227"/>
      <c r="I1289" s="227"/>
      <c r="J1289" s="219"/>
      <c r="K1289" s="219"/>
      <c r="L1289" s="219"/>
      <c r="M1289" s="219"/>
      <c r="N1289" s="219"/>
      <c r="O1289" s="219"/>
      <c r="P1289" s="220"/>
      <c r="Q1289" s="214"/>
    </row>
    <row r="1290" customFormat="false" ht="13.8" hidden="false" customHeight="true" outlineLevel="0" collapsed="false">
      <c r="A1290" s="215" t="s">
        <v>2032</v>
      </c>
      <c r="B1290" s="215"/>
      <c r="C1290" s="230"/>
      <c r="D1290" s="230"/>
      <c r="E1290" s="230"/>
      <c r="F1290" s="230"/>
      <c r="G1290" s="230"/>
      <c r="H1290" s="217" t="s">
        <v>2032</v>
      </c>
      <c r="I1290" s="217"/>
      <c r="J1290" s="230"/>
      <c r="K1290" s="230"/>
      <c r="L1290" s="230"/>
      <c r="M1290" s="230"/>
      <c r="N1290" s="230"/>
      <c r="O1290" s="219"/>
      <c r="P1290" s="220"/>
      <c r="Q1290" s="214"/>
    </row>
    <row r="1291" customFormat="false" ht="24.55" hidden="false" customHeight="true" outlineLevel="0" collapsed="false">
      <c r="A1291" s="221" t="n">
        <v>2</v>
      </c>
      <c r="B1291" s="221"/>
      <c r="C1291" s="222" t="s">
        <v>2033</v>
      </c>
      <c r="D1291" s="222" t="s">
        <v>2034</v>
      </c>
      <c r="E1291" s="222"/>
      <c r="F1291" s="222" t="s">
        <v>2035</v>
      </c>
      <c r="G1291" s="222" t="s">
        <v>2036</v>
      </c>
      <c r="H1291" s="223" t="n">
        <v>12</v>
      </c>
      <c r="I1291" s="223"/>
      <c r="J1291" s="222" t="s">
        <v>2033</v>
      </c>
      <c r="K1291" s="222" t="s">
        <v>2034</v>
      </c>
      <c r="L1291" s="222"/>
      <c r="M1291" s="222" t="s">
        <v>2035</v>
      </c>
      <c r="N1291" s="222" t="s">
        <v>2036</v>
      </c>
      <c r="O1291" s="219"/>
      <c r="P1291" s="220"/>
      <c r="Q1291" s="214"/>
    </row>
    <row r="1292" customFormat="false" ht="12.8" hidden="false" customHeight="false" outlineLevel="0" collapsed="false">
      <c r="A1292" s="224"/>
      <c r="B1292" s="224"/>
      <c r="C1292" s="225"/>
      <c r="D1292" s="226"/>
      <c r="E1292" s="226"/>
      <c r="F1292" s="226"/>
      <c r="G1292" s="226"/>
      <c r="H1292" s="227"/>
      <c r="I1292" s="227"/>
      <c r="J1292" s="225"/>
      <c r="K1292" s="226"/>
      <c r="L1292" s="226"/>
      <c r="M1292" s="226"/>
      <c r="N1292" s="226"/>
      <c r="O1292" s="219"/>
      <c r="P1292" s="220"/>
      <c r="Q1292" s="214"/>
    </row>
    <row r="1293" customFormat="false" ht="12.8" hidden="false" customHeight="false" outlineLevel="0" collapsed="false">
      <c r="A1293" s="224"/>
      <c r="B1293" s="224"/>
      <c r="C1293" s="219"/>
      <c r="D1293" s="219"/>
      <c r="E1293" s="219"/>
      <c r="F1293" s="219"/>
      <c r="G1293" s="219"/>
      <c r="H1293" s="227"/>
      <c r="I1293" s="227"/>
      <c r="J1293" s="219"/>
      <c r="K1293" s="219"/>
      <c r="L1293" s="219"/>
      <c r="M1293" s="219"/>
      <c r="N1293" s="219"/>
      <c r="O1293" s="212"/>
      <c r="P1293" s="214"/>
      <c r="Q1293" s="214"/>
    </row>
    <row r="1294" customFormat="false" ht="13.8" hidden="false" customHeight="true" outlineLevel="0" collapsed="false">
      <c r="A1294" s="215" t="s">
        <v>2032</v>
      </c>
      <c r="B1294" s="215"/>
      <c r="C1294" s="230"/>
      <c r="D1294" s="230"/>
      <c r="E1294" s="230"/>
      <c r="F1294" s="230"/>
      <c r="G1294" s="230"/>
      <c r="H1294" s="217" t="s">
        <v>2032</v>
      </c>
      <c r="I1294" s="217"/>
      <c r="J1294" s="230"/>
      <c r="K1294" s="230"/>
      <c r="L1294" s="230"/>
      <c r="M1294" s="230"/>
      <c r="N1294" s="230"/>
      <c r="O1294" s="219"/>
      <c r="P1294" s="220"/>
      <c r="Q1294" s="214"/>
    </row>
    <row r="1295" customFormat="false" ht="24.55" hidden="false" customHeight="true" outlineLevel="0" collapsed="false">
      <c r="A1295" s="221" t="n">
        <v>3</v>
      </c>
      <c r="B1295" s="221"/>
      <c r="C1295" s="222" t="s">
        <v>2033</v>
      </c>
      <c r="D1295" s="222" t="s">
        <v>2034</v>
      </c>
      <c r="E1295" s="222"/>
      <c r="F1295" s="222" t="s">
        <v>2035</v>
      </c>
      <c r="G1295" s="222" t="s">
        <v>2036</v>
      </c>
      <c r="H1295" s="223" t="n">
        <v>13</v>
      </c>
      <c r="I1295" s="223"/>
      <c r="J1295" s="222" t="s">
        <v>2033</v>
      </c>
      <c r="K1295" s="222" t="s">
        <v>2034</v>
      </c>
      <c r="L1295" s="222"/>
      <c r="M1295" s="222" t="s">
        <v>2035</v>
      </c>
      <c r="N1295" s="222" t="s">
        <v>2036</v>
      </c>
      <c r="O1295" s="219"/>
      <c r="P1295" s="220"/>
      <c r="Q1295" s="214"/>
    </row>
    <row r="1296" customFormat="false" ht="12.8" hidden="false" customHeight="false" outlineLevel="0" collapsed="false">
      <c r="A1296" s="224"/>
      <c r="B1296" s="224"/>
      <c r="C1296" s="225"/>
      <c r="D1296" s="226"/>
      <c r="E1296" s="226"/>
      <c r="F1296" s="226"/>
      <c r="G1296" s="226"/>
      <c r="H1296" s="227"/>
      <c r="I1296" s="227"/>
      <c r="J1296" s="225"/>
      <c r="K1296" s="226"/>
      <c r="L1296" s="226"/>
      <c r="M1296" s="226"/>
      <c r="N1296" s="226"/>
      <c r="O1296" s="219"/>
      <c r="P1296" s="220"/>
      <c r="Q1296" s="214"/>
    </row>
    <row r="1297" customFormat="false" ht="12.8" hidden="false" customHeight="false" outlineLevel="0" collapsed="false">
      <c r="A1297" s="224"/>
      <c r="B1297" s="224"/>
      <c r="C1297" s="219"/>
      <c r="D1297" s="219"/>
      <c r="E1297" s="219"/>
      <c r="F1297" s="219"/>
      <c r="G1297" s="219"/>
      <c r="H1297" s="227"/>
      <c r="I1297" s="227"/>
      <c r="J1297" s="219"/>
      <c r="K1297" s="219"/>
      <c r="L1297" s="219"/>
      <c r="M1297" s="219"/>
      <c r="N1297" s="219"/>
      <c r="O1297" s="219"/>
      <c r="P1297" s="220"/>
      <c r="Q1297" s="214"/>
    </row>
    <row r="1298" customFormat="false" ht="13.8" hidden="false" customHeight="true" outlineLevel="0" collapsed="false">
      <c r="A1298" s="215" t="s">
        <v>2032</v>
      </c>
      <c r="B1298" s="215"/>
      <c r="C1298" s="230"/>
      <c r="D1298" s="230"/>
      <c r="E1298" s="230"/>
      <c r="F1298" s="230"/>
      <c r="G1298" s="230"/>
      <c r="H1298" s="217" t="s">
        <v>2032</v>
      </c>
      <c r="I1298" s="217"/>
      <c r="J1298" s="230"/>
      <c r="K1298" s="230"/>
      <c r="L1298" s="230"/>
      <c r="M1298" s="230"/>
      <c r="N1298" s="230"/>
      <c r="O1298" s="219"/>
      <c r="P1298" s="220"/>
      <c r="Q1298" s="214"/>
    </row>
    <row r="1299" customFormat="false" ht="24.55" hidden="false" customHeight="true" outlineLevel="0" collapsed="false">
      <c r="A1299" s="221" t="n">
        <v>4</v>
      </c>
      <c r="B1299" s="221"/>
      <c r="C1299" s="222" t="s">
        <v>2033</v>
      </c>
      <c r="D1299" s="222" t="s">
        <v>2034</v>
      </c>
      <c r="E1299" s="222"/>
      <c r="F1299" s="222" t="s">
        <v>2035</v>
      </c>
      <c r="G1299" s="222" t="s">
        <v>2036</v>
      </c>
      <c r="H1299" s="223" t="n">
        <v>14</v>
      </c>
      <c r="I1299" s="223"/>
      <c r="J1299" s="222" t="s">
        <v>2033</v>
      </c>
      <c r="K1299" s="222" t="s">
        <v>2034</v>
      </c>
      <c r="L1299" s="222"/>
      <c r="M1299" s="222" t="s">
        <v>2035</v>
      </c>
      <c r="N1299" s="222" t="s">
        <v>2036</v>
      </c>
      <c r="O1299" s="219"/>
      <c r="P1299" s="220"/>
      <c r="Q1299" s="214"/>
    </row>
    <row r="1300" customFormat="false" ht="12.8" hidden="false" customHeight="false" outlineLevel="0" collapsed="false">
      <c r="A1300" s="224"/>
      <c r="B1300" s="224"/>
      <c r="C1300" s="225"/>
      <c r="D1300" s="226"/>
      <c r="E1300" s="226"/>
      <c r="F1300" s="226"/>
      <c r="G1300" s="226"/>
      <c r="H1300" s="227"/>
      <c r="I1300" s="227"/>
      <c r="J1300" s="225"/>
      <c r="K1300" s="226"/>
      <c r="L1300" s="226"/>
      <c r="M1300" s="226"/>
      <c r="N1300" s="226"/>
      <c r="O1300" s="219"/>
      <c r="P1300" s="220"/>
      <c r="Q1300" s="214"/>
    </row>
    <row r="1301" customFormat="false" ht="12.8" hidden="false" customHeight="false" outlineLevel="0" collapsed="false">
      <c r="A1301" s="224"/>
      <c r="B1301" s="224"/>
      <c r="C1301" s="219"/>
      <c r="D1301" s="219"/>
      <c r="E1301" s="219"/>
      <c r="F1301" s="219"/>
      <c r="G1301" s="219"/>
      <c r="H1301" s="227"/>
      <c r="I1301" s="227"/>
      <c r="J1301" s="219"/>
      <c r="K1301" s="219"/>
      <c r="L1301" s="219"/>
      <c r="M1301" s="219"/>
      <c r="N1301" s="219"/>
      <c r="O1301" s="212"/>
      <c r="P1301" s="214"/>
      <c r="Q1301" s="214"/>
    </row>
    <row r="1302" customFormat="false" ht="13.8" hidden="false" customHeight="true" outlineLevel="0" collapsed="false">
      <c r="A1302" s="215" t="s">
        <v>2032</v>
      </c>
      <c r="B1302" s="215"/>
      <c r="C1302" s="230"/>
      <c r="D1302" s="230"/>
      <c r="E1302" s="230"/>
      <c r="F1302" s="230"/>
      <c r="G1302" s="230"/>
      <c r="H1302" s="217" t="s">
        <v>2032</v>
      </c>
      <c r="I1302" s="217"/>
      <c r="J1302" s="230"/>
      <c r="K1302" s="230"/>
      <c r="L1302" s="230"/>
      <c r="M1302" s="230"/>
      <c r="N1302" s="230"/>
      <c r="O1302" s="219"/>
      <c r="P1302" s="220"/>
      <c r="Q1302" s="214"/>
    </row>
    <row r="1303" customFormat="false" ht="24.55" hidden="false" customHeight="true" outlineLevel="0" collapsed="false">
      <c r="A1303" s="221" t="n">
        <v>5</v>
      </c>
      <c r="B1303" s="221"/>
      <c r="C1303" s="222" t="s">
        <v>2033</v>
      </c>
      <c r="D1303" s="222" t="s">
        <v>2034</v>
      </c>
      <c r="E1303" s="222"/>
      <c r="F1303" s="222" t="s">
        <v>2035</v>
      </c>
      <c r="G1303" s="222" t="s">
        <v>2036</v>
      </c>
      <c r="H1303" s="223" t="n">
        <v>15</v>
      </c>
      <c r="I1303" s="223"/>
      <c r="J1303" s="222" t="s">
        <v>2033</v>
      </c>
      <c r="K1303" s="222" t="s">
        <v>2034</v>
      </c>
      <c r="L1303" s="222"/>
      <c r="M1303" s="222" t="s">
        <v>2035</v>
      </c>
      <c r="N1303" s="222" t="s">
        <v>2036</v>
      </c>
      <c r="O1303" s="219"/>
      <c r="P1303" s="220"/>
      <c r="Q1303" s="214"/>
    </row>
    <row r="1304" customFormat="false" ht="12.8" hidden="false" customHeight="false" outlineLevel="0" collapsed="false">
      <c r="A1304" s="224"/>
      <c r="B1304" s="224"/>
      <c r="C1304" s="225"/>
      <c r="D1304" s="226"/>
      <c r="E1304" s="226"/>
      <c r="F1304" s="226"/>
      <c r="G1304" s="226"/>
      <c r="H1304" s="227"/>
      <c r="I1304" s="227"/>
      <c r="J1304" s="225"/>
      <c r="K1304" s="226"/>
      <c r="L1304" s="226"/>
      <c r="M1304" s="226"/>
      <c r="N1304" s="226"/>
      <c r="O1304" s="219"/>
      <c r="P1304" s="220"/>
      <c r="Q1304" s="214"/>
    </row>
    <row r="1305" customFormat="false" ht="12.8" hidden="false" customHeight="false" outlineLevel="0" collapsed="false">
      <c r="A1305" s="224"/>
      <c r="B1305" s="224"/>
      <c r="C1305" s="219"/>
      <c r="D1305" s="219"/>
      <c r="E1305" s="219"/>
      <c r="F1305" s="219"/>
      <c r="G1305" s="219"/>
      <c r="H1305" s="227"/>
      <c r="I1305" s="227"/>
      <c r="J1305" s="219"/>
      <c r="K1305" s="219"/>
      <c r="L1305" s="219"/>
      <c r="M1305" s="219"/>
      <c r="N1305" s="219"/>
      <c r="O1305" s="219"/>
      <c r="P1305" s="220"/>
      <c r="Q1305" s="214"/>
    </row>
    <row r="1306" customFormat="false" ht="13.8" hidden="false" customHeight="true" outlineLevel="0" collapsed="false">
      <c r="A1306" s="215" t="s">
        <v>2032</v>
      </c>
      <c r="B1306" s="215"/>
      <c r="C1306" s="230"/>
      <c r="D1306" s="230"/>
      <c r="E1306" s="230"/>
      <c r="F1306" s="230"/>
      <c r="G1306" s="230"/>
      <c r="H1306" s="217" t="s">
        <v>2032</v>
      </c>
      <c r="I1306" s="217"/>
      <c r="J1306" s="230"/>
      <c r="K1306" s="230"/>
      <c r="L1306" s="230"/>
      <c r="M1306" s="230"/>
      <c r="N1306" s="230"/>
      <c r="O1306" s="219"/>
      <c r="P1306" s="220"/>
      <c r="Q1306" s="214"/>
    </row>
    <row r="1307" customFormat="false" ht="24.55" hidden="false" customHeight="true" outlineLevel="0" collapsed="false">
      <c r="A1307" s="221" t="n">
        <v>6</v>
      </c>
      <c r="B1307" s="221"/>
      <c r="C1307" s="222" t="s">
        <v>2033</v>
      </c>
      <c r="D1307" s="222" t="s">
        <v>2034</v>
      </c>
      <c r="E1307" s="222"/>
      <c r="F1307" s="222" t="s">
        <v>2035</v>
      </c>
      <c r="G1307" s="222" t="s">
        <v>2036</v>
      </c>
      <c r="H1307" s="223" t="n">
        <v>16</v>
      </c>
      <c r="I1307" s="223"/>
      <c r="J1307" s="222" t="s">
        <v>2033</v>
      </c>
      <c r="K1307" s="222" t="s">
        <v>2034</v>
      </c>
      <c r="L1307" s="222"/>
      <c r="M1307" s="222" t="s">
        <v>2035</v>
      </c>
      <c r="N1307" s="222" t="s">
        <v>2036</v>
      </c>
      <c r="O1307" s="219"/>
      <c r="P1307" s="220"/>
      <c r="Q1307" s="214"/>
    </row>
    <row r="1308" customFormat="false" ht="12.8" hidden="false" customHeight="false" outlineLevel="0" collapsed="false">
      <c r="A1308" s="224"/>
      <c r="B1308" s="224"/>
      <c r="C1308" s="225"/>
      <c r="D1308" s="226"/>
      <c r="E1308" s="226"/>
      <c r="F1308" s="226"/>
      <c r="G1308" s="226"/>
      <c r="H1308" s="227"/>
      <c r="I1308" s="227"/>
      <c r="J1308" s="225"/>
      <c r="K1308" s="226"/>
      <c r="L1308" s="226"/>
      <c r="M1308" s="226"/>
      <c r="N1308" s="226"/>
      <c r="O1308" s="219"/>
      <c r="P1308" s="220"/>
      <c r="Q1308" s="214"/>
    </row>
    <row r="1309" customFormat="false" ht="12.8" hidden="false" customHeight="false" outlineLevel="0" collapsed="false">
      <c r="A1309" s="224"/>
      <c r="B1309" s="224"/>
      <c r="C1309" s="219"/>
      <c r="D1309" s="219"/>
      <c r="E1309" s="219"/>
      <c r="F1309" s="219"/>
      <c r="G1309" s="219"/>
      <c r="H1309" s="227"/>
      <c r="I1309" s="227"/>
      <c r="J1309" s="219"/>
      <c r="K1309" s="219"/>
      <c r="L1309" s="219"/>
      <c r="M1309" s="219"/>
      <c r="N1309" s="219"/>
      <c r="O1309" s="212"/>
      <c r="P1309" s="214"/>
      <c r="Q1309" s="214"/>
    </row>
    <row r="1310" customFormat="false" ht="13.8" hidden="false" customHeight="true" outlineLevel="0" collapsed="false">
      <c r="A1310" s="215" t="s">
        <v>2032</v>
      </c>
      <c r="B1310" s="215"/>
      <c r="C1310" s="230"/>
      <c r="D1310" s="230"/>
      <c r="E1310" s="230"/>
      <c r="F1310" s="230"/>
      <c r="G1310" s="230"/>
      <c r="H1310" s="217" t="s">
        <v>2032</v>
      </c>
      <c r="I1310" s="217"/>
      <c r="J1310" s="230"/>
      <c r="K1310" s="230"/>
      <c r="L1310" s="230"/>
      <c r="M1310" s="230"/>
      <c r="N1310" s="230"/>
      <c r="O1310" s="219"/>
      <c r="P1310" s="220"/>
      <c r="Q1310" s="214"/>
    </row>
    <row r="1311" customFormat="false" ht="24.55" hidden="false" customHeight="true" outlineLevel="0" collapsed="false">
      <c r="A1311" s="221" t="n">
        <v>7</v>
      </c>
      <c r="B1311" s="221"/>
      <c r="C1311" s="222" t="s">
        <v>2033</v>
      </c>
      <c r="D1311" s="222" t="s">
        <v>2034</v>
      </c>
      <c r="E1311" s="222"/>
      <c r="F1311" s="222" t="s">
        <v>2035</v>
      </c>
      <c r="G1311" s="222" t="s">
        <v>2036</v>
      </c>
      <c r="H1311" s="223" t="n">
        <v>17</v>
      </c>
      <c r="I1311" s="223"/>
      <c r="J1311" s="222" t="s">
        <v>2033</v>
      </c>
      <c r="K1311" s="222" t="s">
        <v>2034</v>
      </c>
      <c r="L1311" s="222"/>
      <c r="M1311" s="222" t="s">
        <v>2035</v>
      </c>
      <c r="N1311" s="222" t="s">
        <v>2036</v>
      </c>
      <c r="O1311" s="219"/>
      <c r="P1311" s="220"/>
      <c r="Q1311" s="214"/>
    </row>
    <row r="1312" customFormat="false" ht="12.8" hidden="false" customHeight="false" outlineLevel="0" collapsed="false">
      <c r="A1312" s="224"/>
      <c r="B1312" s="224"/>
      <c r="C1312" s="225"/>
      <c r="D1312" s="226"/>
      <c r="E1312" s="226"/>
      <c r="F1312" s="226"/>
      <c r="G1312" s="226"/>
      <c r="H1312" s="227"/>
      <c r="I1312" s="227"/>
      <c r="J1312" s="225"/>
      <c r="K1312" s="226"/>
      <c r="L1312" s="226"/>
      <c r="M1312" s="226"/>
      <c r="N1312" s="226"/>
      <c r="O1312" s="219"/>
      <c r="P1312" s="220"/>
      <c r="Q1312" s="214"/>
    </row>
    <row r="1313" customFormat="false" ht="12.8" hidden="false" customHeight="false" outlineLevel="0" collapsed="false">
      <c r="A1313" s="224"/>
      <c r="B1313" s="224"/>
      <c r="C1313" s="219"/>
      <c r="D1313" s="219"/>
      <c r="E1313" s="219"/>
      <c r="F1313" s="219"/>
      <c r="G1313" s="219"/>
      <c r="H1313" s="227"/>
      <c r="I1313" s="227"/>
      <c r="J1313" s="219"/>
      <c r="K1313" s="219"/>
      <c r="L1313" s="219"/>
      <c r="M1313" s="219"/>
      <c r="N1313" s="219"/>
      <c r="O1313" s="219"/>
      <c r="P1313" s="220"/>
      <c r="Q1313" s="214"/>
    </row>
    <row r="1314" customFormat="false" ht="13.8" hidden="false" customHeight="true" outlineLevel="0" collapsed="false">
      <c r="A1314" s="215" t="s">
        <v>2032</v>
      </c>
      <c r="B1314" s="215"/>
      <c r="C1314" s="230"/>
      <c r="D1314" s="230"/>
      <c r="E1314" s="230"/>
      <c r="F1314" s="230"/>
      <c r="G1314" s="230"/>
      <c r="H1314" s="217" t="s">
        <v>2032</v>
      </c>
      <c r="I1314" s="217"/>
      <c r="J1314" s="230"/>
      <c r="K1314" s="230"/>
      <c r="L1314" s="230"/>
      <c r="M1314" s="230"/>
      <c r="N1314" s="230"/>
      <c r="O1314" s="219"/>
      <c r="P1314" s="220"/>
      <c r="Q1314" s="214"/>
    </row>
    <row r="1315" customFormat="false" ht="24.55" hidden="false" customHeight="true" outlineLevel="0" collapsed="false">
      <c r="A1315" s="221" t="n">
        <v>8</v>
      </c>
      <c r="B1315" s="221"/>
      <c r="C1315" s="222" t="s">
        <v>2033</v>
      </c>
      <c r="D1315" s="222" t="s">
        <v>2034</v>
      </c>
      <c r="E1315" s="222"/>
      <c r="F1315" s="222" t="s">
        <v>2035</v>
      </c>
      <c r="G1315" s="222" t="s">
        <v>2036</v>
      </c>
      <c r="H1315" s="223" t="n">
        <v>18</v>
      </c>
      <c r="I1315" s="223"/>
      <c r="J1315" s="222" t="s">
        <v>2033</v>
      </c>
      <c r="K1315" s="222" t="s">
        <v>2034</v>
      </c>
      <c r="L1315" s="222"/>
      <c r="M1315" s="222" t="s">
        <v>2035</v>
      </c>
      <c r="N1315" s="222" t="s">
        <v>2036</v>
      </c>
      <c r="O1315" s="219"/>
      <c r="P1315" s="220"/>
      <c r="Q1315" s="214"/>
    </row>
    <row r="1316" customFormat="false" ht="12.8" hidden="false" customHeight="false" outlineLevel="0" collapsed="false">
      <c r="A1316" s="224"/>
      <c r="B1316" s="224"/>
      <c r="C1316" s="225"/>
      <c r="D1316" s="226"/>
      <c r="E1316" s="226"/>
      <c r="F1316" s="226"/>
      <c r="G1316" s="226"/>
      <c r="H1316" s="227"/>
      <c r="I1316" s="227"/>
      <c r="J1316" s="225"/>
      <c r="K1316" s="226"/>
      <c r="L1316" s="226"/>
      <c r="M1316" s="226"/>
      <c r="N1316" s="226"/>
      <c r="O1316" s="219"/>
      <c r="P1316" s="220"/>
      <c r="Q1316" s="214"/>
    </row>
    <row r="1317" customFormat="false" ht="12.8" hidden="false" customHeight="false" outlineLevel="0" collapsed="false">
      <c r="A1317" s="224"/>
      <c r="B1317" s="224"/>
      <c r="C1317" s="219"/>
      <c r="D1317" s="219"/>
      <c r="E1317" s="219"/>
      <c r="F1317" s="219"/>
      <c r="G1317" s="219"/>
      <c r="H1317" s="227"/>
      <c r="I1317" s="227"/>
      <c r="J1317" s="219"/>
      <c r="K1317" s="219"/>
      <c r="L1317" s="219"/>
      <c r="M1317" s="219"/>
      <c r="N1317" s="219"/>
      <c r="O1317" s="212"/>
      <c r="P1317" s="214"/>
      <c r="Q1317" s="214"/>
    </row>
    <row r="1318" customFormat="false" ht="13.8" hidden="false" customHeight="true" outlineLevel="0" collapsed="false">
      <c r="A1318" s="215" t="s">
        <v>2032</v>
      </c>
      <c r="B1318" s="215"/>
      <c r="C1318" s="230"/>
      <c r="D1318" s="230"/>
      <c r="E1318" s="230"/>
      <c r="F1318" s="230"/>
      <c r="G1318" s="230"/>
      <c r="H1318" s="217" t="s">
        <v>2032</v>
      </c>
      <c r="I1318" s="217"/>
      <c r="J1318" s="230"/>
      <c r="K1318" s="230"/>
      <c r="L1318" s="230"/>
      <c r="M1318" s="230"/>
      <c r="N1318" s="230"/>
      <c r="O1318" s="219"/>
      <c r="P1318" s="220"/>
      <c r="Q1318" s="214"/>
    </row>
    <row r="1319" customFormat="false" ht="24.55" hidden="false" customHeight="true" outlineLevel="0" collapsed="false">
      <c r="A1319" s="221" t="n">
        <v>9</v>
      </c>
      <c r="B1319" s="221"/>
      <c r="C1319" s="222" t="s">
        <v>2033</v>
      </c>
      <c r="D1319" s="222" t="s">
        <v>2034</v>
      </c>
      <c r="E1319" s="222"/>
      <c r="F1319" s="222" t="s">
        <v>2035</v>
      </c>
      <c r="G1319" s="222" t="s">
        <v>2036</v>
      </c>
      <c r="H1319" s="223" t="n">
        <v>19</v>
      </c>
      <c r="I1319" s="223"/>
      <c r="J1319" s="222" t="s">
        <v>2033</v>
      </c>
      <c r="K1319" s="222" t="s">
        <v>2034</v>
      </c>
      <c r="L1319" s="222"/>
      <c r="M1319" s="222" t="s">
        <v>2035</v>
      </c>
      <c r="N1319" s="222" t="s">
        <v>2036</v>
      </c>
      <c r="O1319" s="219"/>
      <c r="P1319" s="220"/>
      <c r="Q1319" s="214"/>
    </row>
    <row r="1320" customFormat="false" ht="12.8" hidden="false" customHeight="false" outlineLevel="0" collapsed="false">
      <c r="A1320" s="224"/>
      <c r="B1320" s="224"/>
      <c r="C1320" s="225"/>
      <c r="D1320" s="226"/>
      <c r="E1320" s="226"/>
      <c r="F1320" s="226"/>
      <c r="G1320" s="226"/>
      <c r="H1320" s="227"/>
      <c r="I1320" s="227"/>
      <c r="J1320" s="225"/>
      <c r="K1320" s="226"/>
      <c r="L1320" s="226"/>
      <c r="M1320" s="226"/>
      <c r="N1320" s="226"/>
      <c r="O1320" s="219"/>
      <c r="P1320" s="220"/>
      <c r="Q1320" s="214"/>
    </row>
    <row r="1321" customFormat="false" ht="12.8" hidden="false" customHeight="false" outlineLevel="0" collapsed="false">
      <c r="A1321" s="224"/>
      <c r="B1321" s="224"/>
      <c r="C1321" s="219"/>
      <c r="D1321" s="219"/>
      <c r="E1321" s="219"/>
      <c r="F1321" s="219"/>
      <c r="G1321" s="219"/>
      <c r="H1321" s="227"/>
      <c r="I1321" s="227"/>
      <c r="J1321" s="219"/>
      <c r="K1321" s="219"/>
      <c r="L1321" s="219"/>
      <c r="M1321" s="219"/>
      <c r="N1321" s="219"/>
      <c r="O1321" s="219"/>
      <c r="P1321" s="220"/>
      <c r="Q1321" s="214"/>
    </row>
    <row r="1322" customFormat="false" ht="13.8" hidden="false" customHeight="true" outlineLevel="0" collapsed="false">
      <c r="A1322" s="215" t="s">
        <v>2032</v>
      </c>
      <c r="B1322" s="215"/>
      <c r="C1322" s="230"/>
      <c r="D1322" s="230"/>
      <c r="E1322" s="230"/>
      <c r="F1322" s="230"/>
      <c r="G1322" s="230"/>
      <c r="H1322" s="217" t="s">
        <v>2032</v>
      </c>
      <c r="I1322" s="217"/>
      <c r="J1322" s="230"/>
      <c r="K1322" s="230"/>
      <c r="L1322" s="230"/>
      <c r="M1322" s="230"/>
      <c r="N1322" s="230"/>
      <c r="O1322" s="219"/>
      <c r="P1322" s="220"/>
      <c r="Q1322" s="214"/>
    </row>
    <row r="1323" customFormat="false" ht="24.55" hidden="false" customHeight="true" outlineLevel="0" collapsed="false">
      <c r="A1323" s="221" t="n">
        <v>10</v>
      </c>
      <c r="B1323" s="221"/>
      <c r="C1323" s="222" t="s">
        <v>2033</v>
      </c>
      <c r="D1323" s="222" t="s">
        <v>2034</v>
      </c>
      <c r="E1323" s="222"/>
      <c r="F1323" s="222" t="s">
        <v>2035</v>
      </c>
      <c r="G1323" s="222" t="s">
        <v>2036</v>
      </c>
      <c r="H1323" s="223" t="n">
        <v>20</v>
      </c>
      <c r="I1323" s="223"/>
      <c r="J1323" s="222" t="s">
        <v>2033</v>
      </c>
      <c r="K1323" s="222" t="s">
        <v>2034</v>
      </c>
      <c r="L1323" s="222"/>
      <c r="M1323" s="222" t="s">
        <v>2035</v>
      </c>
      <c r="N1323" s="222" t="s">
        <v>2036</v>
      </c>
      <c r="O1323" s="219"/>
      <c r="P1323" s="220"/>
      <c r="Q1323" s="214"/>
    </row>
    <row r="1324" customFormat="false" ht="12.8" hidden="false" customHeight="false" outlineLevel="0" collapsed="false">
      <c r="A1324" s="224"/>
      <c r="B1324" s="224"/>
      <c r="C1324" s="225"/>
      <c r="D1324" s="226"/>
      <c r="E1324" s="226"/>
      <c r="F1324" s="226"/>
      <c r="G1324" s="226"/>
      <c r="H1324" s="227"/>
      <c r="I1324" s="227"/>
      <c r="J1324" s="225"/>
      <c r="K1324" s="226"/>
      <c r="L1324" s="226"/>
      <c r="M1324" s="226"/>
      <c r="N1324" s="226"/>
      <c r="O1324" s="219"/>
      <c r="P1324" s="220"/>
      <c r="Q1324" s="214"/>
    </row>
    <row r="1325" customFormat="false" ht="12.8" hidden="false" customHeight="false" outlineLevel="0" collapsed="false">
      <c r="A1325" s="232"/>
      <c r="B1325" s="232"/>
      <c r="C1325" s="233"/>
      <c r="D1325" s="233"/>
      <c r="E1325" s="233"/>
      <c r="F1325" s="233"/>
      <c r="G1325" s="233"/>
      <c r="H1325" s="234"/>
      <c r="I1325" s="234"/>
      <c r="J1325" s="233"/>
      <c r="K1325" s="233"/>
      <c r="L1325" s="233"/>
      <c r="M1325" s="233"/>
      <c r="N1325" s="233"/>
      <c r="O1325" s="235"/>
      <c r="P1325" s="236"/>
      <c r="Q1325" s="214"/>
    </row>
    <row r="1326" customFormat="false" ht="13.8" hidden="false" customHeight="true" outlineLevel="0" collapsed="false">
      <c r="A1326" s="193" t="s">
        <v>2077</v>
      </c>
      <c r="B1326" s="193"/>
      <c r="C1326" s="193"/>
      <c r="D1326" s="193"/>
      <c r="E1326" s="193"/>
      <c r="G1326" s="194" t="s">
        <v>2025</v>
      </c>
      <c r="H1326" s="245" t="n">
        <f aca="false">$H$1</f>
        <v>0</v>
      </c>
      <c r="I1326" s="245"/>
      <c r="J1326" s="245"/>
      <c r="K1326" s="245"/>
      <c r="L1326" s="245"/>
      <c r="M1326" s="245"/>
      <c r="N1326" s="245"/>
      <c r="O1326" s="245"/>
      <c r="P1326" s="245"/>
      <c r="Q1326" s="245"/>
    </row>
    <row r="1327" customFormat="false" ht="13.8" hidden="false" customHeight="true" outlineLevel="0" collapsed="false">
      <c r="A1327" s="158" t="n">
        <f aca="false">'Dati sintetici Operazione'!C53</f>
        <v>0</v>
      </c>
      <c r="B1327" s="158"/>
      <c r="C1327" s="158"/>
      <c r="D1327" s="158"/>
      <c r="E1327" s="158"/>
      <c r="F1327" s="196" t="s">
        <v>2026</v>
      </c>
      <c r="G1327" s="196"/>
      <c r="H1327" s="245" t="n">
        <f aca="false">$H$2</f>
        <v>0</v>
      </c>
      <c r="I1327" s="245"/>
      <c r="J1327" s="245"/>
      <c r="K1327" s="245"/>
      <c r="L1327" s="245"/>
      <c r="M1327" s="245"/>
      <c r="N1327" s="245"/>
      <c r="O1327" s="245"/>
      <c r="P1327" s="245"/>
      <c r="Q1327" s="245"/>
    </row>
    <row r="1328" customFormat="false" ht="12.8" hidden="false" customHeight="false" outlineLevel="0" collapsed="false">
      <c r="A1328" s="198"/>
      <c r="B1328" s="199"/>
      <c r="C1328" s="199"/>
      <c r="D1328" s="198"/>
      <c r="E1328" s="198"/>
      <c r="F1328" s="198" t="s">
        <v>2027</v>
      </c>
      <c r="G1328" s="200"/>
      <c r="H1328" s="200"/>
      <c r="I1328" s="200"/>
      <c r="J1328" s="200"/>
      <c r="K1328" s="200"/>
      <c r="L1328" s="200"/>
      <c r="M1328" s="200"/>
      <c r="N1328" s="201"/>
      <c r="O1328" s="201"/>
      <c r="P1328" s="201"/>
      <c r="Q1328" s="202"/>
    </row>
    <row r="1329" customFormat="false" ht="15" hidden="false" customHeight="false" outlineLevel="0" collapsed="false">
      <c r="A1329" s="203" t="s">
        <v>345</v>
      </c>
      <c r="B1329" s="203"/>
      <c r="C1329" s="203"/>
      <c r="D1329" s="204" t="s">
        <v>2029</v>
      </c>
      <c r="E1329" s="205"/>
      <c r="F1329" s="205"/>
      <c r="G1329" s="205"/>
      <c r="H1329" s="206"/>
      <c r="I1329" s="205"/>
      <c r="J1329" s="207"/>
      <c r="K1329" s="205"/>
      <c r="L1329" s="205"/>
      <c r="M1329" s="205"/>
      <c r="N1329" s="205"/>
      <c r="O1329" s="205"/>
      <c r="P1329" s="208"/>
      <c r="Q1329" s="209"/>
    </row>
    <row r="1330" customFormat="false" ht="12.8" hidden="false" customHeight="false" outlineLevel="0" collapsed="false">
      <c r="A1330" s="210" t="s">
        <v>2031</v>
      </c>
      <c r="B1330" s="211"/>
      <c r="C1330" s="212"/>
      <c r="D1330" s="212"/>
      <c r="E1330" s="212"/>
      <c r="F1330" s="212"/>
      <c r="G1330" s="212"/>
      <c r="H1330" s="213"/>
      <c r="I1330" s="212"/>
      <c r="J1330" s="212"/>
      <c r="K1330" s="212"/>
      <c r="L1330" s="212"/>
      <c r="M1330" s="212"/>
      <c r="N1330" s="212"/>
      <c r="O1330" s="212"/>
      <c r="P1330" s="214"/>
      <c r="Q1330" s="214"/>
    </row>
    <row r="1331" customFormat="false" ht="13.8" hidden="false" customHeight="true" outlineLevel="0" collapsed="false">
      <c r="A1331" s="215" t="s">
        <v>2032</v>
      </c>
      <c r="B1331" s="215"/>
      <c r="C1331" s="216"/>
      <c r="D1331" s="216"/>
      <c r="E1331" s="216"/>
      <c r="F1331" s="216"/>
      <c r="G1331" s="216"/>
      <c r="H1331" s="217" t="s">
        <v>2032</v>
      </c>
      <c r="I1331" s="217"/>
      <c r="J1331" s="218"/>
      <c r="K1331" s="218"/>
      <c r="L1331" s="218"/>
      <c r="M1331" s="218"/>
      <c r="N1331" s="218"/>
      <c r="O1331" s="219"/>
      <c r="P1331" s="220"/>
      <c r="Q1331" s="214"/>
    </row>
    <row r="1332" customFormat="false" ht="24.55" hidden="false" customHeight="true" outlineLevel="0" collapsed="false">
      <c r="A1332" s="221" t="n">
        <v>1</v>
      </c>
      <c r="B1332" s="221"/>
      <c r="C1332" s="222" t="s">
        <v>2033</v>
      </c>
      <c r="D1332" s="222" t="s">
        <v>2034</v>
      </c>
      <c r="E1332" s="222"/>
      <c r="F1332" s="222" t="s">
        <v>2035</v>
      </c>
      <c r="G1332" s="222" t="s">
        <v>2036</v>
      </c>
      <c r="H1332" s="223" t="n">
        <v>11</v>
      </c>
      <c r="I1332" s="223"/>
      <c r="J1332" s="222" t="s">
        <v>2033</v>
      </c>
      <c r="K1332" s="222" t="s">
        <v>2034</v>
      </c>
      <c r="L1332" s="222"/>
      <c r="M1332" s="222" t="s">
        <v>2035</v>
      </c>
      <c r="N1332" s="222" t="s">
        <v>2036</v>
      </c>
      <c r="O1332" s="219"/>
      <c r="P1332" s="220"/>
      <c r="Q1332" s="214"/>
    </row>
    <row r="1333" customFormat="false" ht="12.8" hidden="false" customHeight="false" outlineLevel="0" collapsed="false">
      <c r="A1333" s="224"/>
      <c r="B1333" s="224"/>
      <c r="C1333" s="225"/>
      <c r="D1333" s="226"/>
      <c r="E1333" s="226"/>
      <c r="F1333" s="226"/>
      <c r="G1333" s="226"/>
      <c r="H1333" s="227"/>
      <c r="I1333" s="227"/>
      <c r="J1333" s="225"/>
      <c r="K1333" s="226"/>
      <c r="L1333" s="226"/>
      <c r="M1333" s="226"/>
      <c r="N1333" s="226"/>
      <c r="O1333" s="219"/>
      <c r="P1333" s="220"/>
      <c r="Q1333" s="214"/>
    </row>
    <row r="1334" customFormat="false" ht="12.8" hidden="false" customHeight="false" outlineLevel="0" collapsed="false">
      <c r="A1334" s="224"/>
      <c r="B1334" s="224"/>
      <c r="C1334" s="219"/>
      <c r="D1334" s="219"/>
      <c r="E1334" s="219"/>
      <c r="F1334" s="219"/>
      <c r="G1334" s="219"/>
      <c r="H1334" s="227"/>
      <c r="I1334" s="227"/>
      <c r="J1334" s="219"/>
      <c r="K1334" s="219"/>
      <c r="L1334" s="219"/>
      <c r="M1334" s="219"/>
      <c r="N1334" s="219"/>
      <c r="O1334" s="219"/>
      <c r="P1334" s="220"/>
      <c r="Q1334" s="214"/>
    </row>
    <row r="1335" customFormat="false" ht="13.8" hidden="false" customHeight="true" outlineLevel="0" collapsed="false">
      <c r="A1335" s="215" t="s">
        <v>2032</v>
      </c>
      <c r="B1335" s="215"/>
      <c r="C1335" s="230"/>
      <c r="D1335" s="230"/>
      <c r="E1335" s="230"/>
      <c r="F1335" s="230"/>
      <c r="G1335" s="230"/>
      <c r="H1335" s="217" t="s">
        <v>2032</v>
      </c>
      <c r="I1335" s="217"/>
      <c r="J1335" s="230"/>
      <c r="K1335" s="230"/>
      <c r="L1335" s="230"/>
      <c r="M1335" s="230"/>
      <c r="N1335" s="230"/>
      <c r="O1335" s="219"/>
      <c r="P1335" s="220"/>
      <c r="Q1335" s="214"/>
    </row>
    <row r="1336" customFormat="false" ht="24.55" hidden="false" customHeight="true" outlineLevel="0" collapsed="false">
      <c r="A1336" s="221" t="n">
        <v>2</v>
      </c>
      <c r="B1336" s="221"/>
      <c r="C1336" s="222" t="s">
        <v>2033</v>
      </c>
      <c r="D1336" s="222" t="s">
        <v>2034</v>
      </c>
      <c r="E1336" s="222"/>
      <c r="F1336" s="222" t="s">
        <v>2035</v>
      </c>
      <c r="G1336" s="222" t="s">
        <v>2036</v>
      </c>
      <c r="H1336" s="223" t="n">
        <v>12</v>
      </c>
      <c r="I1336" s="223"/>
      <c r="J1336" s="222" t="s">
        <v>2033</v>
      </c>
      <c r="K1336" s="222" t="s">
        <v>2034</v>
      </c>
      <c r="L1336" s="222"/>
      <c r="M1336" s="222" t="s">
        <v>2035</v>
      </c>
      <c r="N1336" s="222" t="s">
        <v>2036</v>
      </c>
      <c r="O1336" s="219"/>
      <c r="P1336" s="220"/>
      <c r="Q1336" s="214"/>
    </row>
    <row r="1337" customFormat="false" ht="12.8" hidden="false" customHeight="false" outlineLevel="0" collapsed="false">
      <c r="A1337" s="224"/>
      <c r="B1337" s="224"/>
      <c r="C1337" s="225"/>
      <c r="D1337" s="226"/>
      <c r="E1337" s="226"/>
      <c r="F1337" s="226"/>
      <c r="G1337" s="226"/>
      <c r="H1337" s="227"/>
      <c r="I1337" s="227"/>
      <c r="J1337" s="225"/>
      <c r="K1337" s="226"/>
      <c r="L1337" s="226"/>
      <c r="M1337" s="226"/>
      <c r="N1337" s="226"/>
      <c r="O1337" s="219"/>
      <c r="P1337" s="220"/>
      <c r="Q1337" s="214"/>
    </row>
    <row r="1338" customFormat="false" ht="12.8" hidden="false" customHeight="false" outlineLevel="0" collapsed="false">
      <c r="A1338" s="224"/>
      <c r="B1338" s="224"/>
      <c r="C1338" s="219"/>
      <c r="D1338" s="219"/>
      <c r="E1338" s="219"/>
      <c r="F1338" s="219"/>
      <c r="G1338" s="219"/>
      <c r="H1338" s="227"/>
      <c r="I1338" s="227"/>
      <c r="J1338" s="219"/>
      <c r="K1338" s="219"/>
      <c r="L1338" s="219"/>
      <c r="M1338" s="219"/>
      <c r="N1338" s="219"/>
      <c r="O1338" s="212"/>
      <c r="P1338" s="214"/>
      <c r="Q1338" s="214"/>
    </row>
    <row r="1339" customFormat="false" ht="13.8" hidden="false" customHeight="true" outlineLevel="0" collapsed="false">
      <c r="A1339" s="215" t="s">
        <v>2032</v>
      </c>
      <c r="B1339" s="215"/>
      <c r="C1339" s="230"/>
      <c r="D1339" s="230"/>
      <c r="E1339" s="230"/>
      <c r="F1339" s="230"/>
      <c r="G1339" s="230"/>
      <c r="H1339" s="217" t="s">
        <v>2032</v>
      </c>
      <c r="I1339" s="217"/>
      <c r="J1339" s="230"/>
      <c r="K1339" s="230"/>
      <c r="L1339" s="230"/>
      <c r="M1339" s="230"/>
      <c r="N1339" s="230"/>
      <c r="O1339" s="219"/>
      <c r="P1339" s="220"/>
      <c r="Q1339" s="214"/>
    </row>
    <row r="1340" customFormat="false" ht="24.55" hidden="false" customHeight="true" outlineLevel="0" collapsed="false">
      <c r="A1340" s="221" t="n">
        <v>3</v>
      </c>
      <c r="B1340" s="221"/>
      <c r="C1340" s="222" t="s">
        <v>2033</v>
      </c>
      <c r="D1340" s="222" t="s">
        <v>2034</v>
      </c>
      <c r="E1340" s="222"/>
      <c r="F1340" s="222" t="s">
        <v>2035</v>
      </c>
      <c r="G1340" s="222" t="s">
        <v>2036</v>
      </c>
      <c r="H1340" s="223" t="n">
        <v>13</v>
      </c>
      <c r="I1340" s="223"/>
      <c r="J1340" s="222" t="s">
        <v>2033</v>
      </c>
      <c r="K1340" s="222" t="s">
        <v>2034</v>
      </c>
      <c r="L1340" s="222"/>
      <c r="M1340" s="222" t="s">
        <v>2035</v>
      </c>
      <c r="N1340" s="222" t="s">
        <v>2036</v>
      </c>
      <c r="O1340" s="219"/>
      <c r="P1340" s="220"/>
      <c r="Q1340" s="214"/>
    </row>
    <row r="1341" customFormat="false" ht="12.8" hidden="false" customHeight="false" outlineLevel="0" collapsed="false">
      <c r="A1341" s="224"/>
      <c r="B1341" s="224"/>
      <c r="C1341" s="225"/>
      <c r="D1341" s="226"/>
      <c r="E1341" s="226"/>
      <c r="F1341" s="226"/>
      <c r="G1341" s="226"/>
      <c r="H1341" s="227"/>
      <c r="I1341" s="227"/>
      <c r="J1341" s="225"/>
      <c r="K1341" s="226"/>
      <c r="L1341" s="226"/>
      <c r="M1341" s="226"/>
      <c r="N1341" s="226"/>
      <c r="O1341" s="219"/>
      <c r="P1341" s="220"/>
      <c r="Q1341" s="214"/>
    </row>
    <row r="1342" customFormat="false" ht="12.8" hidden="false" customHeight="false" outlineLevel="0" collapsed="false">
      <c r="A1342" s="224"/>
      <c r="B1342" s="224"/>
      <c r="C1342" s="219"/>
      <c r="D1342" s="219"/>
      <c r="E1342" s="219"/>
      <c r="F1342" s="219"/>
      <c r="G1342" s="219"/>
      <c r="H1342" s="227"/>
      <c r="I1342" s="227"/>
      <c r="J1342" s="219"/>
      <c r="K1342" s="219"/>
      <c r="L1342" s="219"/>
      <c r="M1342" s="219"/>
      <c r="N1342" s="219"/>
      <c r="O1342" s="219"/>
      <c r="P1342" s="220"/>
      <c r="Q1342" s="214"/>
    </row>
    <row r="1343" customFormat="false" ht="13.8" hidden="false" customHeight="true" outlineLevel="0" collapsed="false">
      <c r="A1343" s="215" t="s">
        <v>2032</v>
      </c>
      <c r="B1343" s="215"/>
      <c r="C1343" s="230"/>
      <c r="D1343" s="230"/>
      <c r="E1343" s="230"/>
      <c r="F1343" s="230"/>
      <c r="G1343" s="230"/>
      <c r="H1343" s="217" t="s">
        <v>2032</v>
      </c>
      <c r="I1343" s="217"/>
      <c r="J1343" s="230"/>
      <c r="K1343" s="230"/>
      <c r="L1343" s="230"/>
      <c r="M1343" s="230"/>
      <c r="N1343" s="230"/>
      <c r="O1343" s="219"/>
      <c r="P1343" s="220"/>
      <c r="Q1343" s="214"/>
    </row>
    <row r="1344" customFormat="false" ht="24.55" hidden="false" customHeight="true" outlineLevel="0" collapsed="false">
      <c r="A1344" s="221" t="n">
        <v>4</v>
      </c>
      <c r="B1344" s="221"/>
      <c r="C1344" s="222" t="s">
        <v>2033</v>
      </c>
      <c r="D1344" s="222" t="s">
        <v>2034</v>
      </c>
      <c r="E1344" s="222"/>
      <c r="F1344" s="222" t="s">
        <v>2035</v>
      </c>
      <c r="G1344" s="222" t="s">
        <v>2036</v>
      </c>
      <c r="H1344" s="223" t="n">
        <v>14</v>
      </c>
      <c r="I1344" s="223"/>
      <c r="J1344" s="222" t="s">
        <v>2033</v>
      </c>
      <c r="K1344" s="222" t="s">
        <v>2034</v>
      </c>
      <c r="L1344" s="222"/>
      <c r="M1344" s="222" t="s">
        <v>2035</v>
      </c>
      <c r="N1344" s="222" t="s">
        <v>2036</v>
      </c>
      <c r="O1344" s="219"/>
      <c r="P1344" s="220"/>
      <c r="Q1344" s="214"/>
    </row>
    <row r="1345" customFormat="false" ht="12.8" hidden="false" customHeight="false" outlineLevel="0" collapsed="false">
      <c r="A1345" s="224"/>
      <c r="B1345" s="224"/>
      <c r="C1345" s="225"/>
      <c r="D1345" s="226"/>
      <c r="E1345" s="226"/>
      <c r="F1345" s="226"/>
      <c r="G1345" s="226"/>
      <c r="H1345" s="227"/>
      <c r="I1345" s="227"/>
      <c r="J1345" s="225"/>
      <c r="K1345" s="226"/>
      <c r="L1345" s="226"/>
      <c r="M1345" s="226"/>
      <c r="N1345" s="226"/>
      <c r="O1345" s="219"/>
      <c r="P1345" s="220"/>
      <c r="Q1345" s="214"/>
    </row>
    <row r="1346" customFormat="false" ht="12.8" hidden="false" customHeight="false" outlineLevel="0" collapsed="false">
      <c r="A1346" s="224"/>
      <c r="B1346" s="224"/>
      <c r="C1346" s="219"/>
      <c r="D1346" s="219"/>
      <c r="E1346" s="219"/>
      <c r="F1346" s="219"/>
      <c r="G1346" s="219"/>
      <c r="H1346" s="227"/>
      <c r="I1346" s="227"/>
      <c r="J1346" s="219"/>
      <c r="K1346" s="219"/>
      <c r="L1346" s="219"/>
      <c r="M1346" s="219"/>
      <c r="N1346" s="219"/>
      <c r="O1346" s="212"/>
      <c r="P1346" s="214"/>
      <c r="Q1346" s="214"/>
    </row>
    <row r="1347" customFormat="false" ht="13.8" hidden="false" customHeight="true" outlineLevel="0" collapsed="false">
      <c r="A1347" s="215" t="s">
        <v>2032</v>
      </c>
      <c r="B1347" s="215"/>
      <c r="C1347" s="230"/>
      <c r="D1347" s="230"/>
      <c r="E1347" s="230"/>
      <c r="F1347" s="230"/>
      <c r="G1347" s="230"/>
      <c r="H1347" s="217" t="s">
        <v>2032</v>
      </c>
      <c r="I1347" s="217"/>
      <c r="J1347" s="230"/>
      <c r="K1347" s="230"/>
      <c r="L1347" s="230"/>
      <c r="M1347" s="230"/>
      <c r="N1347" s="230"/>
      <c r="O1347" s="219"/>
      <c r="P1347" s="220"/>
      <c r="Q1347" s="214"/>
    </row>
    <row r="1348" customFormat="false" ht="24.55" hidden="false" customHeight="true" outlineLevel="0" collapsed="false">
      <c r="A1348" s="221" t="n">
        <v>5</v>
      </c>
      <c r="B1348" s="221"/>
      <c r="C1348" s="222" t="s">
        <v>2033</v>
      </c>
      <c r="D1348" s="222" t="s">
        <v>2034</v>
      </c>
      <c r="E1348" s="222"/>
      <c r="F1348" s="222" t="s">
        <v>2035</v>
      </c>
      <c r="G1348" s="222" t="s">
        <v>2036</v>
      </c>
      <c r="H1348" s="223" t="n">
        <v>15</v>
      </c>
      <c r="I1348" s="223"/>
      <c r="J1348" s="222" t="s">
        <v>2033</v>
      </c>
      <c r="K1348" s="222" t="s">
        <v>2034</v>
      </c>
      <c r="L1348" s="222"/>
      <c r="M1348" s="222" t="s">
        <v>2035</v>
      </c>
      <c r="N1348" s="222" t="s">
        <v>2036</v>
      </c>
      <c r="O1348" s="219"/>
      <c r="P1348" s="220"/>
      <c r="Q1348" s="214"/>
    </row>
    <row r="1349" customFormat="false" ht="12.8" hidden="false" customHeight="false" outlineLevel="0" collapsed="false">
      <c r="A1349" s="224"/>
      <c r="B1349" s="224"/>
      <c r="C1349" s="225"/>
      <c r="D1349" s="226"/>
      <c r="E1349" s="226"/>
      <c r="F1349" s="226"/>
      <c r="G1349" s="226"/>
      <c r="H1349" s="227"/>
      <c r="I1349" s="227"/>
      <c r="J1349" s="225"/>
      <c r="K1349" s="226"/>
      <c r="L1349" s="226"/>
      <c r="M1349" s="226"/>
      <c r="N1349" s="226"/>
      <c r="O1349" s="219"/>
      <c r="P1349" s="220"/>
      <c r="Q1349" s="214"/>
    </row>
    <row r="1350" customFormat="false" ht="12.8" hidden="false" customHeight="false" outlineLevel="0" collapsed="false">
      <c r="A1350" s="224"/>
      <c r="B1350" s="224"/>
      <c r="C1350" s="219"/>
      <c r="D1350" s="219"/>
      <c r="E1350" s="219"/>
      <c r="F1350" s="219"/>
      <c r="G1350" s="219"/>
      <c r="H1350" s="227"/>
      <c r="I1350" s="227"/>
      <c r="J1350" s="219"/>
      <c r="K1350" s="219"/>
      <c r="L1350" s="219"/>
      <c r="M1350" s="219"/>
      <c r="N1350" s="219"/>
      <c r="O1350" s="219"/>
      <c r="P1350" s="220"/>
      <c r="Q1350" s="214"/>
    </row>
    <row r="1351" customFormat="false" ht="13.8" hidden="false" customHeight="true" outlineLevel="0" collapsed="false">
      <c r="A1351" s="215" t="s">
        <v>2032</v>
      </c>
      <c r="B1351" s="215"/>
      <c r="C1351" s="230"/>
      <c r="D1351" s="230"/>
      <c r="E1351" s="230"/>
      <c r="F1351" s="230"/>
      <c r="G1351" s="230"/>
      <c r="H1351" s="217" t="s">
        <v>2032</v>
      </c>
      <c r="I1351" s="217"/>
      <c r="J1351" s="230"/>
      <c r="K1351" s="230"/>
      <c r="L1351" s="230"/>
      <c r="M1351" s="230"/>
      <c r="N1351" s="230"/>
      <c r="O1351" s="219"/>
      <c r="P1351" s="220"/>
      <c r="Q1351" s="214"/>
    </row>
    <row r="1352" customFormat="false" ht="24.55" hidden="false" customHeight="true" outlineLevel="0" collapsed="false">
      <c r="A1352" s="221" t="n">
        <v>6</v>
      </c>
      <c r="B1352" s="221"/>
      <c r="C1352" s="222" t="s">
        <v>2033</v>
      </c>
      <c r="D1352" s="222" t="s">
        <v>2034</v>
      </c>
      <c r="E1352" s="222"/>
      <c r="F1352" s="222" t="s">
        <v>2035</v>
      </c>
      <c r="G1352" s="222" t="s">
        <v>2036</v>
      </c>
      <c r="H1352" s="223" t="n">
        <v>16</v>
      </c>
      <c r="I1352" s="223"/>
      <c r="J1352" s="222" t="s">
        <v>2033</v>
      </c>
      <c r="K1352" s="222" t="s">
        <v>2034</v>
      </c>
      <c r="L1352" s="222"/>
      <c r="M1352" s="222" t="s">
        <v>2035</v>
      </c>
      <c r="N1352" s="222" t="s">
        <v>2036</v>
      </c>
      <c r="O1352" s="219"/>
      <c r="P1352" s="220"/>
      <c r="Q1352" s="214"/>
    </row>
    <row r="1353" customFormat="false" ht="12.8" hidden="false" customHeight="false" outlineLevel="0" collapsed="false">
      <c r="A1353" s="224"/>
      <c r="B1353" s="224"/>
      <c r="C1353" s="225"/>
      <c r="D1353" s="226"/>
      <c r="E1353" s="226"/>
      <c r="F1353" s="226"/>
      <c r="G1353" s="226"/>
      <c r="H1353" s="227"/>
      <c r="I1353" s="227"/>
      <c r="J1353" s="225"/>
      <c r="K1353" s="226"/>
      <c r="L1353" s="226"/>
      <c r="M1353" s="226"/>
      <c r="N1353" s="226"/>
      <c r="O1353" s="219"/>
      <c r="P1353" s="220"/>
      <c r="Q1353" s="214"/>
    </row>
    <row r="1354" customFormat="false" ht="12.8" hidden="false" customHeight="false" outlineLevel="0" collapsed="false">
      <c r="A1354" s="224"/>
      <c r="B1354" s="224"/>
      <c r="C1354" s="219"/>
      <c r="D1354" s="219"/>
      <c r="E1354" s="219"/>
      <c r="F1354" s="219"/>
      <c r="G1354" s="219"/>
      <c r="H1354" s="227"/>
      <c r="I1354" s="227"/>
      <c r="J1354" s="219"/>
      <c r="K1354" s="219"/>
      <c r="L1354" s="219"/>
      <c r="M1354" s="219"/>
      <c r="N1354" s="219"/>
      <c r="O1354" s="212"/>
      <c r="P1354" s="214"/>
      <c r="Q1354" s="214"/>
    </row>
    <row r="1355" customFormat="false" ht="13.8" hidden="false" customHeight="true" outlineLevel="0" collapsed="false">
      <c r="A1355" s="215" t="s">
        <v>2032</v>
      </c>
      <c r="B1355" s="215"/>
      <c r="C1355" s="230"/>
      <c r="D1355" s="230"/>
      <c r="E1355" s="230"/>
      <c r="F1355" s="230"/>
      <c r="G1355" s="230"/>
      <c r="H1355" s="217" t="s">
        <v>2032</v>
      </c>
      <c r="I1355" s="217"/>
      <c r="J1355" s="230"/>
      <c r="K1355" s="230"/>
      <c r="L1355" s="230"/>
      <c r="M1355" s="230"/>
      <c r="N1355" s="230"/>
      <c r="O1355" s="219"/>
      <c r="P1355" s="220"/>
      <c r="Q1355" s="214"/>
    </row>
    <row r="1356" customFormat="false" ht="24.55" hidden="false" customHeight="true" outlineLevel="0" collapsed="false">
      <c r="A1356" s="221" t="n">
        <v>7</v>
      </c>
      <c r="B1356" s="221"/>
      <c r="C1356" s="222" t="s">
        <v>2033</v>
      </c>
      <c r="D1356" s="222" t="s">
        <v>2034</v>
      </c>
      <c r="E1356" s="222"/>
      <c r="F1356" s="222" t="s">
        <v>2035</v>
      </c>
      <c r="G1356" s="222" t="s">
        <v>2036</v>
      </c>
      <c r="H1356" s="223" t="n">
        <v>17</v>
      </c>
      <c r="I1356" s="223"/>
      <c r="J1356" s="222" t="s">
        <v>2033</v>
      </c>
      <c r="K1356" s="222" t="s">
        <v>2034</v>
      </c>
      <c r="L1356" s="222"/>
      <c r="M1356" s="222" t="s">
        <v>2035</v>
      </c>
      <c r="N1356" s="222" t="s">
        <v>2036</v>
      </c>
      <c r="O1356" s="219"/>
      <c r="P1356" s="220"/>
      <c r="Q1356" s="214"/>
    </row>
    <row r="1357" customFormat="false" ht="12.8" hidden="false" customHeight="false" outlineLevel="0" collapsed="false">
      <c r="A1357" s="224"/>
      <c r="B1357" s="224"/>
      <c r="C1357" s="225"/>
      <c r="D1357" s="226"/>
      <c r="E1357" s="226"/>
      <c r="F1357" s="226"/>
      <c r="G1357" s="226"/>
      <c r="H1357" s="227"/>
      <c r="I1357" s="227"/>
      <c r="J1357" s="225"/>
      <c r="K1357" s="226"/>
      <c r="L1357" s="226"/>
      <c r="M1357" s="226"/>
      <c r="N1357" s="226"/>
      <c r="O1357" s="219"/>
      <c r="P1357" s="220"/>
      <c r="Q1357" s="214"/>
    </row>
    <row r="1358" customFormat="false" ht="12.8" hidden="false" customHeight="false" outlineLevel="0" collapsed="false">
      <c r="A1358" s="224"/>
      <c r="B1358" s="224"/>
      <c r="C1358" s="219"/>
      <c r="D1358" s="219"/>
      <c r="E1358" s="219"/>
      <c r="F1358" s="219"/>
      <c r="G1358" s="219"/>
      <c r="H1358" s="227"/>
      <c r="I1358" s="227"/>
      <c r="J1358" s="219"/>
      <c r="K1358" s="219"/>
      <c r="L1358" s="219"/>
      <c r="M1358" s="219"/>
      <c r="N1358" s="219"/>
      <c r="O1358" s="219"/>
      <c r="P1358" s="220"/>
      <c r="Q1358" s="214"/>
    </row>
    <row r="1359" customFormat="false" ht="13.8" hidden="false" customHeight="true" outlineLevel="0" collapsed="false">
      <c r="A1359" s="215" t="s">
        <v>2032</v>
      </c>
      <c r="B1359" s="215"/>
      <c r="C1359" s="230"/>
      <c r="D1359" s="230"/>
      <c r="E1359" s="230"/>
      <c r="F1359" s="230"/>
      <c r="G1359" s="230"/>
      <c r="H1359" s="217" t="s">
        <v>2032</v>
      </c>
      <c r="I1359" s="217"/>
      <c r="J1359" s="230"/>
      <c r="K1359" s="230"/>
      <c r="L1359" s="230"/>
      <c r="M1359" s="230"/>
      <c r="N1359" s="230"/>
      <c r="O1359" s="219"/>
      <c r="P1359" s="220"/>
      <c r="Q1359" s="214"/>
    </row>
    <row r="1360" customFormat="false" ht="24.55" hidden="false" customHeight="true" outlineLevel="0" collapsed="false">
      <c r="A1360" s="221" t="n">
        <v>8</v>
      </c>
      <c r="B1360" s="221"/>
      <c r="C1360" s="222" t="s">
        <v>2033</v>
      </c>
      <c r="D1360" s="222" t="s">
        <v>2034</v>
      </c>
      <c r="E1360" s="222"/>
      <c r="F1360" s="222" t="s">
        <v>2035</v>
      </c>
      <c r="G1360" s="222" t="s">
        <v>2036</v>
      </c>
      <c r="H1360" s="223" t="n">
        <v>18</v>
      </c>
      <c r="I1360" s="223"/>
      <c r="J1360" s="222" t="s">
        <v>2033</v>
      </c>
      <c r="K1360" s="222" t="s">
        <v>2034</v>
      </c>
      <c r="L1360" s="222"/>
      <c r="M1360" s="222" t="s">
        <v>2035</v>
      </c>
      <c r="N1360" s="222" t="s">
        <v>2036</v>
      </c>
      <c r="O1360" s="219"/>
      <c r="P1360" s="220"/>
      <c r="Q1360" s="214"/>
    </row>
    <row r="1361" customFormat="false" ht="12.8" hidden="false" customHeight="false" outlineLevel="0" collapsed="false">
      <c r="A1361" s="224"/>
      <c r="B1361" s="224"/>
      <c r="C1361" s="225"/>
      <c r="D1361" s="226"/>
      <c r="E1361" s="226"/>
      <c r="F1361" s="226"/>
      <c r="G1361" s="226"/>
      <c r="H1361" s="227"/>
      <c r="I1361" s="227"/>
      <c r="J1361" s="225"/>
      <c r="K1361" s="226"/>
      <c r="L1361" s="226"/>
      <c r="M1361" s="226"/>
      <c r="N1361" s="226"/>
      <c r="O1361" s="219"/>
      <c r="P1361" s="220"/>
      <c r="Q1361" s="214"/>
    </row>
    <row r="1362" customFormat="false" ht="12.8" hidden="false" customHeight="false" outlineLevel="0" collapsed="false">
      <c r="A1362" s="224"/>
      <c r="B1362" s="224"/>
      <c r="C1362" s="219"/>
      <c r="D1362" s="219"/>
      <c r="E1362" s="219"/>
      <c r="F1362" s="219"/>
      <c r="G1362" s="219"/>
      <c r="H1362" s="227"/>
      <c r="I1362" s="227"/>
      <c r="J1362" s="219"/>
      <c r="K1362" s="219"/>
      <c r="L1362" s="219"/>
      <c r="M1362" s="219"/>
      <c r="N1362" s="219"/>
      <c r="O1362" s="212"/>
      <c r="P1362" s="214"/>
      <c r="Q1362" s="214"/>
    </row>
    <row r="1363" customFormat="false" ht="13.8" hidden="false" customHeight="true" outlineLevel="0" collapsed="false">
      <c r="A1363" s="215" t="s">
        <v>2032</v>
      </c>
      <c r="B1363" s="215"/>
      <c r="C1363" s="230"/>
      <c r="D1363" s="230"/>
      <c r="E1363" s="230"/>
      <c r="F1363" s="230"/>
      <c r="G1363" s="230"/>
      <c r="H1363" s="217" t="s">
        <v>2032</v>
      </c>
      <c r="I1363" s="217"/>
      <c r="J1363" s="230"/>
      <c r="K1363" s="230"/>
      <c r="L1363" s="230"/>
      <c r="M1363" s="230"/>
      <c r="N1363" s="230"/>
      <c r="O1363" s="219"/>
      <c r="P1363" s="220"/>
      <c r="Q1363" s="214"/>
    </row>
    <row r="1364" customFormat="false" ht="24.55" hidden="false" customHeight="true" outlineLevel="0" collapsed="false">
      <c r="A1364" s="221" t="n">
        <v>9</v>
      </c>
      <c r="B1364" s="221"/>
      <c r="C1364" s="222" t="s">
        <v>2033</v>
      </c>
      <c r="D1364" s="222" t="s">
        <v>2034</v>
      </c>
      <c r="E1364" s="222"/>
      <c r="F1364" s="222" t="s">
        <v>2035</v>
      </c>
      <c r="G1364" s="222" t="s">
        <v>2036</v>
      </c>
      <c r="H1364" s="223" t="n">
        <v>19</v>
      </c>
      <c r="I1364" s="223"/>
      <c r="J1364" s="222" t="s">
        <v>2033</v>
      </c>
      <c r="K1364" s="222" t="s">
        <v>2034</v>
      </c>
      <c r="L1364" s="222"/>
      <c r="M1364" s="222" t="s">
        <v>2035</v>
      </c>
      <c r="N1364" s="222" t="s">
        <v>2036</v>
      </c>
      <c r="O1364" s="219"/>
      <c r="P1364" s="220"/>
      <c r="Q1364" s="214"/>
    </row>
    <row r="1365" customFormat="false" ht="12.8" hidden="false" customHeight="false" outlineLevel="0" collapsed="false">
      <c r="A1365" s="224"/>
      <c r="B1365" s="224"/>
      <c r="C1365" s="225"/>
      <c r="D1365" s="226"/>
      <c r="E1365" s="226"/>
      <c r="F1365" s="226"/>
      <c r="G1365" s="226"/>
      <c r="H1365" s="227"/>
      <c r="I1365" s="227"/>
      <c r="J1365" s="225"/>
      <c r="K1365" s="226"/>
      <c r="L1365" s="226"/>
      <c r="M1365" s="226"/>
      <c r="N1365" s="226"/>
      <c r="O1365" s="219"/>
      <c r="P1365" s="220"/>
      <c r="Q1365" s="214"/>
    </row>
    <row r="1366" customFormat="false" ht="12.8" hidden="false" customHeight="false" outlineLevel="0" collapsed="false">
      <c r="A1366" s="224"/>
      <c r="B1366" s="224"/>
      <c r="C1366" s="219"/>
      <c r="D1366" s="219"/>
      <c r="E1366" s="219"/>
      <c r="F1366" s="219"/>
      <c r="G1366" s="219"/>
      <c r="H1366" s="227"/>
      <c r="I1366" s="227"/>
      <c r="J1366" s="219"/>
      <c r="K1366" s="219"/>
      <c r="L1366" s="219"/>
      <c r="M1366" s="219"/>
      <c r="N1366" s="219"/>
      <c r="O1366" s="219"/>
      <c r="P1366" s="220"/>
      <c r="Q1366" s="214"/>
    </row>
    <row r="1367" customFormat="false" ht="13.8" hidden="false" customHeight="true" outlineLevel="0" collapsed="false">
      <c r="A1367" s="215" t="s">
        <v>2032</v>
      </c>
      <c r="B1367" s="215"/>
      <c r="C1367" s="230"/>
      <c r="D1367" s="230"/>
      <c r="E1367" s="230"/>
      <c r="F1367" s="230"/>
      <c r="G1367" s="230"/>
      <c r="H1367" s="217" t="s">
        <v>2032</v>
      </c>
      <c r="I1367" s="217"/>
      <c r="J1367" s="230"/>
      <c r="K1367" s="230"/>
      <c r="L1367" s="230"/>
      <c r="M1367" s="230"/>
      <c r="N1367" s="230"/>
      <c r="O1367" s="219"/>
      <c r="P1367" s="220"/>
      <c r="Q1367" s="214"/>
    </row>
    <row r="1368" customFormat="false" ht="24.55" hidden="false" customHeight="true" outlineLevel="0" collapsed="false">
      <c r="A1368" s="221" t="n">
        <v>10</v>
      </c>
      <c r="B1368" s="221"/>
      <c r="C1368" s="222" t="s">
        <v>2033</v>
      </c>
      <c r="D1368" s="222" t="s">
        <v>2034</v>
      </c>
      <c r="E1368" s="222"/>
      <c r="F1368" s="222" t="s">
        <v>2035</v>
      </c>
      <c r="G1368" s="222" t="s">
        <v>2036</v>
      </c>
      <c r="H1368" s="223" t="n">
        <v>20</v>
      </c>
      <c r="I1368" s="223"/>
      <c r="J1368" s="222" t="s">
        <v>2033</v>
      </c>
      <c r="K1368" s="222" t="s">
        <v>2034</v>
      </c>
      <c r="L1368" s="222"/>
      <c r="M1368" s="222" t="s">
        <v>2035</v>
      </c>
      <c r="N1368" s="222" t="s">
        <v>2036</v>
      </c>
      <c r="O1368" s="219"/>
      <c r="P1368" s="220"/>
      <c r="Q1368" s="214"/>
    </row>
    <row r="1369" customFormat="false" ht="12.8" hidden="false" customHeight="false" outlineLevel="0" collapsed="false">
      <c r="A1369" s="224"/>
      <c r="B1369" s="224"/>
      <c r="C1369" s="225"/>
      <c r="D1369" s="226"/>
      <c r="E1369" s="226"/>
      <c r="F1369" s="226"/>
      <c r="G1369" s="226"/>
      <c r="H1369" s="227"/>
      <c r="I1369" s="227"/>
      <c r="J1369" s="225"/>
      <c r="K1369" s="226"/>
      <c r="L1369" s="226"/>
      <c r="M1369" s="226"/>
      <c r="N1369" s="226"/>
      <c r="O1369" s="219"/>
      <c r="P1369" s="220"/>
      <c r="Q1369" s="214"/>
    </row>
    <row r="1370" customFormat="false" ht="12.8" hidden="false" customHeight="false" outlineLevel="0" collapsed="false">
      <c r="A1370" s="232"/>
      <c r="B1370" s="232"/>
      <c r="C1370" s="233"/>
      <c r="D1370" s="233"/>
      <c r="E1370" s="233"/>
      <c r="F1370" s="233"/>
      <c r="G1370" s="233"/>
      <c r="H1370" s="234"/>
      <c r="I1370" s="234"/>
      <c r="J1370" s="233"/>
      <c r="K1370" s="233"/>
      <c r="L1370" s="233"/>
      <c r="M1370" s="233"/>
      <c r="N1370" s="233"/>
      <c r="O1370" s="235"/>
      <c r="P1370" s="236"/>
      <c r="Q1370" s="214"/>
    </row>
    <row r="1372" customFormat="false" ht="12.8" hidden="false" customHeight="false" outlineLevel="0" collapsed="false"/>
    <row r="1373" customFormat="false" ht="12.8" hidden="false" customHeight="false" outlineLevel="0" collapsed="false">
      <c r="J1373" s="132" t="s">
        <v>2048</v>
      </c>
    </row>
    <row r="1374" customFormat="false" ht="12.8" hidden="false" customHeight="false" outlineLevel="0" collapsed="false">
      <c r="J1374" s="132"/>
    </row>
    <row r="1375" customFormat="false" ht="12.8" hidden="false" customHeight="false" outlineLevel="0" collapsed="false">
      <c r="A1375" s="104" t="s">
        <v>2078</v>
      </c>
      <c r="B1375" s="104"/>
      <c r="C1375" s="104"/>
      <c r="D1375" s="104"/>
      <c r="E1375" s="104"/>
      <c r="F1375" s="104"/>
      <c r="G1375" s="104"/>
      <c r="H1375" s="104"/>
    </row>
    <row r="1376" customFormat="false" ht="12.8" hidden="false" customHeight="false" outlineLevel="0" collapsed="false">
      <c r="A1376" s="104"/>
      <c r="B1376" s="104"/>
      <c r="C1376" s="104"/>
      <c r="D1376" s="104"/>
      <c r="E1376" s="104"/>
      <c r="F1376" s="104"/>
      <c r="G1376" s="104"/>
      <c r="H1376" s="104"/>
    </row>
    <row r="1377" customFormat="false" ht="12.8" hidden="false" customHeight="false" outlineLevel="0" collapsed="false">
      <c r="A1377" s="104"/>
      <c r="B1377" s="104"/>
      <c r="C1377" s="104"/>
      <c r="D1377" s="104"/>
      <c r="E1377" s="104"/>
      <c r="F1377" s="104"/>
      <c r="G1377" s="104"/>
      <c r="H1377" s="104"/>
    </row>
  </sheetData>
  <mergeCells count="4382">
    <mergeCell ref="A1:E1"/>
    <mergeCell ref="H1:Q1"/>
    <mergeCell ref="A2:E2"/>
    <mergeCell ref="F2:G2"/>
    <mergeCell ref="H2:Q2"/>
    <mergeCell ref="A4:C4"/>
    <mergeCell ref="A6:B6"/>
    <mergeCell ref="C6:G6"/>
    <mergeCell ref="H6:I6"/>
    <mergeCell ref="J6:N6"/>
    <mergeCell ref="A7:B7"/>
    <mergeCell ref="D7:E7"/>
    <mergeCell ref="H7:I7"/>
    <mergeCell ref="K7:L7"/>
    <mergeCell ref="A8:B8"/>
    <mergeCell ref="D8:E8"/>
    <mergeCell ref="H8:I8"/>
    <mergeCell ref="K8:L8"/>
    <mergeCell ref="A9:B9"/>
    <mergeCell ref="H9:I9"/>
    <mergeCell ref="A10:B10"/>
    <mergeCell ref="C10:G10"/>
    <mergeCell ref="H10:I10"/>
    <mergeCell ref="J10:N10"/>
    <mergeCell ref="A11:B11"/>
    <mergeCell ref="D11:E11"/>
    <mergeCell ref="H11:I11"/>
    <mergeCell ref="K11:L11"/>
    <mergeCell ref="A12:B12"/>
    <mergeCell ref="D12:E12"/>
    <mergeCell ref="H12:I12"/>
    <mergeCell ref="K12:L12"/>
    <mergeCell ref="A13:B13"/>
    <mergeCell ref="H13:I13"/>
    <mergeCell ref="A14:B14"/>
    <mergeCell ref="C14:G14"/>
    <mergeCell ref="H14:I14"/>
    <mergeCell ref="J14:N14"/>
    <mergeCell ref="A15:B15"/>
    <mergeCell ref="D15:E15"/>
    <mergeCell ref="H15:I15"/>
    <mergeCell ref="K15:L15"/>
    <mergeCell ref="A16:B16"/>
    <mergeCell ref="D16:E16"/>
    <mergeCell ref="H16:I16"/>
    <mergeCell ref="K16:L16"/>
    <mergeCell ref="A17:B17"/>
    <mergeCell ref="H17:I17"/>
    <mergeCell ref="A18:B18"/>
    <mergeCell ref="C18:G18"/>
    <mergeCell ref="H18:I18"/>
    <mergeCell ref="J18:N18"/>
    <mergeCell ref="A19:B19"/>
    <mergeCell ref="D19:E19"/>
    <mergeCell ref="H19:I19"/>
    <mergeCell ref="K19:L19"/>
    <mergeCell ref="A20:B20"/>
    <mergeCell ref="D20:E20"/>
    <mergeCell ref="H20:I20"/>
    <mergeCell ref="K20:L20"/>
    <mergeCell ref="A21:B21"/>
    <mergeCell ref="H21:I21"/>
    <mergeCell ref="A22:B22"/>
    <mergeCell ref="C22:G22"/>
    <mergeCell ref="H22:I22"/>
    <mergeCell ref="J22:N22"/>
    <mergeCell ref="A23:B23"/>
    <mergeCell ref="D23:E23"/>
    <mergeCell ref="H23:I23"/>
    <mergeCell ref="K23:L23"/>
    <mergeCell ref="A24:B24"/>
    <mergeCell ref="D24:E24"/>
    <mergeCell ref="H24:I24"/>
    <mergeCell ref="K24:L24"/>
    <mergeCell ref="A25:B25"/>
    <mergeCell ref="H25:I25"/>
    <mergeCell ref="A26:B26"/>
    <mergeCell ref="C26:G26"/>
    <mergeCell ref="H26:I26"/>
    <mergeCell ref="J26:N26"/>
    <mergeCell ref="A27:B27"/>
    <mergeCell ref="D27:E27"/>
    <mergeCell ref="H27:I27"/>
    <mergeCell ref="K27:L27"/>
    <mergeCell ref="A28:B28"/>
    <mergeCell ref="D28:E28"/>
    <mergeCell ref="H28:I28"/>
    <mergeCell ref="K28:L28"/>
    <mergeCell ref="A29:B29"/>
    <mergeCell ref="H29:I29"/>
    <mergeCell ref="A30:B30"/>
    <mergeCell ref="C30:G30"/>
    <mergeCell ref="H30:I30"/>
    <mergeCell ref="J30:N30"/>
    <mergeCell ref="A31:B31"/>
    <mergeCell ref="D31:E31"/>
    <mergeCell ref="H31:I31"/>
    <mergeCell ref="K31:L31"/>
    <mergeCell ref="A32:B32"/>
    <mergeCell ref="D32:E32"/>
    <mergeCell ref="H32:I32"/>
    <mergeCell ref="K32:L32"/>
    <mergeCell ref="A33:B33"/>
    <mergeCell ref="H33:I33"/>
    <mergeCell ref="A34:B34"/>
    <mergeCell ref="C34:G34"/>
    <mergeCell ref="H34:I34"/>
    <mergeCell ref="J34:N34"/>
    <mergeCell ref="A35:B35"/>
    <mergeCell ref="D35:E35"/>
    <mergeCell ref="H35:I35"/>
    <mergeCell ref="K35:L35"/>
    <mergeCell ref="A36:B36"/>
    <mergeCell ref="D36:E36"/>
    <mergeCell ref="H36:I36"/>
    <mergeCell ref="K36:L36"/>
    <mergeCell ref="A37:B37"/>
    <mergeCell ref="H37:I37"/>
    <mergeCell ref="A38:B38"/>
    <mergeCell ref="C38:G38"/>
    <mergeCell ref="H38:I38"/>
    <mergeCell ref="J38:N38"/>
    <mergeCell ref="A39:B39"/>
    <mergeCell ref="D39:E39"/>
    <mergeCell ref="H39:I39"/>
    <mergeCell ref="K39:L39"/>
    <mergeCell ref="A40:B40"/>
    <mergeCell ref="D40:E40"/>
    <mergeCell ref="H40:I40"/>
    <mergeCell ref="K40:L40"/>
    <mergeCell ref="A41:B41"/>
    <mergeCell ref="H41:I41"/>
    <mergeCell ref="A42:B42"/>
    <mergeCell ref="C42:G42"/>
    <mergeCell ref="H42:I42"/>
    <mergeCell ref="J42:N42"/>
    <mergeCell ref="A43:B43"/>
    <mergeCell ref="D43:E43"/>
    <mergeCell ref="H43:I43"/>
    <mergeCell ref="K43:L43"/>
    <mergeCell ref="A44:B44"/>
    <mergeCell ref="D44:E44"/>
    <mergeCell ref="H44:I44"/>
    <mergeCell ref="K44:L44"/>
    <mergeCell ref="A45:B45"/>
    <mergeCell ref="H45:I45"/>
    <mergeCell ref="A49:E49"/>
    <mergeCell ref="H49:Q49"/>
    <mergeCell ref="A50:E50"/>
    <mergeCell ref="F50:G50"/>
    <mergeCell ref="H50:Q50"/>
    <mergeCell ref="A52:C52"/>
    <mergeCell ref="A54:B54"/>
    <mergeCell ref="C54:G54"/>
    <mergeCell ref="H54:I54"/>
    <mergeCell ref="J54:N54"/>
    <mergeCell ref="A55:B55"/>
    <mergeCell ref="D55:E55"/>
    <mergeCell ref="H55:I55"/>
    <mergeCell ref="K55:L55"/>
    <mergeCell ref="A56:B56"/>
    <mergeCell ref="D56:E56"/>
    <mergeCell ref="H56:I56"/>
    <mergeCell ref="K56:L56"/>
    <mergeCell ref="A57:B57"/>
    <mergeCell ref="H57:I57"/>
    <mergeCell ref="A58:B58"/>
    <mergeCell ref="C58:G58"/>
    <mergeCell ref="H58:I58"/>
    <mergeCell ref="J58:N58"/>
    <mergeCell ref="A59:B59"/>
    <mergeCell ref="D59:E59"/>
    <mergeCell ref="H59:I59"/>
    <mergeCell ref="K59:L59"/>
    <mergeCell ref="A60:B60"/>
    <mergeCell ref="D60:E60"/>
    <mergeCell ref="H60:I60"/>
    <mergeCell ref="K60:L60"/>
    <mergeCell ref="A61:B61"/>
    <mergeCell ref="H61:I61"/>
    <mergeCell ref="A62:B62"/>
    <mergeCell ref="C62:G62"/>
    <mergeCell ref="H62:I62"/>
    <mergeCell ref="J62:N62"/>
    <mergeCell ref="A63:B63"/>
    <mergeCell ref="D63:E63"/>
    <mergeCell ref="H63:I63"/>
    <mergeCell ref="K63:L63"/>
    <mergeCell ref="A64:B64"/>
    <mergeCell ref="D64:E64"/>
    <mergeCell ref="H64:I64"/>
    <mergeCell ref="K64:L64"/>
    <mergeCell ref="A65:B65"/>
    <mergeCell ref="H65:I65"/>
    <mergeCell ref="A66:B66"/>
    <mergeCell ref="C66:G66"/>
    <mergeCell ref="H66:I66"/>
    <mergeCell ref="J66:N66"/>
    <mergeCell ref="A67:B67"/>
    <mergeCell ref="D67:E67"/>
    <mergeCell ref="H67:I67"/>
    <mergeCell ref="K67:L67"/>
    <mergeCell ref="A68:B68"/>
    <mergeCell ref="D68:E68"/>
    <mergeCell ref="H68:I68"/>
    <mergeCell ref="K68:L68"/>
    <mergeCell ref="A69:B69"/>
    <mergeCell ref="H69:I69"/>
    <mergeCell ref="A70:B70"/>
    <mergeCell ref="C70:G70"/>
    <mergeCell ref="H70:I70"/>
    <mergeCell ref="J70:N70"/>
    <mergeCell ref="A71:B71"/>
    <mergeCell ref="D71:E71"/>
    <mergeCell ref="H71:I71"/>
    <mergeCell ref="K71:L71"/>
    <mergeCell ref="A72:B72"/>
    <mergeCell ref="D72:E72"/>
    <mergeCell ref="H72:I72"/>
    <mergeCell ref="K72:L72"/>
    <mergeCell ref="A73:B73"/>
    <mergeCell ref="H73:I73"/>
    <mergeCell ref="A74:B74"/>
    <mergeCell ref="C74:G74"/>
    <mergeCell ref="H74:I74"/>
    <mergeCell ref="J74:N74"/>
    <mergeCell ref="A75:B75"/>
    <mergeCell ref="D75:E75"/>
    <mergeCell ref="H75:I75"/>
    <mergeCell ref="K75:L75"/>
    <mergeCell ref="A76:B76"/>
    <mergeCell ref="D76:E76"/>
    <mergeCell ref="H76:I76"/>
    <mergeCell ref="K76:L76"/>
    <mergeCell ref="A77:B77"/>
    <mergeCell ref="H77:I77"/>
    <mergeCell ref="A78:B78"/>
    <mergeCell ref="C78:G78"/>
    <mergeCell ref="H78:I78"/>
    <mergeCell ref="J78:N78"/>
    <mergeCell ref="A79:B79"/>
    <mergeCell ref="D79:E79"/>
    <mergeCell ref="H79:I79"/>
    <mergeCell ref="K79:L79"/>
    <mergeCell ref="A80:B80"/>
    <mergeCell ref="D80:E80"/>
    <mergeCell ref="H80:I80"/>
    <mergeCell ref="K80:L80"/>
    <mergeCell ref="A81:B81"/>
    <mergeCell ref="H81:I81"/>
    <mergeCell ref="A82:B82"/>
    <mergeCell ref="C82:G82"/>
    <mergeCell ref="H82:I82"/>
    <mergeCell ref="J82:N82"/>
    <mergeCell ref="A83:B83"/>
    <mergeCell ref="D83:E83"/>
    <mergeCell ref="H83:I83"/>
    <mergeCell ref="K83:L83"/>
    <mergeCell ref="A84:B84"/>
    <mergeCell ref="D84:E84"/>
    <mergeCell ref="H84:I84"/>
    <mergeCell ref="K84:L84"/>
    <mergeCell ref="A85:B85"/>
    <mergeCell ref="H85:I85"/>
    <mergeCell ref="A86:B86"/>
    <mergeCell ref="C86:G86"/>
    <mergeCell ref="H86:I86"/>
    <mergeCell ref="J86:N86"/>
    <mergeCell ref="A87:B87"/>
    <mergeCell ref="D87:E87"/>
    <mergeCell ref="H87:I87"/>
    <mergeCell ref="K87:L87"/>
    <mergeCell ref="A88:B88"/>
    <mergeCell ref="D88:E88"/>
    <mergeCell ref="H88:I88"/>
    <mergeCell ref="K88:L88"/>
    <mergeCell ref="A89:B89"/>
    <mergeCell ref="H89:I89"/>
    <mergeCell ref="A90:B90"/>
    <mergeCell ref="C90:G90"/>
    <mergeCell ref="H90:I90"/>
    <mergeCell ref="J90:N90"/>
    <mergeCell ref="A91:B91"/>
    <mergeCell ref="D91:E91"/>
    <mergeCell ref="H91:I91"/>
    <mergeCell ref="K91:L91"/>
    <mergeCell ref="A92:B92"/>
    <mergeCell ref="D92:E92"/>
    <mergeCell ref="H92:I92"/>
    <mergeCell ref="K92:L92"/>
    <mergeCell ref="A93:B93"/>
    <mergeCell ref="H93:I93"/>
    <mergeCell ref="A98:E98"/>
    <mergeCell ref="H98:Q98"/>
    <mergeCell ref="A99:E99"/>
    <mergeCell ref="F99:G99"/>
    <mergeCell ref="H99:Q99"/>
    <mergeCell ref="A101:C101"/>
    <mergeCell ref="A103:B103"/>
    <mergeCell ref="C103:G103"/>
    <mergeCell ref="H103:I103"/>
    <mergeCell ref="J103:N103"/>
    <mergeCell ref="A104:B104"/>
    <mergeCell ref="D104:E104"/>
    <mergeCell ref="H104:I104"/>
    <mergeCell ref="K104:L104"/>
    <mergeCell ref="A105:B105"/>
    <mergeCell ref="D105:E105"/>
    <mergeCell ref="H105:I105"/>
    <mergeCell ref="K105:L105"/>
    <mergeCell ref="A106:B106"/>
    <mergeCell ref="H106:I106"/>
    <mergeCell ref="A107:B107"/>
    <mergeCell ref="C107:G107"/>
    <mergeCell ref="H107:I107"/>
    <mergeCell ref="J107:N107"/>
    <mergeCell ref="A108:B108"/>
    <mergeCell ref="D108:E108"/>
    <mergeCell ref="H108:I108"/>
    <mergeCell ref="K108:L108"/>
    <mergeCell ref="A109:B109"/>
    <mergeCell ref="D109:E109"/>
    <mergeCell ref="H109:I109"/>
    <mergeCell ref="K109:L109"/>
    <mergeCell ref="A110:B110"/>
    <mergeCell ref="H110:I110"/>
    <mergeCell ref="A111:B111"/>
    <mergeCell ref="C111:G111"/>
    <mergeCell ref="H111:I111"/>
    <mergeCell ref="J111:N111"/>
    <mergeCell ref="A112:B112"/>
    <mergeCell ref="D112:E112"/>
    <mergeCell ref="H112:I112"/>
    <mergeCell ref="K112:L112"/>
    <mergeCell ref="A113:B113"/>
    <mergeCell ref="D113:E113"/>
    <mergeCell ref="H113:I113"/>
    <mergeCell ref="K113:L113"/>
    <mergeCell ref="A114:B114"/>
    <mergeCell ref="H114:I114"/>
    <mergeCell ref="A115:B115"/>
    <mergeCell ref="C115:G115"/>
    <mergeCell ref="H115:I115"/>
    <mergeCell ref="J115:N115"/>
    <mergeCell ref="A116:B116"/>
    <mergeCell ref="D116:E116"/>
    <mergeCell ref="H116:I116"/>
    <mergeCell ref="K116:L116"/>
    <mergeCell ref="A117:B117"/>
    <mergeCell ref="D117:E117"/>
    <mergeCell ref="H117:I117"/>
    <mergeCell ref="K117:L117"/>
    <mergeCell ref="A118:B118"/>
    <mergeCell ref="H118:I118"/>
    <mergeCell ref="A119:B119"/>
    <mergeCell ref="C119:G119"/>
    <mergeCell ref="H119:I119"/>
    <mergeCell ref="J119:N119"/>
    <mergeCell ref="A120:B120"/>
    <mergeCell ref="D120:E120"/>
    <mergeCell ref="H120:I120"/>
    <mergeCell ref="K120:L120"/>
    <mergeCell ref="A121:B121"/>
    <mergeCell ref="D121:E121"/>
    <mergeCell ref="H121:I121"/>
    <mergeCell ref="K121:L121"/>
    <mergeCell ref="A122:B122"/>
    <mergeCell ref="H122:I122"/>
    <mergeCell ref="A123:B123"/>
    <mergeCell ref="C123:G123"/>
    <mergeCell ref="H123:I123"/>
    <mergeCell ref="J123:N123"/>
    <mergeCell ref="A124:B124"/>
    <mergeCell ref="D124:E124"/>
    <mergeCell ref="H124:I124"/>
    <mergeCell ref="K124:L124"/>
    <mergeCell ref="A125:B125"/>
    <mergeCell ref="D125:E125"/>
    <mergeCell ref="H125:I125"/>
    <mergeCell ref="K125:L125"/>
    <mergeCell ref="A126:B126"/>
    <mergeCell ref="H126:I126"/>
    <mergeCell ref="A127:B127"/>
    <mergeCell ref="C127:G127"/>
    <mergeCell ref="H127:I127"/>
    <mergeCell ref="J127:N127"/>
    <mergeCell ref="A128:B128"/>
    <mergeCell ref="D128:E128"/>
    <mergeCell ref="H128:I128"/>
    <mergeCell ref="K128:L128"/>
    <mergeCell ref="A129:B129"/>
    <mergeCell ref="D129:E129"/>
    <mergeCell ref="H129:I129"/>
    <mergeCell ref="K129:L129"/>
    <mergeCell ref="A130:B130"/>
    <mergeCell ref="H130:I130"/>
    <mergeCell ref="A131:B131"/>
    <mergeCell ref="C131:G131"/>
    <mergeCell ref="H131:I131"/>
    <mergeCell ref="J131:N131"/>
    <mergeCell ref="A132:B132"/>
    <mergeCell ref="D132:E132"/>
    <mergeCell ref="H132:I132"/>
    <mergeCell ref="K132:L132"/>
    <mergeCell ref="A133:B133"/>
    <mergeCell ref="D133:E133"/>
    <mergeCell ref="H133:I133"/>
    <mergeCell ref="K133:L133"/>
    <mergeCell ref="A134:B134"/>
    <mergeCell ref="H134:I134"/>
    <mergeCell ref="A135:B135"/>
    <mergeCell ref="C135:G135"/>
    <mergeCell ref="H135:I135"/>
    <mergeCell ref="J135:N135"/>
    <mergeCell ref="A136:B136"/>
    <mergeCell ref="D136:E136"/>
    <mergeCell ref="H136:I136"/>
    <mergeCell ref="K136:L136"/>
    <mergeCell ref="A137:B137"/>
    <mergeCell ref="D137:E137"/>
    <mergeCell ref="H137:I137"/>
    <mergeCell ref="K137:L137"/>
    <mergeCell ref="A138:B138"/>
    <mergeCell ref="H138:I138"/>
    <mergeCell ref="A139:B139"/>
    <mergeCell ref="C139:G139"/>
    <mergeCell ref="H139:I139"/>
    <mergeCell ref="J139:N139"/>
    <mergeCell ref="A140:B140"/>
    <mergeCell ref="D140:E140"/>
    <mergeCell ref="H140:I140"/>
    <mergeCell ref="K140:L140"/>
    <mergeCell ref="A141:B141"/>
    <mergeCell ref="D141:E141"/>
    <mergeCell ref="H141:I141"/>
    <mergeCell ref="K141:L141"/>
    <mergeCell ref="A142:B142"/>
    <mergeCell ref="H142:I142"/>
    <mergeCell ref="A148:E148"/>
    <mergeCell ref="H148:Q148"/>
    <mergeCell ref="A149:E149"/>
    <mergeCell ref="F149:G149"/>
    <mergeCell ref="H149:Q149"/>
    <mergeCell ref="A151:C151"/>
    <mergeCell ref="A153:B153"/>
    <mergeCell ref="C153:G153"/>
    <mergeCell ref="H153:I153"/>
    <mergeCell ref="J153:N153"/>
    <mergeCell ref="A154:B154"/>
    <mergeCell ref="D154:E154"/>
    <mergeCell ref="H154:I154"/>
    <mergeCell ref="K154:L154"/>
    <mergeCell ref="A155:B155"/>
    <mergeCell ref="D155:E155"/>
    <mergeCell ref="H155:I155"/>
    <mergeCell ref="K155:L155"/>
    <mergeCell ref="A156:B156"/>
    <mergeCell ref="H156:I156"/>
    <mergeCell ref="A157:B157"/>
    <mergeCell ref="C157:G157"/>
    <mergeCell ref="H157:I157"/>
    <mergeCell ref="J157:N157"/>
    <mergeCell ref="A158:B158"/>
    <mergeCell ref="D158:E158"/>
    <mergeCell ref="H158:I158"/>
    <mergeCell ref="K158:L158"/>
    <mergeCell ref="A159:B159"/>
    <mergeCell ref="D159:E159"/>
    <mergeCell ref="H159:I159"/>
    <mergeCell ref="K159:L159"/>
    <mergeCell ref="A160:B160"/>
    <mergeCell ref="H160:I160"/>
    <mergeCell ref="A161:B161"/>
    <mergeCell ref="C161:G161"/>
    <mergeCell ref="H161:I161"/>
    <mergeCell ref="J161:N161"/>
    <mergeCell ref="A162:B162"/>
    <mergeCell ref="D162:E162"/>
    <mergeCell ref="H162:I162"/>
    <mergeCell ref="K162:L162"/>
    <mergeCell ref="A163:B163"/>
    <mergeCell ref="D163:E163"/>
    <mergeCell ref="H163:I163"/>
    <mergeCell ref="K163:L163"/>
    <mergeCell ref="A164:B164"/>
    <mergeCell ref="H164:I164"/>
    <mergeCell ref="A165:B165"/>
    <mergeCell ref="C165:G165"/>
    <mergeCell ref="H165:I165"/>
    <mergeCell ref="J165:N165"/>
    <mergeCell ref="A166:B166"/>
    <mergeCell ref="D166:E166"/>
    <mergeCell ref="H166:I166"/>
    <mergeCell ref="K166:L166"/>
    <mergeCell ref="A167:B167"/>
    <mergeCell ref="D167:E167"/>
    <mergeCell ref="H167:I167"/>
    <mergeCell ref="K167:L167"/>
    <mergeCell ref="A168:B168"/>
    <mergeCell ref="H168:I168"/>
    <mergeCell ref="A169:B169"/>
    <mergeCell ref="C169:G169"/>
    <mergeCell ref="H169:I169"/>
    <mergeCell ref="J169:N169"/>
    <mergeCell ref="A170:B170"/>
    <mergeCell ref="D170:E170"/>
    <mergeCell ref="H170:I170"/>
    <mergeCell ref="K170:L170"/>
    <mergeCell ref="A171:B171"/>
    <mergeCell ref="D171:E171"/>
    <mergeCell ref="H171:I171"/>
    <mergeCell ref="K171:L171"/>
    <mergeCell ref="A172:B172"/>
    <mergeCell ref="H172:I172"/>
    <mergeCell ref="A173:B173"/>
    <mergeCell ref="C173:G173"/>
    <mergeCell ref="H173:I173"/>
    <mergeCell ref="J173:N173"/>
    <mergeCell ref="A174:B174"/>
    <mergeCell ref="D174:E174"/>
    <mergeCell ref="H174:I174"/>
    <mergeCell ref="K174:L174"/>
    <mergeCell ref="A175:B175"/>
    <mergeCell ref="D175:E175"/>
    <mergeCell ref="H175:I175"/>
    <mergeCell ref="K175:L175"/>
    <mergeCell ref="A176:B176"/>
    <mergeCell ref="H176:I176"/>
    <mergeCell ref="A177:B177"/>
    <mergeCell ref="C177:G177"/>
    <mergeCell ref="H177:I177"/>
    <mergeCell ref="J177:N177"/>
    <mergeCell ref="A178:B178"/>
    <mergeCell ref="D178:E178"/>
    <mergeCell ref="H178:I178"/>
    <mergeCell ref="K178:L178"/>
    <mergeCell ref="A179:B179"/>
    <mergeCell ref="D179:E179"/>
    <mergeCell ref="H179:I179"/>
    <mergeCell ref="K179:L179"/>
    <mergeCell ref="A180:B180"/>
    <mergeCell ref="H180:I180"/>
    <mergeCell ref="A181:B181"/>
    <mergeCell ref="C181:G181"/>
    <mergeCell ref="H181:I181"/>
    <mergeCell ref="J181:N181"/>
    <mergeCell ref="A182:B182"/>
    <mergeCell ref="D182:E182"/>
    <mergeCell ref="H182:I182"/>
    <mergeCell ref="K182:L182"/>
    <mergeCell ref="A183:B183"/>
    <mergeCell ref="D183:E183"/>
    <mergeCell ref="H183:I183"/>
    <mergeCell ref="K183:L183"/>
    <mergeCell ref="A184:B184"/>
    <mergeCell ref="H184:I184"/>
    <mergeCell ref="A185:B185"/>
    <mergeCell ref="C185:G185"/>
    <mergeCell ref="H185:I185"/>
    <mergeCell ref="J185:N185"/>
    <mergeCell ref="A186:B186"/>
    <mergeCell ref="D186:E186"/>
    <mergeCell ref="H186:I186"/>
    <mergeCell ref="K186:L186"/>
    <mergeCell ref="A187:B187"/>
    <mergeCell ref="D187:E187"/>
    <mergeCell ref="H187:I187"/>
    <mergeCell ref="K187:L187"/>
    <mergeCell ref="A188:B188"/>
    <mergeCell ref="H188:I188"/>
    <mergeCell ref="A189:B189"/>
    <mergeCell ref="C189:G189"/>
    <mergeCell ref="H189:I189"/>
    <mergeCell ref="J189:N189"/>
    <mergeCell ref="A190:B190"/>
    <mergeCell ref="D190:E190"/>
    <mergeCell ref="H190:I190"/>
    <mergeCell ref="K190:L190"/>
    <mergeCell ref="A191:B191"/>
    <mergeCell ref="D191:E191"/>
    <mergeCell ref="H191:I191"/>
    <mergeCell ref="K191:L191"/>
    <mergeCell ref="A192:B192"/>
    <mergeCell ref="H192:I192"/>
    <mergeCell ref="A197:L197"/>
    <mergeCell ref="A201:E201"/>
    <mergeCell ref="H201:Q201"/>
    <mergeCell ref="A202:E202"/>
    <mergeCell ref="F202:G202"/>
    <mergeCell ref="H202:Q202"/>
    <mergeCell ref="A204:C204"/>
    <mergeCell ref="A206:B206"/>
    <mergeCell ref="C206:G206"/>
    <mergeCell ref="H206:I206"/>
    <mergeCell ref="J206:N206"/>
    <mergeCell ref="A207:B207"/>
    <mergeCell ref="D207:E207"/>
    <mergeCell ref="H207:I207"/>
    <mergeCell ref="K207:L207"/>
    <mergeCell ref="A208:B208"/>
    <mergeCell ref="D208:E208"/>
    <mergeCell ref="H208:I208"/>
    <mergeCell ref="K208:L208"/>
    <mergeCell ref="A209:B209"/>
    <mergeCell ref="H209:I209"/>
    <mergeCell ref="A210:B210"/>
    <mergeCell ref="C210:G210"/>
    <mergeCell ref="H210:I210"/>
    <mergeCell ref="J210:N210"/>
    <mergeCell ref="A211:B211"/>
    <mergeCell ref="D211:E211"/>
    <mergeCell ref="H211:I211"/>
    <mergeCell ref="K211:L211"/>
    <mergeCell ref="A212:B212"/>
    <mergeCell ref="D212:E212"/>
    <mergeCell ref="H212:I212"/>
    <mergeCell ref="K212:L212"/>
    <mergeCell ref="A213:B213"/>
    <mergeCell ref="H213:I213"/>
    <mergeCell ref="A214:B214"/>
    <mergeCell ref="C214:G214"/>
    <mergeCell ref="H214:I214"/>
    <mergeCell ref="J214:N214"/>
    <mergeCell ref="A215:B215"/>
    <mergeCell ref="D215:E215"/>
    <mergeCell ref="H215:I215"/>
    <mergeCell ref="K215:L215"/>
    <mergeCell ref="A216:B216"/>
    <mergeCell ref="D216:E216"/>
    <mergeCell ref="H216:I216"/>
    <mergeCell ref="K216:L216"/>
    <mergeCell ref="A217:B217"/>
    <mergeCell ref="H217:I217"/>
    <mergeCell ref="A218:B218"/>
    <mergeCell ref="C218:G218"/>
    <mergeCell ref="H218:I218"/>
    <mergeCell ref="J218:N218"/>
    <mergeCell ref="A219:B219"/>
    <mergeCell ref="D219:E219"/>
    <mergeCell ref="H219:I219"/>
    <mergeCell ref="K219:L219"/>
    <mergeCell ref="A220:B220"/>
    <mergeCell ref="D220:E220"/>
    <mergeCell ref="H220:I220"/>
    <mergeCell ref="K220:L220"/>
    <mergeCell ref="A221:B221"/>
    <mergeCell ref="H221:I221"/>
    <mergeCell ref="A222:B222"/>
    <mergeCell ref="C222:G222"/>
    <mergeCell ref="H222:I222"/>
    <mergeCell ref="J222:N222"/>
    <mergeCell ref="A223:B223"/>
    <mergeCell ref="D223:E223"/>
    <mergeCell ref="H223:I223"/>
    <mergeCell ref="K223:L223"/>
    <mergeCell ref="A224:B224"/>
    <mergeCell ref="D224:E224"/>
    <mergeCell ref="H224:I224"/>
    <mergeCell ref="K224:L224"/>
    <mergeCell ref="A225:B225"/>
    <mergeCell ref="H225:I225"/>
    <mergeCell ref="A226:B226"/>
    <mergeCell ref="C226:G226"/>
    <mergeCell ref="H226:I226"/>
    <mergeCell ref="J226:N226"/>
    <mergeCell ref="A227:B227"/>
    <mergeCell ref="D227:E227"/>
    <mergeCell ref="H227:I227"/>
    <mergeCell ref="K227:L227"/>
    <mergeCell ref="A228:B228"/>
    <mergeCell ref="D228:E228"/>
    <mergeCell ref="H228:I228"/>
    <mergeCell ref="K228:L228"/>
    <mergeCell ref="A229:B229"/>
    <mergeCell ref="H229:I229"/>
    <mergeCell ref="A230:B230"/>
    <mergeCell ref="C230:G230"/>
    <mergeCell ref="H230:I230"/>
    <mergeCell ref="J230:N230"/>
    <mergeCell ref="A231:B231"/>
    <mergeCell ref="D231:E231"/>
    <mergeCell ref="H231:I231"/>
    <mergeCell ref="K231:L231"/>
    <mergeCell ref="A232:B232"/>
    <mergeCell ref="D232:E232"/>
    <mergeCell ref="H232:I232"/>
    <mergeCell ref="K232:L232"/>
    <mergeCell ref="A233:B233"/>
    <mergeCell ref="H233:I233"/>
    <mergeCell ref="A234:B234"/>
    <mergeCell ref="C234:G234"/>
    <mergeCell ref="H234:I234"/>
    <mergeCell ref="J234:N234"/>
    <mergeCell ref="A235:B235"/>
    <mergeCell ref="D235:E235"/>
    <mergeCell ref="H235:I235"/>
    <mergeCell ref="K235:L235"/>
    <mergeCell ref="A236:B236"/>
    <mergeCell ref="D236:E236"/>
    <mergeCell ref="H236:I236"/>
    <mergeCell ref="K236:L236"/>
    <mergeCell ref="A237:B237"/>
    <mergeCell ref="H237:I237"/>
    <mergeCell ref="A238:B238"/>
    <mergeCell ref="C238:G238"/>
    <mergeCell ref="H238:I238"/>
    <mergeCell ref="J238:N238"/>
    <mergeCell ref="A239:B239"/>
    <mergeCell ref="D239:E239"/>
    <mergeCell ref="H239:I239"/>
    <mergeCell ref="K239:L239"/>
    <mergeCell ref="A240:B240"/>
    <mergeCell ref="D240:E240"/>
    <mergeCell ref="H240:I240"/>
    <mergeCell ref="K240:L240"/>
    <mergeCell ref="A241:B241"/>
    <mergeCell ref="H241:I241"/>
    <mergeCell ref="A242:B242"/>
    <mergeCell ref="C242:G242"/>
    <mergeCell ref="H242:I242"/>
    <mergeCell ref="J242:N242"/>
    <mergeCell ref="A243:B243"/>
    <mergeCell ref="D243:E243"/>
    <mergeCell ref="H243:I243"/>
    <mergeCell ref="K243:L243"/>
    <mergeCell ref="A244:B244"/>
    <mergeCell ref="D244:E244"/>
    <mergeCell ref="H244:I244"/>
    <mergeCell ref="K244:L244"/>
    <mergeCell ref="A245:B245"/>
    <mergeCell ref="H245:I245"/>
    <mergeCell ref="A246:E246"/>
    <mergeCell ref="H246:Q246"/>
    <mergeCell ref="A247:E247"/>
    <mergeCell ref="F247:G247"/>
    <mergeCell ref="H247:Q247"/>
    <mergeCell ref="A249:C249"/>
    <mergeCell ref="A251:B251"/>
    <mergeCell ref="C251:G251"/>
    <mergeCell ref="H251:I251"/>
    <mergeCell ref="J251:N251"/>
    <mergeCell ref="A252:B252"/>
    <mergeCell ref="D252:E252"/>
    <mergeCell ref="H252:I252"/>
    <mergeCell ref="K252:L252"/>
    <mergeCell ref="A253:B253"/>
    <mergeCell ref="D253:E253"/>
    <mergeCell ref="H253:I253"/>
    <mergeCell ref="K253:L253"/>
    <mergeCell ref="A254:B254"/>
    <mergeCell ref="H254:I254"/>
    <mergeCell ref="A255:B255"/>
    <mergeCell ref="C255:G255"/>
    <mergeCell ref="H255:I255"/>
    <mergeCell ref="J255:N255"/>
    <mergeCell ref="A256:B256"/>
    <mergeCell ref="D256:E256"/>
    <mergeCell ref="H256:I256"/>
    <mergeCell ref="K256:L256"/>
    <mergeCell ref="A257:B257"/>
    <mergeCell ref="D257:E257"/>
    <mergeCell ref="H257:I257"/>
    <mergeCell ref="K257:L257"/>
    <mergeCell ref="A258:B258"/>
    <mergeCell ref="H258:I258"/>
    <mergeCell ref="A259:B259"/>
    <mergeCell ref="C259:G259"/>
    <mergeCell ref="H259:I259"/>
    <mergeCell ref="J259:N259"/>
    <mergeCell ref="A260:B260"/>
    <mergeCell ref="D260:E260"/>
    <mergeCell ref="H260:I260"/>
    <mergeCell ref="K260:L260"/>
    <mergeCell ref="A261:B261"/>
    <mergeCell ref="D261:E261"/>
    <mergeCell ref="H261:I261"/>
    <mergeCell ref="K261:L261"/>
    <mergeCell ref="A262:B262"/>
    <mergeCell ref="H262:I262"/>
    <mergeCell ref="A263:B263"/>
    <mergeCell ref="C263:G263"/>
    <mergeCell ref="H263:I263"/>
    <mergeCell ref="J263:N263"/>
    <mergeCell ref="A264:B264"/>
    <mergeCell ref="D264:E264"/>
    <mergeCell ref="H264:I264"/>
    <mergeCell ref="K264:L264"/>
    <mergeCell ref="A265:B265"/>
    <mergeCell ref="D265:E265"/>
    <mergeCell ref="H265:I265"/>
    <mergeCell ref="K265:L265"/>
    <mergeCell ref="A266:B266"/>
    <mergeCell ref="H266:I266"/>
    <mergeCell ref="A267:B267"/>
    <mergeCell ref="C267:G267"/>
    <mergeCell ref="H267:I267"/>
    <mergeCell ref="J267:N267"/>
    <mergeCell ref="A268:B268"/>
    <mergeCell ref="D268:E268"/>
    <mergeCell ref="H268:I268"/>
    <mergeCell ref="K268:L268"/>
    <mergeCell ref="A269:B269"/>
    <mergeCell ref="D269:E269"/>
    <mergeCell ref="H269:I269"/>
    <mergeCell ref="K269:L269"/>
    <mergeCell ref="A270:B270"/>
    <mergeCell ref="H270:I270"/>
    <mergeCell ref="A271:B271"/>
    <mergeCell ref="C271:G271"/>
    <mergeCell ref="H271:I271"/>
    <mergeCell ref="J271:N271"/>
    <mergeCell ref="A272:B272"/>
    <mergeCell ref="D272:E272"/>
    <mergeCell ref="H272:I272"/>
    <mergeCell ref="K272:L272"/>
    <mergeCell ref="A273:B273"/>
    <mergeCell ref="D273:E273"/>
    <mergeCell ref="H273:I273"/>
    <mergeCell ref="K273:L273"/>
    <mergeCell ref="A274:B274"/>
    <mergeCell ref="H274:I274"/>
    <mergeCell ref="A275:B275"/>
    <mergeCell ref="C275:G275"/>
    <mergeCell ref="H275:I275"/>
    <mergeCell ref="J275:N275"/>
    <mergeCell ref="A276:B276"/>
    <mergeCell ref="D276:E276"/>
    <mergeCell ref="H276:I276"/>
    <mergeCell ref="K276:L276"/>
    <mergeCell ref="A277:B277"/>
    <mergeCell ref="D277:E277"/>
    <mergeCell ref="H277:I277"/>
    <mergeCell ref="K277:L277"/>
    <mergeCell ref="A278:B278"/>
    <mergeCell ref="H278:I278"/>
    <mergeCell ref="A279:B279"/>
    <mergeCell ref="C279:G279"/>
    <mergeCell ref="H279:I279"/>
    <mergeCell ref="J279:N279"/>
    <mergeCell ref="A280:B280"/>
    <mergeCell ref="D280:E280"/>
    <mergeCell ref="H280:I280"/>
    <mergeCell ref="K280:L280"/>
    <mergeCell ref="A281:B281"/>
    <mergeCell ref="D281:E281"/>
    <mergeCell ref="H281:I281"/>
    <mergeCell ref="K281:L281"/>
    <mergeCell ref="A282:B282"/>
    <mergeCell ref="H282:I282"/>
    <mergeCell ref="A283:B283"/>
    <mergeCell ref="C283:G283"/>
    <mergeCell ref="H283:I283"/>
    <mergeCell ref="J283:N283"/>
    <mergeCell ref="A284:B284"/>
    <mergeCell ref="D284:E284"/>
    <mergeCell ref="H284:I284"/>
    <mergeCell ref="K284:L284"/>
    <mergeCell ref="A285:B285"/>
    <mergeCell ref="D285:E285"/>
    <mergeCell ref="H285:I285"/>
    <mergeCell ref="K285:L285"/>
    <mergeCell ref="A286:B286"/>
    <mergeCell ref="H286:I286"/>
    <mergeCell ref="A287:B287"/>
    <mergeCell ref="C287:G287"/>
    <mergeCell ref="H287:I287"/>
    <mergeCell ref="J287:N287"/>
    <mergeCell ref="A288:B288"/>
    <mergeCell ref="D288:E288"/>
    <mergeCell ref="H288:I288"/>
    <mergeCell ref="K288:L288"/>
    <mergeCell ref="A289:B289"/>
    <mergeCell ref="D289:E289"/>
    <mergeCell ref="H289:I289"/>
    <mergeCell ref="K289:L289"/>
    <mergeCell ref="A290:B290"/>
    <mergeCell ref="H290:I290"/>
    <mergeCell ref="A291:E291"/>
    <mergeCell ref="H291:Q291"/>
    <mergeCell ref="A292:E292"/>
    <mergeCell ref="F292:G292"/>
    <mergeCell ref="H292:Q292"/>
    <mergeCell ref="A294:C294"/>
    <mergeCell ref="A296:B296"/>
    <mergeCell ref="C296:G296"/>
    <mergeCell ref="H296:I296"/>
    <mergeCell ref="J296:N296"/>
    <mergeCell ref="A297:B297"/>
    <mergeCell ref="D297:E297"/>
    <mergeCell ref="H297:I297"/>
    <mergeCell ref="K297:L297"/>
    <mergeCell ref="A298:B298"/>
    <mergeCell ref="D298:E298"/>
    <mergeCell ref="H298:I298"/>
    <mergeCell ref="K298:L298"/>
    <mergeCell ref="A299:B299"/>
    <mergeCell ref="H299:I299"/>
    <mergeCell ref="A300:B300"/>
    <mergeCell ref="C300:G300"/>
    <mergeCell ref="H300:I300"/>
    <mergeCell ref="J300:N300"/>
    <mergeCell ref="A301:B301"/>
    <mergeCell ref="D301:E301"/>
    <mergeCell ref="H301:I301"/>
    <mergeCell ref="K301:L301"/>
    <mergeCell ref="A302:B302"/>
    <mergeCell ref="D302:E302"/>
    <mergeCell ref="H302:I302"/>
    <mergeCell ref="K302:L302"/>
    <mergeCell ref="A303:B303"/>
    <mergeCell ref="H303:I303"/>
    <mergeCell ref="A304:B304"/>
    <mergeCell ref="C304:G304"/>
    <mergeCell ref="H304:I304"/>
    <mergeCell ref="J304:N304"/>
    <mergeCell ref="A305:B305"/>
    <mergeCell ref="D305:E305"/>
    <mergeCell ref="H305:I305"/>
    <mergeCell ref="K305:L305"/>
    <mergeCell ref="A306:B306"/>
    <mergeCell ref="D306:E306"/>
    <mergeCell ref="H306:I306"/>
    <mergeCell ref="K306:L306"/>
    <mergeCell ref="A307:B307"/>
    <mergeCell ref="H307:I307"/>
    <mergeCell ref="A308:B308"/>
    <mergeCell ref="C308:G308"/>
    <mergeCell ref="H308:I308"/>
    <mergeCell ref="J308:N308"/>
    <mergeCell ref="A309:B309"/>
    <mergeCell ref="D309:E309"/>
    <mergeCell ref="H309:I309"/>
    <mergeCell ref="K309:L309"/>
    <mergeCell ref="A310:B310"/>
    <mergeCell ref="D310:E310"/>
    <mergeCell ref="H310:I310"/>
    <mergeCell ref="K310:L310"/>
    <mergeCell ref="A311:B311"/>
    <mergeCell ref="H311:I311"/>
    <mergeCell ref="A312:B312"/>
    <mergeCell ref="C312:G312"/>
    <mergeCell ref="H312:I312"/>
    <mergeCell ref="J312:N312"/>
    <mergeCell ref="A313:B313"/>
    <mergeCell ref="D313:E313"/>
    <mergeCell ref="H313:I313"/>
    <mergeCell ref="K313:L313"/>
    <mergeCell ref="A314:B314"/>
    <mergeCell ref="D314:E314"/>
    <mergeCell ref="H314:I314"/>
    <mergeCell ref="K314:L314"/>
    <mergeCell ref="A315:B315"/>
    <mergeCell ref="H315:I315"/>
    <mergeCell ref="A316:B316"/>
    <mergeCell ref="C316:G316"/>
    <mergeCell ref="H316:I316"/>
    <mergeCell ref="J316:N316"/>
    <mergeCell ref="A317:B317"/>
    <mergeCell ref="D317:E317"/>
    <mergeCell ref="H317:I317"/>
    <mergeCell ref="K317:L317"/>
    <mergeCell ref="A318:B318"/>
    <mergeCell ref="D318:E318"/>
    <mergeCell ref="H318:I318"/>
    <mergeCell ref="K318:L318"/>
    <mergeCell ref="A319:B319"/>
    <mergeCell ref="H319:I319"/>
    <mergeCell ref="A320:B320"/>
    <mergeCell ref="C320:G320"/>
    <mergeCell ref="H320:I320"/>
    <mergeCell ref="J320:N320"/>
    <mergeCell ref="A321:B321"/>
    <mergeCell ref="D321:E321"/>
    <mergeCell ref="H321:I321"/>
    <mergeCell ref="K321:L321"/>
    <mergeCell ref="A322:B322"/>
    <mergeCell ref="D322:E322"/>
    <mergeCell ref="H322:I322"/>
    <mergeCell ref="K322:L322"/>
    <mergeCell ref="A323:B323"/>
    <mergeCell ref="H323:I323"/>
    <mergeCell ref="A324:B324"/>
    <mergeCell ref="C324:G324"/>
    <mergeCell ref="H324:I324"/>
    <mergeCell ref="J324:N324"/>
    <mergeCell ref="A325:B325"/>
    <mergeCell ref="D325:E325"/>
    <mergeCell ref="H325:I325"/>
    <mergeCell ref="K325:L325"/>
    <mergeCell ref="A326:B326"/>
    <mergeCell ref="D326:E326"/>
    <mergeCell ref="H326:I326"/>
    <mergeCell ref="K326:L326"/>
    <mergeCell ref="A327:B327"/>
    <mergeCell ref="H327:I327"/>
    <mergeCell ref="A328:B328"/>
    <mergeCell ref="C328:G328"/>
    <mergeCell ref="H328:I328"/>
    <mergeCell ref="J328:N328"/>
    <mergeCell ref="A329:B329"/>
    <mergeCell ref="D329:E329"/>
    <mergeCell ref="H329:I329"/>
    <mergeCell ref="K329:L329"/>
    <mergeCell ref="A330:B330"/>
    <mergeCell ref="D330:E330"/>
    <mergeCell ref="H330:I330"/>
    <mergeCell ref="K330:L330"/>
    <mergeCell ref="A331:B331"/>
    <mergeCell ref="H331:I331"/>
    <mergeCell ref="A332:B332"/>
    <mergeCell ref="C332:G332"/>
    <mergeCell ref="H332:I332"/>
    <mergeCell ref="J332:N332"/>
    <mergeCell ref="A333:B333"/>
    <mergeCell ref="D333:E333"/>
    <mergeCell ref="H333:I333"/>
    <mergeCell ref="K333:L333"/>
    <mergeCell ref="A334:B334"/>
    <mergeCell ref="D334:E334"/>
    <mergeCell ref="H334:I334"/>
    <mergeCell ref="K334:L334"/>
    <mergeCell ref="A335:B335"/>
    <mergeCell ref="H335:I335"/>
    <mergeCell ref="A336:E336"/>
    <mergeCell ref="H336:Q336"/>
    <mergeCell ref="A337:E337"/>
    <mergeCell ref="F337:G337"/>
    <mergeCell ref="H337:Q337"/>
    <mergeCell ref="A339:C339"/>
    <mergeCell ref="A341:B341"/>
    <mergeCell ref="C341:G341"/>
    <mergeCell ref="H341:I341"/>
    <mergeCell ref="J341:N341"/>
    <mergeCell ref="A342:B342"/>
    <mergeCell ref="D342:E342"/>
    <mergeCell ref="H342:I342"/>
    <mergeCell ref="K342:L342"/>
    <mergeCell ref="A343:B343"/>
    <mergeCell ref="D343:E343"/>
    <mergeCell ref="H343:I343"/>
    <mergeCell ref="K343:L343"/>
    <mergeCell ref="A344:B344"/>
    <mergeCell ref="H344:I344"/>
    <mergeCell ref="A345:B345"/>
    <mergeCell ref="C345:G345"/>
    <mergeCell ref="H345:I345"/>
    <mergeCell ref="J345:N345"/>
    <mergeCell ref="A346:B346"/>
    <mergeCell ref="D346:E346"/>
    <mergeCell ref="H346:I346"/>
    <mergeCell ref="K346:L346"/>
    <mergeCell ref="A347:B347"/>
    <mergeCell ref="D347:E347"/>
    <mergeCell ref="H347:I347"/>
    <mergeCell ref="K347:L347"/>
    <mergeCell ref="A348:B348"/>
    <mergeCell ref="H348:I348"/>
    <mergeCell ref="A349:B349"/>
    <mergeCell ref="C349:G349"/>
    <mergeCell ref="H349:I349"/>
    <mergeCell ref="J349:N349"/>
    <mergeCell ref="A350:B350"/>
    <mergeCell ref="D350:E350"/>
    <mergeCell ref="H350:I350"/>
    <mergeCell ref="K350:L350"/>
    <mergeCell ref="A351:B351"/>
    <mergeCell ref="D351:E351"/>
    <mergeCell ref="H351:I351"/>
    <mergeCell ref="K351:L351"/>
    <mergeCell ref="A352:B352"/>
    <mergeCell ref="H352:I352"/>
    <mergeCell ref="A353:B353"/>
    <mergeCell ref="C353:G353"/>
    <mergeCell ref="H353:I353"/>
    <mergeCell ref="J353:N353"/>
    <mergeCell ref="A354:B354"/>
    <mergeCell ref="D354:E354"/>
    <mergeCell ref="H354:I354"/>
    <mergeCell ref="K354:L354"/>
    <mergeCell ref="A355:B355"/>
    <mergeCell ref="D355:E355"/>
    <mergeCell ref="H355:I355"/>
    <mergeCell ref="K355:L355"/>
    <mergeCell ref="A356:B356"/>
    <mergeCell ref="H356:I356"/>
    <mergeCell ref="A357:B357"/>
    <mergeCell ref="C357:G357"/>
    <mergeCell ref="H357:I357"/>
    <mergeCell ref="J357:N357"/>
    <mergeCell ref="A358:B358"/>
    <mergeCell ref="D358:E358"/>
    <mergeCell ref="H358:I358"/>
    <mergeCell ref="K358:L358"/>
    <mergeCell ref="A359:B359"/>
    <mergeCell ref="D359:E359"/>
    <mergeCell ref="H359:I359"/>
    <mergeCell ref="K359:L359"/>
    <mergeCell ref="A360:B360"/>
    <mergeCell ref="H360:I360"/>
    <mergeCell ref="A361:B361"/>
    <mergeCell ref="C361:G361"/>
    <mergeCell ref="H361:I361"/>
    <mergeCell ref="J361:N361"/>
    <mergeCell ref="A362:B362"/>
    <mergeCell ref="D362:E362"/>
    <mergeCell ref="H362:I362"/>
    <mergeCell ref="K362:L362"/>
    <mergeCell ref="A363:B363"/>
    <mergeCell ref="D363:E363"/>
    <mergeCell ref="H363:I363"/>
    <mergeCell ref="K363:L363"/>
    <mergeCell ref="A364:B364"/>
    <mergeCell ref="H364:I364"/>
    <mergeCell ref="A365:B365"/>
    <mergeCell ref="C365:G365"/>
    <mergeCell ref="H365:I365"/>
    <mergeCell ref="J365:N365"/>
    <mergeCell ref="A366:B366"/>
    <mergeCell ref="D366:E366"/>
    <mergeCell ref="H366:I366"/>
    <mergeCell ref="K366:L366"/>
    <mergeCell ref="A367:B367"/>
    <mergeCell ref="D367:E367"/>
    <mergeCell ref="H367:I367"/>
    <mergeCell ref="K367:L367"/>
    <mergeCell ref="A368:B368"/>
    <mergeCell ref="H368:I368"/>
    <mergeCell ref="A369:B369"/>
    <mergeCell ref="C369:G369"/>
    <mergeCell ref="H369:I369"/>
    <mergeCell ref="J369:N369"/>
    <mergeCell ref="A370:B370"/>
    <mergeCell ref="D370:E370"/>
    <mergeCell ref="H370:I370"/>
    <mergeCell ref="K370:L370"/>
    <mergeCell ref="A371:B371"/>
    <mergeCell ref="D371:E371"/>
    <mergeCell ref="H371:I371"/>
    <mergeCell ref="K371:L371"/>
    <mergeCell ref="A372:B372"/>
    <mergeCell ref="H372:I372"/>
    <mergeCell ref="A373:B373"/>
    <mergeCell ref="C373:G373"/>
    <mergeCell ref="H373:I373"/>
    <mergeCell ref="J373:N373"/>
    <mergeCell ref="A374:B374"/>
    <mergeCell ref="D374:E374"/>
    <mergeCell ref="H374:I374"/>
    <mergeCell ref="K374:L374"/>
    <mergeCell ref="A375:B375"/>
    <mergeCell ref="D375:E375"/>
    <mergeCell ref="H375:I375"/>
    <mergeCell ref="K375:L375"/>
    <mergeCell ref="A376:B376"/>
    <mergeCell ref="H376:I376"/>
    <mergeCell ref="A377:B377"/>
    <mergeCell ref="C377:G377"/>
    <mergeCell ref="H377:I377"/>
    <mergeCell ref="J377:N377"/>
    <mergeCell ref="A378:B378"/>
    <mergeCell ref="D378:E378"/>
    <mergeCell ref="H378:I378"/>
    <mergeCell ref="K378:L378"/>
    <mergeCell ref="A379:B379"/>
    <mergeCell ref="D379:E379"/>
    <mergeCell ref="H379:I379"/>
    <mergeCell ref="K379:L379"/>
    <mergeCell ref="A380:B380"/>
    <mergeCell ref="H380:I380"/>
    <mergeCell ref="A381:E381"/>
    <mergeCell ref="H381:Q381"/>
    <mergeCell ref="A382:E382"/>
    <mergeCell ref="F382:G382"/>
    <mergeCell ref="H382:Q382"/>
    <mergeCell ref="A384:C384"/>
    <mergeCell ref="A386:B386"/>
    <mergeCell ref="C386:G386"/>
    <mergeCell ref="H386:I386"/>
    <mergeCell ref="J386:N386"/>
    <mergeCell ref="A387:B387"/>
    <mergeCell ref="D387:E387"/>
    <mergeCell ref="H387:I387"/>
    <mergeCell ref="K387:L387"/>
    <mergeCell ref="A388:B388"/>
    <mergeCell ref="D388:E388"/>
    <mergeCell ref="H388:I388"/>
    <mergeCell ref="K388:L388"/>
    <mergeCell ref="A389:B389"/>
    <mergeCell ref="H389:I389"/>
    <mergeCell ref="A390:B390"/>
    <mergeCell ref="C390:G390"/>
    <mergeCell ref="H390:I390"/>
    <mergeCell ref="J390:N390"/>
    <mergeCell ref="A391:B391"/>
    <mergeCell ref="D391:E391"/>
    <mergeCell ref="H391:I391"/>
    <mergeCell ref="K391:L391"/>
    <mergeCell ref="A392:B392"/>
    <mergeCell ref="D392:E392"/>
    <mergeCell ref="H392:I392"/>
    <mergeCell ref="K392:L392"/>
    <mergeCell ref="A393:B393"/>
    <mergeCell ref="H393:I393"/>
    <mergeCell ref="A394:B394"/>
    <mergeCell ref="C394:G394"/>
    <mergeCell ref="H394:I394"/>
    <mergeCell ref="J394:N394"/>
    <mergeCell ref="A395:B395"/>
    <mergeCell ref="D395:E395"/>
    <mergeCell ref="H395:I395"/>
    <mergeCell ref="K395:L395"/>
    <mergeCell ref="A396:B396"/>
    <mergeCell ref="D396:E396"/>
    <mergeCell ref="H396:I396"/>
    <mergeCell ref="K396:L396"/>
    <mergeCell ref="A397:B397"/>
    <mergeCell ref="H397:I397"/>
    <mergeCell ref="A398:B398"/>
    <mergeCell ref="C398:G398"/>
    <mergeCell ref="H398:I398"/>
    <mergeCell ref="J398:N398"/>
    <mergeCell ref="A399:B399"/>
    <mergeCell ref="D399:E399"/>
    <mergeCell ref="H399:I399"/>
    <mergeCell ref="K399:L399"/>
    <mergeCell ref="A400:B400"/>
    <mergeCell ref="D400:E400"/>
    <mergeCell ref="H400:I400"/>
    <mergeCell ref="K400:L400"/>
    <mergeCell ref="A401:B401"/>
    <mergeCell ref="H401:I401"/>
    <mergeCell ref="A402:B402"/>
    <mergeCell ref="C402:G402"/>
    <mergeCell ref="H402:I402"/>
    <mergeCell ref="J402:N402"/>
    <mergeCell ref="A403:B403"/>
    <mergeCell ref="D403:E403"/>
    <mergeCell ref="H403:I403"/>
    <mergeCell ref="K403:L403"/>
    <mergeCell ref="A404:B404"/>
    <mergeCell ref="D404:E404"/>
    <mergeCell ref="H404:I404"/>
    <mergeCell ref="K404:L404"/>
    <mergeCell ref="A405:B405"/>
    <mergeCell ref="H405:I405"/>
    <mergeCell ref="A406:B406"/>
    <mergeCell ref="C406:G406"/>
    <mergeCell ref="H406:I406"/>
    <mergeCell ref="J406:N406"/>
    <mergeCell ref="A407:B407"/>
    <mergeCell ref="D407:E407"/>
    <mergeCell ref="H407:I407"/>
    <mergeCell ref="K407:L407"/>
    <mergeCell ref="A408:B408"/>
    <mergeCell ref="D408:E408"/>
    <mergeCell ref="H408:I408"/>
    <mergeCell ref="K408:L408"/>
    <mergeCell ref="A409:B409"/>
    <mergeCell ref="H409:I409"/>
    <mergeCell ref="A410:B410"/>
    <mergeCell ref="C410:G410"/>
    <mergeCell ref="H410:I410"/>
    <mergeCell ref="J410:N410"/>
    <mergeCell ref="A411:B411"/>
    <mergeCell ref="D411:E411"/>
    <mergeCell ref="H411:I411"/>
    <mergeCell ref="K411:L411"/>
    <mergeCell ref="A412:B412"/>
    <mergeCell ref="D412:E412"/>
    <mergeCell ref="H412:I412"/>
    <mergeCell ref="K412:L412"/>
    <mergeCell ref="A413:B413"/>
    <mergeCell ref="H413:I413"/>
    <mergeCell ref="A414:B414"/>
    <mergeCell ref="C414:G414"/>
    <mergeCell ref="H414:I414"/>
    <mergeCell ref="J414:N414"/>
    <mergeCell ref="A415:B415"/>
    <mergeCell ref="D415:E415"/>
    <mergeCell ref="H415:I415"/>
    <mergeCell ref="K415:L415"/>
    <mergeCell ref="A416:B416"/>
    <mergeCell ref="D416:E416"/>
    <mergeCell ref="H416:I416"/>
    <mergeCell ref="K416:L416"/>
    <mergeCell ref="A417:B417"/>
    <mergeCell ref="H417:I417"/>
    <mergeCell ref="A418:B418"/>
    <mergeCell ref="C418:G418"/>
    <mergeCell ref="H418:I418"/>
    <mergeCell ref="J418:N418"/>
    <mergeCell ref="A419:B419"/>
    <mergeCell ref="D419:E419"/>
    <mergeCell ref="H419:I419"/>
    <mergeCell ref="K419:L419"/>
    <mergeCell ref="A420:B420"/>
    <mergeCell ref="D420:E420"/>
    <mergeCell ref="H420:I420"/>
    <mergeCell ref="K420:L420"/>
    <mergeCell ref="A421:B421"/>
    <mergeCell ref="H421:I421"/>
    <mergeCell ref="A422:B422"/>
    <mergeCell ref="C422:G422"/>
    <mergeCell ref="H422:I422"/>
    <mergeCell ref="J422:N422"/>
    <mergeCell ref="A423:B423"/>
    <mergeCell ref="D423:E423"/>
    <mergeCell ref="H423:I423"/>
    <mergeCell ref="K423:L423"/>
    <mergeCell ref="A424:B424"/>
    <mergeCell ref="D424:E424"/>
    <mergeCell ref="H424:I424"/>
    <mergeCell ref="K424:L424"/>
    <mergeCell ref="A425:B425"/>
    <mergeCell ref="H425:I425"/>
    <mergeCell ref="A426:E426"/>
    <mergeCell ref="H426:Q426"/>
    <mergeCell ref="A427:E427"/>
    <mergeCell ref="F427:G427"/>
    <mergeCell ref="H427:Q427"/>
    <mergeCell ref="A429:C429"/>
    <mergeCell ref="A431:B431"/>
    <mergeCell ref="C431:G431"/>
    <mergeCell ref="H431:I431"/>
    <mergeCell ref="J431:N431"/>
    <mergeCell ref="A432:B432"/>
    <mergeCell ref="D432:E432"/>
    <mergeCell ref="H432:I432"/>
    <mergeCell ref="K432:L432"/>
    <mergeCell ref="A433:B433"/>
    <mergeCell ref="D433:E433"/>
    <mergeCell ref="H433:I433"/>
    <mergeCell ref="K433:L433"/>
    <mergeCell ref="A434:B434"/>
    <mergeCell ref="H434:I434"/>
    <mergeCell ref="A435:B435"/>
    <mergeCell ref="C435:G435"/>
    <mergeCell ref="H435:I435"/>
    <mergeCell ref="J435:N435"/>
    <mergeCell ref="A436:B436"/>
    <mergeCell ref="D436:E436"/>
    <mergeCell ref="H436:I436"/>
    <mergeCell ref="K436:L436"/>
    <mergeCell ref="A437:B437"/>
    <mergeCell ref="D437:E437"/>
    <mergeCell ref="H437:I437"/>
    <mergeCell ref="K437:L437"/>
    <mergeCell ref="A438:B438"/>
    <mergeCell ref="H438:I438"/>
    <mergeCell ref="A439:B439"/>
    <mergeCell ref="C439:G439"/>
    <mergeCell ref="H439:I439"/>
    <mergeCell ref="J439:N439"/>
    <mergeCell ref="A440:B440"/>
    <mergeCell ref="D440:E440"/>
    <mergeCell ref="H440:I440"/>
    <mergeCell ref="K440:L440"/>
    <mergeCell ref="A441:B441"/>
    <mergeCell ref="D441:E441"/>
    <mergeCell ref="H441:I441"/>
    <mergeCell ref="K441:L441"/>
    <mergeCell ref="A442:B442"/>
    <mergeCell ref="H442:I442"/>
    <mergeCell ref="A443:B443"/>
    <mergeCell ref="C443:G443"/>
    <mergeCell ref="H443:I443"/>
    <mergeCell ref="J443:N443"/>
    <mergeCell ref="A444:B444"/>
    <mergeCell ref="D444:E444"/>
    <mergeCell ref="H444:I444"/>
    <mergeCell ref="K444:L444"/>
    <mergeCell ref="A445:B445"/>
    <mergeCell ref="D445:E445"/>
    <mergeCell ref="H445:I445"/>
    <mergeCell ref="K445:L445"/>
    <mergeCell ref="A446:B446"/>
    <mergeCell ref="H446:I446"/>
    <mergeCell ref="A447:B447"/>
    <mergeCell ref="C447:G447"/>
    <mergeCell ref="H447:I447"/>
    <mergeCell ref="J447:N447"/>
    <mergeCell ref="A448:B448"/>
    <mergeCell ref="D448:E448"/>
    <mergeCell ref="H448:I448"/>
    <mergeCell ref="K448:L448"/>
    <mergeCell ref="A449:B449"/>
    <mergeCell ref="D449:E449"/>
    <mergeCell ref="H449:I449"/>
    <mergeCell ref="K449:L449"/>
    <mergeCell ref="A450:B450"/>
    <mergeCell ref="H450:I450"/>
    <mergeCell ref="A451:B451"/>
    <mergeCell ref="C451:G451"/>
    <mergeCell ref="H451:I451"/>
    <mergeCell ref="J451:N451"/>
    <mergeCell ref="A452:B452"/>
    <mergeCell ref="D452:E452"/>
    <mergeCell ref="H452:I452"/>
    <mergeCell ref="K452:L452"/>
    <mergeCell ref="A453:B453"/>
    <mergeCell ref="D453:E453"/>
    <mergeCell ref="H453:I453"/>
    <mergeCell ref="K453:L453"/>
    <mergeCell ref="A454:B454"/>
    <mergeCell ref="H454:I454"/>
    <mergeCell ref="A455:B455"/>
    <mergeCell ref="C455:G455"/>
    <mergeCell ref="H455:I455"/>
    <mergeCell ref="J455:N455"/>
    <mergeCell ref="A456:B456"/>
    <mergeCell ref="D456:E456"/>
    <mergeCell ref="H456:I456"/>
    <mergeCell ref="K456:L456"/>
    <mergeCell ref="A457:B457"/>
    <mergeCell ref="D457:E457"/>
    <mergeCell ref="H457:I457"/>
    <mergeCell ref="K457:L457"/>
    <mergeCell ref="A458:B458"/>
    <mergeCell ref="H458:I458"/>
    <mergeCell ref="A459:B459"/>
    <mergeCell ref="C459:G459"/>
    <mergeCell ref="H459:I459"/>
    <mergeCell ref="J459:N459"/>
    <mergeCell ref="A460:B460"/>
    <mergeCell ref="D460:E460"/>
    <mergeCell ref="H460:I460"/>
    <mergeCell ref="K460:L460"/>
    <mergeCell ref="A461:B461"/>
    <mergeCell ref="D461:E461"/>
    <mergeCell ref="H461:I461"/>
    <mergeCell ref="K461:L461"/>
    <mergeCell ref="A462:B462"/>
    <mergeCell ref="H462:I462"/>
    <mergeCell ref="A463:B463"/>
    <mergeCell ref="C463:G463"/>
    <mergeCell ref="H463:I463"/>
    <mergeCell ref="J463:N463"/>
    <mergeCell ref="A464:B464"/>
    <mergeCell ref="D464:E464"/>
    <mergeCell ref="H464:I464"/>
    <mergeCell ref="K464:L464"/>
    <mergeCell ref="A465:B465"/>
    <mergeCell ref="D465:E465"/>
    <mergeCell ref="H465:I465"/>
    <mergeCell ref="K465:L465"/>
    <mergeCell ref="A466:B466"/>
    <mergeCell ref="H466:I466"/>
    <mergeCell ref="A467:B467"/>
    <mergeCell ref="C467:G467"/>
    <mergeCell ref="H467:I467"/>
    <mergeCell ref="J467:N467"/>
    <mergeCell ref="A468:B468"/>
    <mergeCell ref="D468:E468"/>
    <mergeCell ref="H468:I468"/>
    <mergeCell ref="K468:L468"/>
    <mergeCell ref="A469:B469"/>
    <mergeCell ref="D469:E469"/>
    <mergeCell ref="H469:I469"/>
    <mergeCell ref="K469:L469"/>
    <mergeCell ref="A470:B470"/>
    <mergeCell ref="H470:I470"/>
    <mergeCell ref="A471:E471"/>
    <mergeCell ref="H471:Q471"/>
    <mergeCell ref="A472:E472"/>
    <mergeCell ref="F472:G472"/>
    <mergeCell ref="H472:Q472"/>
    <mergeCell ref="A474:C474"/>
    <mergeCell ref="A476:B476"/>
    <mergeCell ref="C476:G476"/>
    <mergeCell ref="H476:I476"/>
    <mergeCell ref="J476:N476"/>
    <mergeCell ref="A477:B477"/>
    <mergeCell ref="D477:E477"/>
    <mergeCell ref="H477:I477"/>
    <mergeCell ref="K477:L477"/>
    <mergeCell ref="A478:B478"/>
    <mergeCell ref="D478:E478"/>
    <mergeCell ref="H478:I478"/>
    <mergeCell ref="K478:L478"/>
    <mergeCell ref="A479:B479"/>
    <mergeCell ref="H479:I479"/>
    <mergeCell ref="A480:B480"/>
    <mergeCell ref="C480:G480"/>
    <mergeCell ref="H480:I480"/>
    <mergeCell ref="J480:N480"/>
    <mergeCell ref="A481:B481"/>
    <mergeCell ref="D481:E481"/>
    <mergeCell ref="H481:I481"/>
    <mergeCell ref="K481:L481"/>
    <mergeCell ref="A482:B482"/>
    <mergeCell ref="D482:E482"/>
    <mergeCell ref="H482:I482"/>
    <mergeCell ref="K482:L482"/>
    <mergeCell ref="A483:B483"/>
    <mergeCell ref="H483:I483"/>
    <mergeCell ref="A484:B484"/>
    <mergeCell ref="C484:G484"/>
    <mergeCell ref="H484:I484"/>
    <mergeCell ref="J484:N484"/>
    <mergeCell ref="A485:B485"/>
    <mergeCell ref="D485:E485"/>
    <mergeCell ref="H485:I485"/>
    <mergeCell ref="K485:L485"/>
    <mergeCell ref="A486:B486"/>
    <mergeCell ref="D486:E486"/>
    <mergeCell ref="H486:I486"/>
    <mergeCell ref="K486:L486"/>
    <mergeCell ref="A487:B487"/>
    <mergeCell ref="H487:I487"/>
    <mergeCell ref="A488:B488"/>
    <mergeCell ref="C488:G488"/>
    <mergeCell ref="H488:I488"/>
    <mergeCell ref="J488:N488"/>
    <mergeCell ref="A489:B489"/>
    <mergeCell ref="D489:E489"/>
    <mergeCell ref="H489:I489"/>
    <mergeCell ref="K489:L489"/>
    <mergeCell ref="A490:B490"/>
    <mergeCell ref="D490:E490"/>
    <mergeCell ref="H490:I490"/>
    <mergeCell ref="K490:L490"/>
    <mergeCell ref="A491:B491"/>
    <mergeCell ref="H491:I491"/>
    <mergeCell ref="A492:B492"/>
    <mergeCell ref="C492:G492"/>
    <mergeCell ref="H492:I492"/>
    <mergeCell ref="J492:N492"/>
    <mergeCell ref="A493:B493"/>
    <mergeCell ref="D493:E493"/>
    <mergeCell ref="H493:I493"/>
    <mergeCell ref="K493:L493"/>
    <mergeCell ref="A494:B494"/>
    <mergeCell ref="D494:E494"/>
    <mergeCell ref="H494:I494"/>
    <mergeCell ref="K494:L494"/>
    <mergeCell ref="A495:B495"/>
    <mergeCell ref="H495:I495"/>
    <mergeCell ref="A496:B496"/>
    <mergeCell ref="C496:G496"/>
    <mergeCell ref="H496:I496"/>
    <mergeCell ref="J496:N496"/>
    <mergeCell ref="A497:B497"/>
    <mergeCell ref="D497:E497"/>
    <mergeCell ref="H497:I497"/>
    <mergeCell ref="K497:L497"/>
    <mergeCell ref="A498:B498"/>
    <mergeCell ref="D498:E498"/>
    <mergeCell ref="H498:I498"/>
    <mergeCell ref="K498:L498"/>
    <mergeCell ref="A499:B499"/>
    <mergeCell ref="H499:I499"/>
    <mergeCell ref="A500:B500"/>
    <mergeCell ref="C500:G500"/>
    <mergeCell ref="H500:I500"/>
    <mergeCell ref="J500:N500"/>
    <mergeCell ref="A501:B501"/>
    <mergeCell ref="D501:E501"/>
    <mergeCell ref="H501:I501"/>
    <mergeCell ref="K501:L501"/>
    <mergeCell ref="A502:B502"/>
    <mergeCell ref="D502:E502"/>
    <mergeCell ref="H502:I502"/>
    <mergeCell ref="K502:L502"/>
    <mergeCell ref="A503:B503"/>
    <mergeCell ref="H503:I503"/>
    <mergeCell ref="A504:B504"/>
    <mergeCell ref="C504:G504"/>
    <mergeCell ref="H504:I504"/>
    <mergeCell ref="J504:N504"/>
    <mergeCell ref="A505:B505"/>
    <mergeCell ref="D505:E505"/>
    <mergeCell ref="H505:I505"/>
    <mergeCell ref="K505:L505"/>
    <mergeCell ref="A506:B506"/>
    <mergeCell ref="D506:E506"/>
    <mergeCell ref="H506:I506"/>
    <mergeCell ref="K506:L506"/>
    <mergeCell ref="A507:B507"/>
    <mergeCell ref="H507:I507"/>
    <mergeCell ref="A508:B508"/>
    <mergeCell ref="C508:G508"/>
    <mergeCell ref="H508:I508"/>
    <mergeCell ref="J508:N508"/>
    <mergeCell ref="A509:B509"/>
    <mergeCell ref="D509:E509"/>
    <mergeCell ref="H509:I509"/>
    <mergeCell ref="K509:L509"/>
    <mergeCell ref="A510:B510"/>
    <mergeCell ref="D510:E510"/>
    <mergeCell ref="H510:I510"/>
    <mergeCell ref="K510:L510"/>
    <mergeCell ref="A511:B511"/>
    <mergeCell ref="H511:I511"/>
    <mergeCell ref="A512:B512"/>
    <mergeCell ref="C512:G512"/>
    <mergeCell ref="H512:I512"/>
    <mergeCell ref="J512:N512"/>
    <mergeCell ref="A513:B513"/>
    <mergeCell ref="D513:E513"/>
    <mergeCell ref="H513:I513"/>
    <mergeCell ref="K513:L513"/>
    <mergeCell ref="A514:B514"/>
    <mergeCell ref="D514:E514"/>
    <mergeCell ref="H514:I514"/>
    <mergeCell ref="K514:L514"/>
    <mergeCell ref="A515:B515"/>
    <mergeCell ref="H515:I515"/>
    <mergeCell ref="A516:E516"/>
    <mergeCell ref="H516:Q516"/>
    <mergeCell ref="A517:E517"/>
    <mergeCell ref="F517:G517"/>
    <mergeCell ref="H517:Q517"/>
    <mergeCell ref="A519:C519"/>
    <mergeCell ref="A521:B521"/>
    <mergeCell ref="C521:G521"/>
    <mergeCell ref="H521:I521"/>
    <mergeCell ref="J521:N521"/>
    <mergeCell ref="A522:B522"/>
    <mergeCell ref="D522:E522"/>
    <mergeCell ref="H522:I522"/>
    <mergeCell ref="K522:L522"/>
    <mergeCell ref="A523:B523"/>
    <mergeCell ref="D523:E523"/>
    <mergeCell ref="H523:I523"/>
    <mergeCell ref="K523:L523"/>
    <mergeCell ref="A524:B524"/>
    <mergeCell ref="H524:I524"/>
    <mergeCell ref="A525:B525"/>
    <mergeCell ref="C525:G525"/>
    <mergeCell ref="H525:I525"/>
    <mergeCell ref="J525:N525"/>
    <mergeCell ref="A526:B526"/>
    <mergeCell ref="D526:E526"/>
    <mergeCell ref="H526:I526"/>
    <mergeCell ref="K526:L526"/>
    <mergeCell ref="A527:B527"/>
    <mergeCell ref="D527:E527"/>
    <mergeCell ref="H527:I527"/>
    <mergeCell ref="K527:L527"/>
    <mergeCell ref="A528:B528"/>
    <mergeCell ref="H528:I528"/>
    <mergeCell ref="A529:B529"/>
    <mergeCell ref="C529:G529"/>
    <mergeCell ref="H529:I529"/>
    <mergeCell ref="J529:N529"/>
    <mergeCell ref="A530:B530"/>
    <mergeCell ref="D530:E530"/>
    <mergeCell ref="H530:I530"/>
    <mergeCell ref="K530:L530"/>
    <mergeCell ref="A531:B531"/>
    <mergeCell ref="D531:E531"/>
    <mergeCell ref="H531:I531"/>
    <mergeCell ref="K531:L531"/>
    <mergeCell ref="A532:B532"/>
    <mergeCell ref="H532:I532"/>
    <mergeCell ref="A533:B533"/>
    <mergeCell ref="C533:G533"/>
    <mergeCell ref="H533:I533"/>
    <mergeCell ref="J533:N533"/>
    <mergeCell ref="A534:B534"/>
    <mergeCell ref="D534:E534"/>
    <mergeCell ref="H534:I534"/>
    <mergeCell ref="K534:L534"/>
    <mergeCell ref="A535:B535"/>
    <mergeCell ref="D535:E535"/>
    <mergeCell ref="H535:I535"/>
    <mergeCell ref="K535:L535"/>
    <mergeCell ref="A536:B536"/>
    <mergeCell ref="H536:I536"/>
    <mergeCell ref="A537:B537"/>
    <mergeCell ref="C537:G537"/>
    <mergeCell ref="H537:I537"/>
    <mergeCell ref="J537:N537"/>
    <mergeCell ref="A538:B538"/>
    <mergeCell ref="D538:E538"/>
    <mergeCell ref="H538:I538"/>
    <mergeCell ref="K538:L538"/>
    <mergeCell ref="A539:B539"/>
    <mergeCell ref="D539:E539"/>
    <mergeCell ref="H539:I539"/>
    <mergeCell ref="K539:L539"/>
    <mergeCell ref="A540:B540"/>
    <mergeCell ref="H540:I540"/>
    <mergeCell ref="A541:B541"/>
    <mergeCell ref="C541:G541"/>
    <mergeCell ref="H541:I541"/>
    <mergeCell ref="J541:N541"/>
    <mergeCell ref="A542:B542"/>
    <mergeCell ref="D542:E542"/>
    <mergeCell ref="H542:I542"/>
    <mergeCell ref="K542:L542"/>
    <mergeCell ref="A543:B543"/>
    <mergeCell ref="D543:E543"/>
    <mergeCell ref="H543:I543"/>
    <mergeCell ref="K543:L543"/>
    <mergeCell ref="A544:B544"/>
    <mergeCell ref="H544:I544"/>
    <mergeCell ref="A545:B545"/>
    <mergeCell ref="C545:G545"/>
    <mergeCell ref="H545:I545"/>
    <mergeCell ref="J545:N545"/>
    <mergeCell ref="A546:B546"/>
    <mergeCell ref="D546:E546"/>
    <mergeCell ref="H546:I546"/>
    <mergeCell ref="K546:L546"/>
    <mergeCell ref="A547:B547"/>
    <mergeCell ref="D547:E547"/>
    <mergeCell ref="H547:I547"/>
    <mergeCell ref="K547:L547"/>
    <mergeCell ref="A548:B548"/>
    <mergeCell ref="H548:I548"/>
    <mergeCell ref="A549:B549"/>
    <mergeCell ref="C549:G549"/>
    <mergeCell ref="H549:I549"/>
    <mergeCell ref="J549:N549"/>
    <mergeCell ref="A550:B550"/>
    <mergeCell ref="D550:E550"/>
    <mergeCell ref="H550:I550"/>
    <mergeCell ref="K550:L550"/>
    <mergeCell ref="A551:B551"/>
    <mergeCell ref="D551:E551"/>
    <mergeCell ref="H551:I551"/>
    <mergeCell ref="K551:L551"/>
    <mergeCell ref="A552:B552"/>
    <mergeCell ref="H552:I552"/>
    <mergeCell ref="A553:B553"/>
    <mergeCell ref="C553:G553"/>
    <mergeCell ref="H553:I553"/>
    <mergeCell ref="J553:N553"/>
    <mergeCell ref="A554:B554"/>
    <mergeCell ref="D554:E554"/>
    <mergeCell ref="H554:I554"/>
    <mergeCell ref="K554:L554"/>
    <mergeCell ref="A555:B555"/>
    <mergeCell ref="D555:E555"/>
    <mergeCell ref="H555:I555"/>
    <mergeCell ref="K555:L555"/>
    <mergeCell ref="A556:B556"/>
    <mergeCell ref="H556:I556"/>
    <mergeCell ref="A557:B557"/>
    <mergeCell ref="C557:G557"/>
    <mergeCell ref="H557:I557"/>
    <mergeCell ref="J557:N557"/>
    <mergeCell ref="A558:B558"/>
    <mergeCell ref="D558:E558"/>
    <mergeCell ref="H558:I558"/>
    <mergeCell ref="K558:L558"/>
    <mergeCell ref="A559:B559"/>
    <mergeCell ref="D559:E559"/>
    <mergeCell ref="H559:I559"/>
    <mergeCell ref="K559:L559"/>
    <mergeCell ref="A560:B560"/>
    <mergeCell ref="H560:I560"/>
    <mergeCell ref="A561:E561"/>
    <mergeCell ref="H561:Q561"/>
    <mergeCell ref="A562:E562"/>
    <mergeCell ref="F562:G562"/>
    <mergeCell ref="H562:Q562"/>
    <mergeCell ref="A564:C564"/>
    <mergeCell ref="A566:B566"/>
    <mergeCell ref="C566:G566"/>
    <mergeCell ref="H566:I566"/>
    <mergeCell ref="J566:N566"/>
    <mergeCell ref="A567:B567"/>
    <mergeCell ref="D567:E567"/>
    <mergeCell ref="H567:I567"/>
    <mergeCell ref="K567:L567"/>
    <mergeCell ref="A568:B568"/>
    <mergeCell ref="D568:E568"/>
    <mergeCell ref="H568:I568"/>
    <mergeCell ref="K568:L568"/>
    <mergeCell ref="A569:B569"/>
    <mergeCell ref="H569:I569"/>
    <mergeCell ref="A570:B570"/>
    <mergeCell ref="C570:G570"/>
    <mergeCell ref="H570:I570"/>
    <mergeCell ref="J570:N570"/>
    <mergeCell ref="A571:B571"/>
    <mergeCell ref="D571:E571"/>
    <mergeCell ref="H571:I571"/>
    <mergeCell ref="K571:L571"/>
    <mergeCell ref="A572:B572"/>
    <mergeCell ref="D572:E572"/>
    <mergeCell ref="H572:I572"/>
    <mergeCell ref="K572:L572"/>
    <mergeCell ref="A573:B573"/>
    <mergeCell ref="H573:I573"/>
    <mergeCell ref="A574:B574"/>
    <mergeCell ref="C574:G574"/>
    <mergeCell ref="H574:I574"/>
    <mergeCell ref="J574:N574"/>
    <mergeCell ref="A575:B575"/>
    <mergeCell ref="D575:E575"/>
    <mergeCell ref="H575:I575"/>
    <mergeCell ref="K575:L575"/>
    <mergeCell ref="A576:B576"/>
    <mergeCell ref="D576:E576"/>
    <mergeCell ref="H576:I576"/>
    <mergeCell ref="K576:L576"/>
    <mergeCell ref="A577:B577"/>
    <mergeCell ref="H577:I577"/>
    <mergeCell ref="A578:B578"/>
    <mergeCell ref="C578:G578"/>
    <mergeCell ref="H578:I578"/>
    <mergeCell ref="J578:N578"/>
    <mergeCell ref="A579:B579"/>
    <mergeCell ref="D579:E579"/>
    <mergeCell ref="H579:I579"/>
    <mergeCell ref="K579:L579"/>
    <mergeCell ref="A580:B580"/>
    <mergeCell ref="D580:E580"/>
    <mergeCell ref="H580:I580"/>
    <mergeCell ref="K580:L580"/>
    <mergeCell ref="A581:B581"/>
    <mergeCell ref="H581:I581"/>
    <mergeCell ref="A582:B582"/>
    <mergeCell ref="C582:G582"/>
    <mergeCell ref="H582:I582"/>
    <mergeCell ref="J582:N582"/>
    <mergeCell ref="A583:B583"/>
    <mergeCell ref="D583:E583"/>
    <mergeCell ref="H583:I583"/>
    <mergeCell ref="K583:L583"/>
    <mergeCell ref="A584:B584"/>
    <mergeCell ref="D584:E584"/>
    <mergeCell ref="H584:I584"/>
    <mergeCell ref="K584:L584"/>
    <mergeCell ref="A585:B585"/>
    <mergeCell ref="H585:I585"/>
    <mergeCell ref="A586:B586"/>
    <mergeCell ref="C586:G586"/>
    <mergeCell ref="H586:I586"/>
    <mergeCell ref="J586:N586"/>
    <mergeCell ref="A587:B587"/>
    <mergeCell ref="D587:E587"/>
    <mergeCell ref="H587:I587"/>
    <mergeCell ref="K587:L587"/>
    <mergeCell ref="A588:B588"/>
    <mergeCell ref="D588:E588"/>
    <mergeCell ref="H588:I588"/>
    <mergeCell ref="K588:L588"/>
    <mergeCell ref="A589:B589"/>
    <mergeCell ref="H589:I589"/>
    <mergeCell ref="A590:B590"/>
    <mergeCell ref="C590:G590"/>
    <mergeCell ref="H590:I590"/>
    <mergeCell ref="J590:N590"/>
    <mergeCell ref="A591:B591"/>
    <mergeCell ref="D591:E591"/>
    <mergeCell ref="H591:I591"/>
    <mergeCell ref="K591:L591"/>
    <mergeCell ref="A592:B592"/>
    <mergeCell ref="D592:E592"/>
    <mergeCell ref="H592:I592"/>
    <mergeCell ref="K592:L592"/>
    <mergeCell ref="A593:B593"/>
    <mergeCell ref="H593:I593"/>
    <mergeCell ref="A594:B594"/>
    <mergeCell ref="C594:G594"/>
    <mergeCell ref="H594:I594"/>
    <mergeCell ref="J594:N594"/>
    <mergeCell ref="A595:B595"/>
    <mergeCell ref="D595:E595"/>
    <mergeCell ref="H595:I595"/>
    <mergeCell ref="K595:L595"/>
    <mergeCell ref="A596:B596"/>
    <mergeCell ref="D596:E596"/>
    <mergeCell ref="H596:I596"/>
    <mergeCell ref="K596:L596"/>
    <mergeCell ref="A597:B597"/>
    <mergeCell ref="H597:I597"/>
    <mergeCell ref="A598:B598"/>
    <mergeCell ref="C598:G598"/>
    <mergeCell ref="H598:I598"/>
    <mergeCell ref="J598:N598"/>
    <mergeCell ref="A599:B599"/>
    <mergeCell ref="D599:E599"/>
    <mergeCell ref="H599:I599"/>
    <mergeCell ref="K599:L599"/>
    <mergeCell ref="A600:B600"/>
    <mergeCell ref="D600:E600"/>
    <mergeCell ref="H600:I600"/>
    <mergeCell ref="K600:L600"/>
    <mergeCell ref="A601:B601"/>
    <mergeCell ref="H601:I601"/>
    <mergeCell ref="A602:B602"/>
    <mergeCell ref="C602:G602"/>
    <mergeCell ref="H602:I602"/>
    <mergeCell ref="J602:N602"/>
    <mergeCell ref="A603:B603"/>
    <mergeCell ref="D603:E603"/>
    <mergeCell ref="H603:I603"/>
    <mergeCell ref="K603:L603"/>
    <mergeCell ref="A604:B604"/>
    <mergeCell ref="D604:E604"/>
    <mergeCell ref="H604:I604"/>
    <mergeCell ref="K604:L604"/>
    <mergeCell ref="A605:B605"/>
    <mergeCell ref="H605:I605"/>
    <mergeCell ref="A606:E606"/>
    <mergeCell ref="H606:Q606"/>
    <mergeCell ref="A607:E607"/>
    <mergeCell ref="F607:G607"/>
    <mergeCell ref="H607:Q607"/>
    <mergeCell ref="A609:C609"/>
    <mergeCell ref="A611:B611"/>
    <mergeCell ref="C611:G611"/>
    <mergeCell ref="H611:I611"/>
    <mergeCell ref="J611:N611"/>
    <mergeCell ref="A612:B612"/>
    <mergeCell ref="D612:E612"/>
    <mergeCell ref="H612:I612"/>
    <mergeCell ref="K612:L612"/>
    <mergeCell ref="A613:B613"/>
    <mergeCell ref="D613:E613"/>
    <mergeCell ref="H613:I613"/>
    <mergeCell ref="K613:L613"/>
    <mergeCell ref="A614:B614"/>
    <mergeCell ref="H614:I614"/>
    <mergeCell ref="A615:B615"/>
    <mergeCell ref="C615:G615"/>
    <mergeCell ref="H615:I615"/>
    <mergeCell ref="J615:N615"/>
    <mergeCell ref="A616:B616"/>
    <mergeCell ref="D616:E616"/>
    <mergeCell ref="H616:I616"/>
    <mergeCell ref="K616:L616"/>
    <mergeCell ref="A617:B617"/>
    <mergeCell ref="D617:E617"/>
    <mergeCell ref="H617:I617"/>
    <mergeCell ref="K617:L617"/>
    <mergeCell ref="A618:B618"/>
    <mergeCell ref="H618:I618"/>
    <mergeCell ref="A619:B619"/>
    <mergeCell ref="C619:G619"/>
    <mergeCell ref="H619:I619"/>
    <mergeCell ref="J619:N619"/>
    <mergeCell ref="A620:B620"/>
    <mergeCell ref="D620:E620"/>
    <mergeCell ref="H620:I620"/>
    <mergeCell ref="K620:L620"/>
    <mergeCell ref="A621:B621"/>
    <mergeCell ref="D621:E621"/>
    <mergeCell ref="H621:I621"/>
    <mergeCell ref="K621:L621"/>
    <mergeCell ref="A622:B622"/>
    <mergeCell ref="H622:I622"/>
    <mergeCell ref="A623:B623"/>
    <mergeCell ref="C623:G623"/>
    <mergeCell ref="H623:I623"/>
    <mergeCell ref="J623:N623"/>
    <mergeCell ref="A624:B624"/>
    <mergeCell ref="D624:E624"/>
    <mergeCell ref="H624:I624"/>
    <mergeCell ref="K624:L624"/>
    <mergeCell ref="A625:B625"/>
    <mergeCell ref="D625:E625"/>
    <mergeCell ref="H625:I625"/>
    <mergeCell ref="K625:L625"/>
    <mergeCell ref="A626:B626"/>
    <mergeCell ref="H626:I626"/>
    <mergeCell ref="A627:B627"/>
    <mergeCell ref="C627:G627"/>
    <mergeCell ref="H627:I627"/>
    <mergeCell ref="J627:N627"/>
    <mergeCell ref="A628:B628"/>
    <mergeCell ref="D628:E628"/>
    <mergeCell ref="H628:I628"/>
    <mergeCell ref="K628:L628"/>
    <mergeCell ref="A629:B629"/>
    <mergeCell ref="D629:E629"/>
    <mergeCell ref="H629:I629"/>
    <mergeCell ref="K629:L629"/>
    <mergeCell ref="A630:B630"/>
    <mergeCell ref="H630:I630"/>
    <mergeCell ref="A631:B631"/>
    <mergeCell ref="C631:G631"/>
    <mergeCell ref="H631:I631"/>
    <mergeCell ref="J631:N631"/>
    <mergeCell ref="A632:B632"/>
    <mergeCell ref="D632:E632"/>
    <mergeCell ref="H632:I632"/>
    <mergeCell ref="K632:L632"/>
    <mergeCell ref="A633:B633"/>
    <mergeCell ref="D633:E633"/>
    <mergeCell ref="H633:I633"/>
    <mergeCell ref="K633:L633"/>
    <mergeCell ref="A634:B634"/>
    <mergeCell ref="H634:I634"/>
    <mergeCell ref="A635:B635"/>
    <mergeCell ref="C635:G635"/>
    <mergeCell ref="H635:I635"/>
    <mergeCell ref="J635:N635"/>
    <mergeCell ref="A636:B636"/>
    <mergeCell ref="D636:E636"/>
    <mergeCell ref="H636:I636"/>
    <mergeCell ref="K636:L636"/>
    <mergeCell ref="A637:B637"/>
    <mergeCell ref="D637:E637"/>
    <mergeCell ref="H637:I637"/>
    <mergeCell ref="K637:L637"/>
    <mergeCell ref="A638:B638"/>
    <mergeCell ref="H638:I638"/>
    <mergeCell ref="A639:B639"/>
    <mergeCell ref="C639:G639"/>
    <mergeCell ref="H639:I639"/>
    <mergeCell ref="J639:N639"/>
    <mergeCell ref="A640:B640"/>
    <mergeCell ref="D640:E640"/>
    <mergeCell ref="H640:I640"/>
    <mergeCell ref="K640:L640"/>
    <mergeCell ref="A641:B641"/>
    <mergeCell ref="D641:E641"/>
    <mergeCell ref="H641:I641"/>
    <mergeCell ref="K641:L641"/>
    <mergeCell ref="A642:B642"/>
    <mergeCell ref="H642:I642"/>
    <mergeCell ref="A643:B643"/>
    <mergeCell ref="C643:G643"/>
    <mergeCell ref="H643:I643"/>
    <mergeCell ref="J643:N643"/>
    <mergeCell ref="A644:B644"/>
    <mergeCell ref="D644:E644"/>
    <mergeCell ref="H644:I644"/>
    <mergeCell ref="K644:L644"/>
    <mergeCell ref="A645:B645"/>
    <mergeCell ref="D645:E645"/>
    <mergeCell ref="H645:I645"/>
    <mergeCell ref="K645:L645"/>
    <mergeCell ref="A646:B646"/>
    <mergeCell ref="H646:I646"/>
    <mergeCell ref="A647:B647"/>
    <mergeCell ref="C647:G647"/>
    <mergeCell ref="H647:I647"/>
    <mergeCell ref="J647:N647"/>
    <mergeCell ref="A648:B648"/>
    <mergeCell ref="D648:E648"/>
    <mergeCell ref="H648:I648"/>
    <mergeCell ref="K648:L648"/>
    <mergeCell ref="A649:B649"/>
    <mergeCell ref="D649:E649"/>
    <mergeCell ref="H649:I649"/>
    <mergeCell ref="K649:L649"/>
    <mergeCell ref="A650:B650"/>
    <mergeCell ref="H650:I650"/>
    <mergeCell ref="A651:E651"/>
    <mergeCell ref="H651:Q651"/>
    <mergeCell ref="A652:E652"/>
    <mergeCell ref="F652:G652"/>
    <mergeCell ref="H652:Q652"/>
    <mergeCell ref="A654:C654"/>
    <mergeCell ref="A656:B656"/>
    <mergeCell ref="C656:G656"/>
    <mergeCell ref="H656:I656"/>
    <mergeCell ref="J656:N656"/>
    <mergeCell ref="A657:B657"/>
    <mergeCell ref="D657:E657"/>
    <mergeCell ref="H657:I657"/>
    <mergeCell ref="K657:L657"/>
    <mergeCell ref="A658:B658"/>
    <mergeCell ref="D658:E658"/>
    <mergeCell ref="H658:I658"/>
    <mergeCell ref="K658:L658"/>
    <mergeCell ref="A659:B659"/>
    <mergeCell ref="H659:I659"/>
    <mergeCell ref="A660:B660"/>
    <mergeCell ref="C660:G660"/>
    <mergeCell ref="H660:I660"/>
    <mergeCell ref="J660:N660"/>
    <mergeCell ref="A661:B661"/>
    <mergeCell ref="D661:E661"/>
    <mergeCell ref="H661:I661"/>
    <mergeCell ref="K661:L661"/>
    <mergeCell ref="A662:B662"/>
    <mergeCell ref="D662:E662"/>
    <mergeCell ref="H662:I662"/>
    <mergeCell ref="K662:L662"/>
    <mergeCell ref="A663:B663"/>
    <mergeCell ref="H663:I663"/>
    <mergeCell ref="A664:B664"/>
    <mergeCell ref="C664:G664"/>
    <mergeCell ref="H664:I664"/>
    <mergeCell ref="J664:N664"/>
    <mergeCell ref="A665:B665"/>
    <mergeCell ref="D665:E665"/>
    <mergeCell ref="H665:I665"/>
    <mergeCell ref="K665:L665"/>
    <mergeCell ref="A666:B666"/>
    <mergeCell ref="D666:E666"/>
    <mergeCell ref="H666:I666"/>
    <mergeCell ref="K666:L666"/>
    <mergeCell ref="A667:B667"/>
    <mergeCell ref="H667:I667"/>
    <mergeCell ref="A668:B668"/>
    <mergeCell ref="C668:G668"/>
    <mergeCell ref="H668:I668"/>
    <mergeCell ref="J668:N668"/>
    <mergeCell ref="A669:B669"/>
    <mergeCell ref="D669:E669"/>
    <mergeCell ref="H669:I669"/>
    <mergeCell ref="K669:L669"/>
    <mergeCell ref="A670:B670"/>
    <mergeCell ref="D670:E670"/>
    <mergeCell ref="H670:I670"/>
    <mergeCell ref="K670:L670"/>
    <mergeCell ref="A671:B671"/>
    <mergeCell ref="H671:I671"/>
    <mergeCell ref="A672:B672"/>
    <mergeCell ref="C672:G672"/>
    <mergeCell ref="H672:I672"/>
    <mergeCell ref="J672:N672"/>
    <mergeCell ref="A673:B673"/>
    <mergeCell ref="D673:E673"/>
    <mergeCell ref="H673:I673"/>
    <mergeCell ref="K673:L673"/>
    <mergeCell ref="A674:B674"/>
    <mergeCell ref="D674:E674"/>
    <mergeCell ref="H674:I674"/>
    <mergeCell ref="K674:L674"/>
    <mergeCell ref="A675:B675"/>
    <mergeCell ref="H675:I675"/>
    <mergeCell ref="A676:B676"/>
    <mergeCell ref="C676:G676"/>
    <mergeCell ref="H676:I676"/>
    <mergeCell ref="J676:N676"/>
    <mergeCell ref="A677:B677"/>
    <mergeCell ref="D677:E677"/>
    <mergeCell ref="H677:I677"/>
    <mergeCell ref="K677:L677"/>
    <mergeCell ref="A678:B678"/>
    <mergeCell ref="D678:E678"/>
    <mergeCell ref="H678:I678"/>
    <mergeCell ref="K678:L678"/>
    <mergeCell ref="A679:B679"/>
    <mergeCell ref="H679:I679"/>
    <mergeCell ref="A680:B680"/>
    <mergeCell ref="C680:G680"/>
    <mergeCell ref="H680:I680"/>
    <mergeCell ref="J680:N680"/>
    <mergeCell ref="A681:B681"/>
    <mergeCell ref="D681:E681"/>
    <mergeCell ref="H681:I681"/>
    <mergeCell ref="K681:L681"/>
    <mergeCell ref="A682:B682"/>
    <mergeCell ref="D682:E682"/>
    <mergeCell ref="H682:I682"/>
    <mergeCell ref="K682:L682"/>
    <mergeCell ref="A683:B683"/>
    <mergeCell ref="H683:I683"/>
    <mergeCell ref="A684:B684"/>
    <mergeCell ref="C684:G684"/>
    <mergeCell ref="H684:I684"/>
    <mergeCell ref="J684:N684"/>
    <mergeCell ref="A685:B685"/>
    <mergeCell ref="D685:E685"/>
    <mergeCell ref="H685:I685"/>
    <mergeCell ref="K685:L685"/>
    <mergeCell ref="A686:B686"/>
    <mergeCell ref="D686:E686"/>
    <mergeCell ref="H686:I686"/>
    <mergeCell ref="K686:L686"/>
    <mergeCell ref="A687:B687"/>
    <mergeCell ref="H687:I687"/>
    <mergeCell ref="A688:B688"/>
    <mergeCell ref="C688:G688"/>
    <mergeCell ref="H688:I688"/>
    <mergeCell ref="J688:N688"/>
    <mergeCell ref="A689:B689"/>
    <mergeCell ref="D689:E689"/>
    <mergeCell ref="H689:I689"/>
    <mergeCell ref="K689:L689"/>
    <mergeCell ref="A690:B690"/>
    <mergeCell ref="D690:E690"/>
    <mergeCell ref="H690:I690"/>
    <mergeCell ref="K690:L690"/>
    <mergeCell ref="A691:B691"/>
    <mergeCell ref="H691:I691"/>
    <mergeCell ref="A692:B692"/>
    <mergeCell ref="C692:G692"/>
    <mergeCell ref="H692:I692"/>
    <mergeCell ref="J692:N692"/>
    <mergeCell ref="A693:B693"/>
    <mergeCell ref="D693:E693"/>
    <mergeCell ref="H693:I693"/>
    <mergeCell ref="K693:L693"/>
    <mergeCell ref="A694:B694"/>
    <mergeCell ref="D694:E694"/>
    <mergeCell ref="H694:I694"/>
    <mergeCell ref="K694:L694"/>
    <mergeCell ref="A695:B695"/>
    <mergeCell ref="H695:I695"/>
    <mergeCell ref="A696:E696"/>
    <mergeCell ref="H696:Q696"/>
    <mergeCell ref="A697:E697"/>
    <mergeCell ref="F697:G697"/>
    <mergeCell ref="H697:Q697"/>
    <mergeCell ref="A699:C699"/>
    <mergeCell ref="A701:B701"/>
    <mergeCell ref="C701:G701"/>
    <mergeCell ref="H701:I701"/>
    <mergeCell ref="J701:N701"/>
    <mergeCell ref="A702:B702"/>
    <mergeCell ref="D702:E702"/>
    <mergeCell ref="H702:I702"/>
    <mergeCell ref="K702:L702"/>
    <mergeCell ref="A703:B703"/>
    <mergeCell ref="D703:E703"/>
    <mergeCell ref="H703:I703"/>
    <mergeCell ref="K703:L703"/>
    <mergeCell ref="A704:B704"/>
    <mergeCell ref="H704:I704"/>
    <mergeCell ref="A705:B705"/>
    <mergeCell ref="C705:G705"/>
    <mergeCell ref="H705:I705"/>
    <mergeCell ref="J705:N705"/>
    <mergeCell ref="A706:B706"/>
    <mergeCell ref="D706:E706"/>
    <mergeCell ref="H706:I706"/>
    <mergeCell ref="K706:L706"/>
    <mergeCell ref="A707:B707"/>
    <mergeCell ref="D707:E707"/>
    <mergeCell ref="H707:I707"/>
    <mergeCell ref="K707:L707"/>
    <mergeCell ref="A708:B708"/>
    <mergeCell ref="H708:I708"/>
    <mergeCell ref="A709:B709"/>
    <mergeCell ref="C709:G709"/>
    <mergeCell ref="H709:I709"/>
    <mergeCell ref="J709:N709"/>
    <mergeCell ref="A710:B710"/>
    <mergeCell ref="D710:E710"/>
    <mergeCell ref="H710:I710"/>
    <mergeCell ref="K710:L710"/>
    <mergeCell ref="A711:B711"/>
    <mergeCell ref="D711:E711"/>
    <mergeCell ref="H711:I711"/>
    <mergeCell ref="K711:L711"/>
    <mergeCell ref="A712:B712"/>
    <mergeCell ref="H712:I712"/>
    <mergeCell ref="A713:B713"/>
    <mergeCell ref="C713:G713"/>
    <mergeCell ref="H713:I713"/>
    <mergeCell ref="J713:N713"/>
    <mergeCell ref="A714:B714"/>
    <mergeCell ref="D714:E714"/>
    <mergeCell ref="H714:I714"/>
    <mergeCell ref="K714:L714"/>
    <mergeCell ref="A715:B715"/>
    <mergeCell ref="D715:E715"/>
    <mergeCell ref="H715:I715"/>
    <mergeCell ref="K715:L715"/>
    <mergeCell ref="A716:B716"/>
    <mergeCell ref="H716:I716"/>
    <mergeCell ref="A717:B717"/>
    <mergeCell ref="C717:G717"/>
    <mergeCell ref="H717:I717"/>
    <mergeCell ref="J717:N717"/>
    <mergeCell ref="A718:B718"/>
    <mergeCell ref="D718:E718"/>
    <mergeCell ref="H718:I718"/>
    <mergeCell ref="K718:L718"/>
    <mergeCell ref="A719:B719"/>
    <mergeCell ref="D719:E719"/>
    <mergeCell ref="H719:I719"/>
    <mergeCell ref="K719:L719"/>
    <mergeCell ref="A720:B720"/>
    <mergeCell ref="H720:I720"/>
    <mergeCell ref="A721:B721"/>
    <mergeCell ref="C721:G721"/>
    <mergeCell ref="H721:I721"/>
    <mergeCell ref="J721:N721"/>
    <mergeCell ref="A722:B722"/>
    <mergeCell ref="D722:E722"/>
    <mergeCell ref="H722:I722"/>
    <mergeCell ref="K722:L722"/>
    <mergeCell ref="A723:B723"/>
    <mergeCell ref="D723:E723"/>
    <mergeCell ref="H723:I723"/>
    <mergeCell ref="K723:L723"/>
    <mergeCell ref="A724:B724"/>
    <mergeCell ref="H724:I724"/>
    <mergeCell ref="A725:B725"/>
    <mergeCell ref="C725:G725"/>
    <mergeCell ref="H725:I725"/>
    <mergeCell ref="J725:N725"/>
    <mergeCell ref="A726:B726"/>
    <mergeCell ref="D726:E726"/>
    <mergeCell ref="H726:I726"/>
    <mergeCell ref="K726:L726"/>
    <mergeCell ref="A727:B727"/>
    <mergeCell ref="D727:E727"/>
    <mergeCell ref="H727:I727"/>
    <mergeCell ref="K727:L727"/>
    <mergeCell ref="A728:B728"/>
    <mergeCell ref="H728:I728"/>
    <mergeCell ref="A729:B729"/>
    <mergeCell ref="C729:G729"/>
    <mergeCell ref="H729:I729"/>
    <mergeCell ref="J729:N729"/>
    <mergeCell ref="A730:B730"/>
    <mergeCell ref="D730:E730"/>
    <mergeCell ref="H730:I730"/>
    <mergeCell ref="K730:L730"/>
    <mergeCell ref="A731:B731"/>
    <mergeCell ref="D731:E731"/>
    <mergeCell ref="H731:I731"/>
    <mergeCell ref="K731:L731"/>
    <mergeCell ref="A732:B732"/>
    <mergeCell ref="H732:I732"/>
    <mergeCell ref="A733:B733"/>
    <mergeCell ref="C733:G733"/>
    <mergeCell ref="H733:I733"/>
    <mergeCell ref="J733:N733"/>
    <mergeCell ref="A734:B734"/>
    <mergeCell ref="D734:E734"/>
    <mergeCell ref="H734:I734"/>
    <mergeCell ref="K734:L734"/>
    <mergeCell ref="A735:B735"/>
    <mergeCell ref="D735:E735"/>
    <mergeCell ref="H735:I735"/>
    <mergeCell ref="K735:L735"/>
    <mergeCell ref="A736:B736"/>
    <mergeCell ref="H736:I736"/>
    <mergeCell ref="A737:B737"/>
    <mergeCell ref="C737:G737"/>
    <mergeCell ref="H737:I737"/>
    <mergeCell ref="J737:N737"/>
    <mergeCell ref="A738:B738"/>
    <mergeCell ref="D738:E738"/>
    <mergeCell ref="H738:I738"/>
    <mergeCell ref="K738:L738"/>
    <mergeCell ref="A739:B739"/>
    <mergeCell ref="D739:E739"/>
    <mergeCell ref="H739:I739"/>
    <mergeCell ref="K739:L739"/>
    <mergeCell ref="A740:B740"/>
    <mergeCell ref="H740:I740"/>
    <mergeCell ref="A741:E741"/>
    <mergeCell ref="H741:Q741"/>
    <mergeCell ref="A742:E742"/>
    <mergeCell ref="F742:G742"/>
    <mergeCell ref="H742:Q742"/>
    <mergeCell ref="A744:C744"/>
    <mergeCell ref="A746:B746"/>
    <mergeCell ref="C746:G746"/>
    <mergeCell ref="H746:I746"/>
    <mergeCell ref="J746:N746"/>
    <mergeCell ref="A747:B747"/>
    <mergeCell ref="D747:E747"/>
    <mergeCell ref="H747:I747"/>
    <mergeCell ref="K747:L747"/>
    <mergeCell ref="A748:B748"/>
    <mergeCell ref="D748:E748"/>
    <mergeCell ref="H748:I748"/>
    <mergeCell ref="K748:L748"/>
    <mergeCell ref="A749:B749"/>
    <mergeCell ref="H749:I749"/>
    <mergeCell ref="A750:B750"/>
    <mergeCell ref="C750:G750"/>
    <mergeCell ref="H750:I750"/>
    <mergeCell ref="J750:N750"/>
    <mergeCell ref="A751:B751"/>
    <mergeCell ref="D751:E751"/>
    <mergeCell ref="H751:I751"/>
    <mergeCell ref="K751:L751"/>
    <mergeCell ref="A752:B752"/>
    <mergeCell ref="D752:E752"/>
    <mergeCell ref="H752:I752"/>
    <mergeCell ref="K752:L752"/>
    <mergeCell ref="A753:B753"/>
    <mergeCell ref="H753:I753"/>
    <mergeCell ref="A754:B754"/>
    <mergeCell ref="C754:G754"/>
    <mergeCell ref="H754:I754"/>
    <mergeCell ref="J754:N754"/>
    <mergeCell ref="A755:B755"/>
    <mergeCell ref="D755:E755"/>
    <mergeCell ref="H755:I755"/>
    <mergeCell ref="K755:L755"/>
    <mergeCell ref="A756:B756"/>
    <mergeCell ref="D756:E756"/>
    <mergeCell ref="H756:I756"/>
    <mergeCell ref="K756:L756"/>
    <mergeCell ref="A757:B757"/>
    <mergeCell ref="H757:I757"/>
    <mergeCell ref="A758:B758"/>
    <mergeCell ref="C758:G758"/>
    <mergeCell ref="H758:I758"/>
    <mergeCell ref="J758:N758"/>
    <mergeCell ref="A759:B759"/>
    <mergeCell ref="D759:E759"/>
    <mergeCell ref="H759:I759"/>
    <mergeCell ref="K759:L759"/>
    <mergeCell ref="A760:B760"/>
    <mergeCell ref="D760:E760"/>
    <mergeCell ref="H760:I760"/>
    <mergeCell ref="K760:L760"/>
    <mergeCell ref="A761:B761"/>
    <mergeCell ref="H761:I761"/>
    <mergeCell ref="A762:B762"/>
    <mergeCell ref="C762:G762"/>
    <mergeCell ref="H762:I762"/>
    <mergeCell ref="J762:N762"/>
    <mergeCell ref="A763:B763"/>
    <mergeCell ref="D763:E763"/>
    <mergeCell ref="H763:I763"/>
    <mergeCell ref="K763:L763"/>
    <mergeCell ref="A764:B764"/>
    <mergeCell ref="D764:E764"/>
    <mergeCell ref="H764:I764"/>
    <mergeCell ref="K764:L764"/>
    <mergeCell ref="A765:B765"/>
    <mergeCell ref="H765:I765"/>
    <mergeCell ref="A766:B766"/>
    <mergeCell ref="C766:G766"/>
    <mergeCell ref="H766:I766"/>
    <mergeCell ref="J766:N766"/>
    <mergeCell ref="A767:B767"/>
    <mergeCell ref="D767:E767"/>
    <mergeCell ref="H767:I767"/>
    <mergeCell ref="K767:L767"/>
    <mergeCell ref="A768:B768"/>
    <mergeCell ref="D768:E768"/>
    <mergeCell ref="H768:I768"/>
    <mergeCell ref="K768:L768"/>
    <mergeCell ref="A769:B769"/>
    <mergeCell ref="H769:I769"/>
    <mergeCell ref="A770:B770"/>
    <mergeCell ref="C770:G770"/>
    <mergeCell ref="H770:I770"/>
    <mergeCell ref="J770:N770"/>
    <mergeCell ref="A771:B771"/>
    <mergeCell ref="D771:E771"/>
    <mergeCell ref="H771:I771"/>
    <mergeCell ref="K771:L771"/>
    <mergeCell ref="A772:B772"/>
    <mergeCell ref="D772:E772"/>
    <mergeCell ref="H772:I772"/>
    <mergeCell ref="K772:L772"/>
    <mergeCell ref="A773:B773"/>
    <mergeCell ref="H773:I773"/>
    <mergeCell ref="A774:B774"/>
    <mergeCell ref="C774:G774"/>
    <mergeCell ref="H774:I774"/>
    <mergeCell ref="J774:N774"/>
    <mergeCell ref="A775:B775"/>
    <mergeCell ref="D775:E775"/>
    <mergeCell ref="H775:I775"/>
    <mergeCell ref="K775:L775"/>
    <mergeCell ref="A776:B776"/>
    <mergeCell ref="D776:E776"/>
    <mergeCell ref="H776:I776"/>
    <mergeCell ref="K776:L776"/>
    <mergeCell ref="A777:B777"/>
    <mergeCell ref="H777:I777"/>
    <mergeCell ref="A778:B778"/>
    <mergeCell ref="C778:G778"/>
    <mergeCell ref="H778:I778"/>
    <mergeCell ref="J778:N778"/>
    <mergeCell ref="A779:B779"/>
    <mergeCell ref="D779:E779"/>
    <mergeCell ref="H779:I779"/>
    <mergeCell ref="K779:L779"/>
    <mergeCell ref="A780:B780"/>
    <mergeCell ref="D780:E780"/>
    <mergeCell ref="H780:I780"/>
    <mergeCell ref="K780:L780"/>
    <mergeCell ref="A781:B781"/>
    <mergeCell ref="H781:I781"/>
    <mergeCell ref="A782:B782"/>
    <mergeCell ref="C782:G782"/>
    <mergeCell ref="H782:I782"/>
    <mergeCell ref="J782:N782"/>
    <mergeCell ref="A783:B783"/>
    <mergeCell ref="D783:E783"/>
    <mergeCell ref="H783:I783"/>
    <mergeCell ref="K783:L783"/>
    <mergeCell ref="A784:B784"/>
    <mergeCell ref="D784:E784"/>
    <mergeCell ref="H784:I784"/>
    <mergeCell ref="K784:L784"/>
    <mergeCell ref="A785:B785"/>
    <mergeCell ref="H785:I785"/>
    <mergeCell ref="A786:E786"/>
    <mergeCell ref="H786:Q786"/>
    <mergeCell ref="A787:E787"/>
    <mergeCell ref="F787:G787"/>
    <mergeCell ref="H787:Q787"/>
    <mergeCell ref="A789:C789"/>
    <mergeCell ref="A791:B791"/>
    <mergeCell ref="C791:G791"/>
    <mergeCell ref="H791:I791"/>
    <mergeCell ref="J791:N791"/>
    <mergeCell ref="A792:B792"/>
    <mergeCell ref="D792:E792"/>
    <mergeCell ref="H792:I792"/>
    <mergeCell ref="K792:L792"/>
    <mergeCell ref="A793:B793"/>
    <mergeCell ref="D793:E793"/>
    <mergeCell ref="H793:I793"/>
    <mergeCell ref="K793:L793"/>
    <mergeCell ref="A794:B794"/>
    <mergeCell ref="H794:I794"/>
    <mergeCell ref="A795:B795"/>
    <mergeCell ref="C795:G795"/>
    <mergeCell ref="H795:I795"/>
    <mergeCell ref="J795:N795"/>
    <mergeCell ref="A796:B796"/>
    <mergeCell ref="D796:E796"/>
    <mergeCell ref="H796:I796"/>
    <mergeCell ref="K796:L796"/>
    <mergeCell ref="A797:B797"/>
    <mergeCell ref="D797:E797"/>
    <mergeCell ref="H797:I797"/>
    <mergeCell ref="K797:L797"/>
    <mergeCell ref="A798:B798"/>
    <mergeCell ref="H798:I798"/>
    <mergeCell ref="A799:B799"/>
    <mergeCell ref="C799:G799"/>
    <mergeCell ref="H799:I799"/>
    <mergeCell ref="J799:N799"/>
    <mergeCell ref="A800:B800"/>
    <mergeCell ref="D800:E800"/>
    <mergeCell ref="H800:I800"/>
    <mergeCell ref="K800:L800"/>
    <mergeCell ref="A801:B801"/>
    <mergeCell ref="D801:E801"/>
    <mergeCell ref="H801:I801"/>
    <mergeCell ref="K801:L801"/>
    <mergeCell ref="A802:B802"/>
    <mergeCell ref="H802:I802"/>
    <mergeCell ref="A803:B803"/>
    <mergeCell ref="C803:G803"/>
    <mergeCell ref="H803:I803"/>
    <mergeCell ref="J803:N803"/>
    <mergeCell ref="A804:B804"/>
    <mergeCell ref="D804:E804"/>
    <mergeCell ref="H804:I804"/>
    <mergeCell ref="K804:L804"/>
    <mergeCell ref="A805:B805"/>
    <mergeCell ref="D805:E805"/>
    <mergeCell ref="H805:I805"/>
    <mergeCell ref="K805:L805"/>
    <mergeCell ref="A806:B806"/>
    <mergeCell ref="H806:I806"/>
    <mergeCell ref="A807:B807"/>
    <mergeCell ref="C807:G807"/>
    <mergeCell ref="H807:I807"/>
    <mergeCell ref="J807:N807"/>
    <mergeCell ref="A808:B808"/>
    <mergeCell ref="D808:E808"/>
    <mergeCell ref="H808:I808"/>
    <mergeCell ref="K808:L808"/>
    <mergeCell ref="A809:B809"/>
    <mergeCell ref="D809:E809"/>
    <mergeCell ref="H809:I809"/>
    <mergeCell ref="K809:L809"/>
    <mergeCell ref="A810:B810"/>
    <mergeCell ref="H810:I810"/>
    <mergeCell ref="A811:B811"/>
    <mergeCell ref="C811:G811"/>
    <mergeCell ref="H811:I811"/>
    <mergeCell ref="J811:N811"/>
    <mergeCell ref="A812:B812"/>
    <mergeCell ref="D812:E812"/>
    <mergeCell ref="H812:I812"/>
    <mergeCell ref="K812:L812"/>
    <mergeCell ref="A813:B813"/>
    <mergeCell ref="D813:E813"/>
    <mergeCell ref="H813:I813"/>
    <mergeCell ref="K813:L813"/>
    <mergeCell ref="A814:B814"/>
    <mergeCell ref="H814:I814"/>
    <mergeCell ref="A815:B815"/>
    <mergeCell ref="C815:G815"/>
    <mergeCell ref="H815:I815"/>
    <mergeCell ref="J815:N815"/>
    <mergeCell ref="A816:B816"/>
    <mergeCell ref="D816:E816"/>
    <mergeCell ref="H816:I816"/>
    <mergeCell ref="K816:L816"/>
    <mergeCell ref="A817:B817"/>
    <mergeCell ref="D817:E817"/>
    <mergeCell ref="H817:I817"/>
    <mergeCell ref="K817:L817"/>
    <mergeCell ref="A818:B818"/>
    <mergeCell ref="H818:I818"/>
    <mergeCell ref="A819:B819"/>
    <mergeCell ref="C819:G819"/>
    <mergeCell ref="H819:I819"/>
    <mergeCell ref="J819:N819"/>
    <mergeCell ref="A820:B820"/>
    <mergeCell ref="D820:E820"/>
    <mergeCell ref="H820:I820"/>
    <mergeCell ref="K820:L820"/>
    <mergeCell ref="A821:B821"/>
    <mergeCell ref="D821:E821"/>
    <mergeCell ref="H821:I821"/>
    <mergeCell ref="K821:L821"/>
    <mergeCell ref="A822:B822"/>
    <mergeCell ref="H822:I822"/>
    <mergeCell ref="A823:B823"/>
    <mergeCell ref="C823:G823"/>
    <mergeCell ref="H823:I823"/>
    <mergeCell ref="J823:N823"/>
    <mergeCell ref="A824:B824"/>
    <mergeCell ref="D824:E824"/>
    <mergeCell ref="H824:I824"/>
    <mergeCell ref="K824:L824"/>
    <mergeCell ref="A825:B825"/>
    <mergeCell ref="D825:E825"/>
    <mergeCell ref="H825:I825"/>
    <mergeCell ref="K825:L825"/>
    <mergeCell ref="A826:B826"/>
    <mergeCell ref="H826:I826"/>
    <mergeCell ref="A827:B827"/>
    <mergeCell ref="C827:G827"/>
    <mergeCell ref="H827:I827"/>
    <mergeCell ref="J827:N827"/>
    <mergeCell ref="A828:B828"/>
    <mergeCell ref="D828:E828"/>
    <mergeCell ref="H828:I828"/>
    <mergeCell ref="K828:L828"/>
    <mergeCell ref="A829:B829"/>
    <mergeCell ref="D829:E829"/>
    <mergeCell ref="H829:I829"/>
    <mergeCell ref="K829:L829"/>
    <mergeCell ref="A830:B830"/>
    <mergeCell ref="H830:I830"/>
    <mergeCell ref="A831:E831"/>
    <mergeCell ref="H831:Q831"/>
    <mergeCell ref="A832:E832"/>
    <mergeCell ref="F832:G832"/>
    <mergeCell ref="H832:Q832"/>
    <mergeCell ref="A834:C834"/>
    <mergeCell ref="A836:B836"/>
    <mergeCell ref="C836:G836"/>
    <mergeCell ref="H836:I836"/>
    <mergeCell ref="J836:N836"/>
    <mergeCell ref="A837:B837"/>
    <mergeCell ref="D837:E837"/>
    <mergeCell ref="H837:I837"/>
    <mergeCell ref="K837:L837"/>
    <mergeCell ref="A838:B838"/>
    <mergeCell ref="D838:E838"/>
    <mergeCell ref="H838:I838"/>
    <mergeCell ref="K838:L838"/>
    <mergeCell ref="A839:B839"/>
    <mergeCell ref="H839:I839"/>
    <mergeCell ref="A840:B840"/>
    <mergeCell ref="C840:G840"/>
    <mergeCell ref="H840:I840"/>
    <mergeCell ref="J840:N840"/>
    <mergeCell ref="A841:B841"/>
    <mergeCell ref="D841:E841"/>
    <mergeCell ref="H841:I841"/>
    <mergeCell ref="K841:L841"/>
    <mergeCell ref="A842:B842"/>
    <mergeCell ref="D842:E842"/>
    <mergeCell ref="H842:I842"/>
    <mergeCell ref="K842:L842"/>
    <mergeCell ref="A843:B843"/>
    <mergeCell ref="H843:I843"/>
    <mergeCell ref="A844:B844"/>
    <mergeCell ref="C844:G844"/>
    <mergeCell ref="H844:I844"/>
    <mergeCell ref="J844:N844"/>
    <mergeCell ref="A845:B845"/>
    <mergeCell ref="D845:E845"/>
    <mergeCell ref="H845:I845"/>
    <mergeCell ref="K845:L845"/>
    <mergeCell ref="A846:B846"/>
    <mergeCell ref="D846:E846"/>
    <mergeCell ref="H846:I846"/>
    <mergeCell ref="K846:L846"/>
    <mergeCell ref="A847:B847"/>
    <mergeCell ref="H847:I847"/>
    <mergeCell ref="A848:B848"/>
    <mergeCell ref="C848:G848"/>
    <mergeCell ref="H848:I848"/>
    <mergeCell ref="J848:N848"/>
    <mergeCell ref="A849:B849"/>
    <mergeCell ref="D849:E849"/>
    <mergeCell ref="H849:I849"/>
    <mergeCell ref="K849:L849"/>
    <mergeCell ref="A850:B850"/>
    <mergeCell ref="D850:E850"/>
    <mergeCell ref="H850:I850"/>
    <mergeCell ref="K850:L850"/>
    <mergeCell ref="A851:B851"/>
    <mergeCell ref="H851:I851"/>
    <mergeCell ref="A852:B852"/>
    <mergeCell ref="C852:G852"/>
    <mergeCell ref="H852:I852"/>
    <mergeCell ref="J852:N852"/>
    <mergeCell ref="A853:B853"/>
    <mergeCell ref="D853:E853"/>
    <mergeCell ref="H853:I853"/>
    <mergeCell ref="K853:L853"/>
    <mergeCell ref="A854:B854"/>
    <mergeCell ref="D854:E854"/>
    <mergeCell ref="H854:I854"/>
    <mergeCell ref="K854:L854"/>
    <mergeCell ref="A855:B855"/>
    <mergeCell ref="H855:I855"/>
    <mergeCell ref="A856:B856"/>
    <mergeCell ref="C856:G856"/>
    <mergeCell ref="H856:I856"/>
    <mergeCell ref="J856:N856"/>
    <mergeCell ref="A857:B857"/>
    <mergeCell ref="D857:E857"/>
    <mergeCell ref="H857:I857"/>
    <mergeCell ref="K857:L857"/>
    <mergeCell ref="A858:B858"/>
    <mergeCell ref="D858:E858"/>
    <mergeCell ref="H858:I858"/>
    <mergeCell ref="K858:L858"/>
    <mergeCell ref="A859:B859"/>
    <mergeCell ref="H859:I859"/>
    <mergeCell ref="A860:B860"/>
    <mergeCell ref="C860:G860"/>
    <mergeCell ref="H860:I860"/>
    <mergeCell ref="J860:N860"/>
    <mergeCell ref="A861:B861"/>
    <mergeCell ref="D861:E861"/>
    <mergeCell ref="H861:I861"/>
    <mergeCell ref="K861:L861"/>
    <mergeCell ref="A862:B862"/>
    <mergeCell ref="D862:E862"/>
    <mergeCell ref="H862:I862"/>
    <mergeCell ref="K862:L862"/>
    <mergeCell ref="A863:B863"/>
    <mergeCell ref="H863:I863"/>
    <mergeCell ref="A864:B864"/>
    <mergeCell ref="C864:G864"/>
    <mergeCell ref="H864:I864"/>
    <mergeCell ref="J864:N864"/>
    <mergeCell ref="A865:B865"/>
    <mergeCell ref="D865:E865"/>
    <mergeCell ref="H865:I865"/>
    <mergeCell ref="K865:L865"/>
    <mergeCell ref="A866:B866"/>
    <mergeCell ref="D866:E866"/>
    <mergeCell ref="H866:I866"/>
    <mergeCell ref="K866:L866"/>
    <mergeCell ref="A867:B867"/>
    <mergeCell ref="H867:I867"/>
    <mergeCell ref="A868:B868"/>
    <mergeCell ref="C868:G868"/>
    <mergeCell ref="H868:I868"/>
    <mergeCell ref="J868:N868"/>
    <mergeCell ref="A869:B869"/>
    <mergeCell ref="D869:E869"/>
    <mergeCell ref="H869:I869"/>
    <mergeCell ref="K869:L869"/>
    <mergeCell ref="A870:B870"/>
    <mergeCell ref="D870:E870"/>
    <mergeCell ref="H870:I870"/>
    <mergeCell ref="K870:L870"/>
    <mergeCell ref="A871:B871"/>
    <mergeCell ref="H871:I871"/>
    <mergeCell ref="A872:B872"/>
    <mergeCell ref="C872:G872"/>
    <mergeCell ref="H872:I872"/>
    <mergeCell ref="J872:N872"/>
    <mergeCell ref="A873:B873"/>
    <mergeCell ref="D873:E873"/>
    <mergeCell ref="H873:I873"/>
    <mergeCell ref="K873:L873"/>
    <mergeCell ref="A874:B874"/>
    <mergeCell ref="D874:E874"/>
    <mergeCell ref="H874:I874"/>
    <mergeCell ref="K874:L874"/>
    <mergeCell ref="A875:B875"/>
    <mergeCell ref="H875:I875"/>
    <mergeCell ref="A876:E876"/>
    <mergeCell ref="H876:Q876"/>
    <mergeCell ref="A877:E877"/>
    <mergeCell ref="F877:G877"/>
    <mergeCell ref="H877:Q877"/>
    <mergeCell ref="A879:C879"/>
    <mergeCell ref="A881:B881"/>
    <mergeCell ref="C881:G881"/>
    <mergeCell ref="H881:I881"/>
    <mergeCell ref="J881:N881"/>
    <mergeCell ref="A882:B882"/>
    <mergeCell ref="D882:E882"/>
    <mergeCell ref="H882:I882"/>
    <mergeCell ref="K882:L882"/>
    <mergeCell ref="A883:B883"/>
    <mergeCell ref="D883:E883"/>
    <mergeCell ref="H883:I883"/>
    <mergeCell ref="K883:L883"/>
    <mergeCell ref="A884:B884"/>
    <mergeCell ref="H884:I884"/>
    <mergeCell ref="A885:B885"/>
    <mergeCell ref="C885:G885"/>
    <mergeCell ref="H885:I885"/>
    <mergeCell ref="J885:N885"/>
    <mergeCell ref="A886:B886"/>
    <mergeCell ref="D886:E886"/>
    <mergeCell ref="H886:I886"/>
    <mergeCell ref="K886:L886"/>
    <mergeCell ref="A887:B887"/>
    <mergeCell ref="D887:E887"/>
    <mergeCell ref="H887:I887"/>
    <mergeCell ref="K887:L887"/>
    <mergeCell ref="A888:B888"/>
    <mergeCell ref="H888:I888"/>
    <mergeCell ref="A889:B889"/>
    <mergeCell ref="C889:G889"/>
    <mergeCell ref="H889:I889"/>
    <mergeCell ref="J889:N889"/>
    <mergeCell ref="A890:B890"/>
    <mergeCell ref="D890:E890"/>
    <mergeCell ref="H890:I890"/>
    <mergeCell ref="K890:L890"/>
    <mergeCell ref="A891:B891"/>
    <mergeCell ref="D891:E891"/>
    <mergeCell ref="H891:I891"/>
    <mergeCell ref="K891:L891"/>
    <mergeCell ref="A892:B892"/>
    <mergeCell ref="H892:I892"/>
    <mergeCell ref="A893:B893"/>
    <mergeCell ref="C893:G893"/>
    <mergeCell ref="H893:I893"/>
    <mergeCell ref="J893:N893"/>
    <mergeCell ref="A894:B894"/>
    <mergeCell ref="D894:E894"/>
    <mergeCell ref="H894:I894"/>
    <mergeCell ref="K894:L894"/>
    <mergeCell ref="A895:B895"/>
    <mergeCell ref="D895:E895"/>
    <mergeCell ref="H895:I895"/>
    <mergeCell ref="K895:L895"/>
    <mergeCell ref="A896:B896"/>
    <mergeCell ref="H896:I896"/>
    <mergeCell ref="A897:B897"/>
    <mergeCell ref="C897:G897"/>
    <mergeCell ref="H897:I897"/>
    <mergeCell ref="J897:N897"/>
    <mergeCell ref="A898:B898"/>
    <mergeCell ref="D898:E898"/>
    <mergeCell ref="H898:I898"/>
    <mergeCell ref="K898:L898"/>
    <mergeCell ref="A899:B899"/>
    <mergeCell ref="D899:E899"/>
    <mergeCell ref="H899:I899"/>
    <mergeCell ref="K899:L899"/>
    <mergeCell ref="A900:B900"/>
    <mergeCell ref="H900:I900"/>
    <mergeCell ref="A901:B901"/>
    <mergeCell ref="C901:G901"/>
    <mergeCell ref="H901:I901"/>
    <mergeCell ref="J901:N901"/>
    <mergeCell ref="A902:B902"/>
    <mergeCell ref="D902:E902"/>
    <mergeCell ref="H902:I902"/>
    <mergeCell ref="K902:L902"/>
    <mergeCell ref="A903:B903"/>
    <mergeCell ref="D903:E903"/>
    <mergeCell ref="H903:I903"/>
    <mergeCell ref="K903:L903"/>
    <mergeCell ref="A904:B904"/>
    <mergeCell ref="H904:I904"/>
    <mergeCell ref="A905:B905"/>
    <mergeCell ref="C905:G905"/>
    <mergeCell ref="H905:I905"/>
    <mergeCell ref="J905:N905"/>
    <mergeCell ref="A906:B906"/>
    <mergeCell ref="D906:E906"/>
    <mergeCell ref="H906:I906"/>
    <mergeCell ref="K906:L906"/>
    <mergeCell ref="A907:B907"/>
    <mergeCell ref="D907:E907"/>
    <mergeCell ref="H907:I907"/>
    <mergeCell ref="K907:L907"/>
    <mergeCell ref="A908:B908"/>
    <mergeCell ref="H908:I908"/>
    <mergeCell ref="A909:B909"/>
    <mergeCell ref="C909:G909"/>
    <mergeCell ref="H909:I909"/>
    <mergeCell ref="J909:N909"/>
    <mergeCell ref="A910:B910"/>
    <mergeCell ref="D910:E910"/>
    <mergeCell ref="H910:I910"/>
    <mergeCell ref="K910:L910"/>
    <mergeCell ref="A911:B911"/>
    <mergeCell ref="D911:E911"/>
    <mergeCell ref="H911:I911"/>
    <mergeCell ref="K911:L911"/>
    <mergeCell ref="A912:B912"/>
    <mergeCell ref="H912:I912"/>
    <mergeCell ref="A913:B913"/>
    <mergeCell ref="C913:G913"/>
    <mergeCell ref="H913:I913"/>
    <mergeCell ref="J913:N913"/>
    <mergeCell ref="A914:B914"/>
    <mergeCell ref="D914:E914"/>
    <mergeCell ref="H914:I914"/>
    <mergeCell ref="K914:L914"/>
    <mergeCell ref="A915:B915"/>
    <mergeCell ref="D915:E915"/>
    <mergeCell ref="H915:I915"/>
    <mergeCell ref="K915:L915"/>
    <mergeCell ref="A916:B916"/>
    <mergeCell ref="H916:I916"/>
    <mergeCell ref="A917:B917"/>
    <mergeCell ref="C917:G917"/>
    <mergeCell ref="H917:I917"/>
    <mergeCell ref="J917:N917"/>
    <mergeCell ref="A918:B918"/>
    <mergeCell ref="D918:E918"/>
    <mergeCell ref="H918:I918"/>
    <mergeCell ref="K918:L918"/>
    <mergeCell ref="A919:B919"/>
    <mergeCell ref="D919:E919"/>
    <mergeCell ref="H919:I919"/>
    <mergeCell ref="K919:L919"/>
    <mergeCell ref="A920:B920"/>
    <mergeCell ref="H920:I920"/>
    <mergeCell ref="A921:E921"/>
    <mergeCell ref="H921:Q921"/>
    <mergeCell ref="A922:E922"/>
    <mergeCell ref="F922:G922"/>
    <mergeCell ref="H922:Q922"/>
    <mergeCell ref="A924:C924"/>
    <mergeCell ref="A926:B926"/>
    <mergeCell ref="C926:G926"/>
    <mergeCell ref="H926:I926"/>
    <mergeCell ref="J926:N926"/>
    <mergeCell ref="A927:B927"/>
    <mergeCell ref="D927:E927"/>
    <mergeCell ref="H927:I927"/>
    <mergeCell ref="K927:L927"/>
    <mergeCell ref="A928:B928"/>
    <mergeCell ref="D928:E928"/>
    <mergeCell ref="H928:I928"/>
    <mergeCell ref="K928:L928"/>
    <mergeCell ref="A929:B929"/>
    <mergeCell ref="H929:I929"/>
    <mergeCell ref="A930:B930"/>
    <mergeCell ref="C930:G930"/>
    <mergeCell ref="H930:I930"/>
    <mergeCell ref="J930:N930"/>
    <mergeCell ref="A931:B931"/>
    <mergeCell ref="D931:E931"/>
    <mergeCell ref="H931:I931"/>
    <mergeCell ref="K931:L931"/>
    <mergeCell ref="A932:B932"/>
    <mergeCell ref="D932:E932"/>
    <mergeCell ref="H932:I932"/>
    <mergeCell ref="K932:L932"/>
    <mergeCell ref="A933:B933"/>
    <mergeCell ref="H933:I933"/>
    <mergeCell ref="A934:B934"/>
    <mergeCell ref="C934:G934"/>
    <mergeCell ref="H934:I934"/>
    <mergeCell ref="J934:N934"/>
    <mergeCell ref="A935:B935"/>
    <mergeCell ref="D935:E935"/>
    <mergeCell ref="H935:I935"/>
    <mergeCell ref="K935:L935"/>
    <mergeCell ref="A936:B936"/>
    <mergeCell ref="D936:E936"/>
    <mergeCell ref="H936:I936"/>
    <mergeCell ref="K936:L936"/>
    <mergeCell ref="A937:B937"/>
    <mergeCell ref="H937:I937"/>
    <mergeCell ref="A938:B938"/>
    <mergeCell ref="C938:G938"/>
    <mergeCell ref="H938:I938"/>
    <mergeCell ref="J938:N938"/>
    <mergeCell ref="A939:B939"/>
    <mergeCell ref="D939:E939"/>
    <mergeCell ref="H939:I939"/>
    <mergeCell ref="K939:L939"/>
    <mergeCell ref="A940:B940"/>
    <mergeCell ref="D940:E940"/>
    <mergeCell ref="H940:I940"/>
    <mergeCell ref="K940:L940"/>
    <mergeCell ref="A941:B941"/>
    <mergeCell ref="H941:I941"/>
    <mergeCell ref="A942:B942"/>
    <mergeCell ref="C942:G942"/>
    <mergeCell ref="H942:I942"/>
    <mergeCell ref="J942:N942"/>
    <mergeCell ref="A943:B943"/>
    <mergeCell ref="D943:E943"/>
    <mergeCell ref="H943:I943"/>
    <mergeCell ref="K943:L943"/>
    <mergeCell ref="A944:B944"/>
    <mergeCell ref="D944:E944"/>
    <mergeCell ref="H944:I944"/>
    <mergeCell ref="K944:L944"/>
    <mergeCell ref="A945:B945"/>
    <mergeCell ref="H945:I945"/>
    <mergeCell ref="A946:B946"/>
    <mergeCell ref="C946:G946"/>
    <mergeCell ref="H946:I946"/>
    <mergeCell ref="J946:N946"/>
    <mergeCell ref="A947:B947"/>
    <mergeCell ref="D947:E947"/>
    <mergeCell ref="H947:I947"/>
    <mergeCell ref="K947:L947"/>
    <mergeCell ref="A948:B948"/>
    <mergeCell ref="D948:E948"/>
    <mergeCell ref="H948:I948"/>
    <mergeCell ref="K948:L948"/>
    <mergeCell ref="A949:B949"/>
    <mergeCell ref="H949:I949"/>
    <mergeCell ref="A950:B950"/>
    <mergeCell ref="C950:G950"/>
    <mergeCell ref="H950:I950"/>
    <mergeCell ref="J950:N950"/>
    <mergeCell ref="A951:B951"/>
    <mergeCell ref="D951:E951"/>
    <mergeCell ref="H951:I951"/>
    <mergeCell ref="K951:L951"/>
    <mergeCell ref="A952:B952"/>
    <mergeCell ref="D952:E952"/>
    <mergeCell ref="H952:I952"/>
    <mergeCell ref="K952:L952"/>
    <mergeCell ref="A953:B953"/>
    <mergeCell ref="H953:I953"/>
    <mergeCell ref="A954:B954"/>
    <mergeCell ref="C954:G954"/>
    <mergeCell ref="H954:I954"/>
    <mergeCell ref="J954:N954"/>
    <mergeCell ref="A955:B955"/>
    <mergeCell ref="D955:E955"/>
    <mergeCell ref="H955:I955"/>
    <mergeCell ref="K955:L955"/>
    <mergeCell ref="A956:B956"/>
    <mergeCell ref="D956:E956"/>
    <mergeCell ref="H956:I956"/>
    <mergeCell ref="K956:L956"/>
    <mergeCell ref="A957:B957"/>
    <mergeCell ref="H957:I957"/>
    <mergeCell ref="A958:B958"/>
    <mergeCell ref="C958:G958"/>
    <mergeCell ref="H958:I958"/>
    <mergeCell ref="J958:N958"/>
    <mergeCell ref="A959:B959"/>
    <mergeCell ref="D959:E959"/>
    <mergeCell ref="H959:I959"/>
    <mergeCell ref="K959:L959"/>
    <mergeCell ref="A960:B960"/>
    <mergeCell ref="D960:E960"/>
    <mergeCell ref="H960:I960"/>
    <mergeCell ref="K960:L960"/>
    <mergeCell ref="A961:B961"/>
    <mergeCell ref="H961:I961"/>
    <mergeCell ref="A962:B962"/>
    <mergeCell ref="C962:G962"/>
    <mergeCell ref="H962:I962"/>
    <mergeCell ref="J962:N962"/>
    <mergeCell ref="A963:B963"/>
    <mergeCell ref="D963:E963"/>
    <mergeCell ref="H963:I963"/>
    <mergeCell ref="K963:L963"/>
    <mergeCell ref="A964:B964"/>
    <mergeCell ref="D964:E964"/>
    <mergeCell ref="H964:I964"/>
    <mergeCell ref="K964:L964"/>
    <mergeCell ref="A965:B965"/>
    <mergeCell ref="H965:I965"/>
    <mergeCell ref="A966:E966"/>
    <mergeCell ref="H966:Q966"/>
    <mergeCell ref="A967:E967"/>
    <mergeCell ref="F967:G967"/>
    <mergeCell ref="H967:Q967"/>
    <mergeCell ref="A969:C969"/>
    <mergeCell ref="A971:B971"/>
    <mergeCell ref="C971:G971"/>
    <mergeCell ref="H971:I971"/>
    <mergeCell ref="J971:N971"/>
    <mergeCell ref="A972:B972"/>
    <mergeCell ref="D972:E972"/>
    <mergeCell ref="H972:I972"/>
    <mergeCell ref="K972:L972"/>
    <mergeCell ref="A973:B973"/>
    <mergeCell ref="D973:E973"/>
    <mergeCell ref="H973:I973"/>
    <mergeCell ref="K973:L973"/>
    <mergeCell ref="A974:B974"/>
    <mergeCell ref="H974:I974"/>
    <mergeCell ref="A975:B975"/>
    <mergeCell ref="C975:G975"/>
    <mergeCell ref="H975:I975"/>
    <mergeCell ref="J975:N975"/>
    <mergeCell ref="A976:B976"/>
    <mergeCell ref="D976:E976"/>
    <mergeCell ref="H976:I976"/>
    <mergeCell ref="K976:L976"/>
    <mergeCell ref="A977:B977"/>
    <mergeCell ref="D977:E977"/>
    <mergeCell ref="H977:I977"/>
    <mergeCell ref="K977:L977"/>
    <mergeCell ref="A978:B978"/>
    <mergeCell ref="H978:I978"/>
    <mergeCell ref="A979:B979"/>
    <mergeCell ref="C979:G979"/>
    <mergeCell ref="H979:I979"/>
    <mergeCell ref="J979:N979"/>
    <mergeCell ref="A980:B980"/>
    <mergeCell ref="D980:E980"/>
    <mergeCell ref="H980:I980"/>
    <mergeCell ref="K980:L980"/>
    <mergeCell ref="A981:B981"/>
    <mergeCell ref="D981:E981"/>
    <mergeCell ref="H981:I981"/>
    <mergeCell ref="K981:L981"/>
    <mergeCell ref="A982:B982"/>
    <mergeCell ref="H982:I982"/>
    <mergeCell ref="A983:B983"/>
    <mergeCell ref="C983:G983"/>
    <mergeCell ref="H983:I983"/>
    <mergeCell ref="J983:N983"/>
    <mergeCell ref="A984:B984"/>
    <mergeCell ref="D984:E984"/>
    <mergeCell ref="H984:I984"/>
    <mergeCell ref="K984:L984"/>
    <mergeCell ref="A985:B985"/>
    <mergeCell ref="D985:E985"/>
    <mergeCell ref="H985:I985"/>
    <mergeCell ref="K985:L985"/>
    <mergeCell ref="A986:B986"/>
    <mergeCell ref="H986:I986"/>
    <mergeCell ref="A987:B987"/>
    <mergeCell ref="C987:G987"/>
    <mergeCell ref="H987:I987"/>
    <mergeCell ref="J987:N987"/>
    <mergeCell ref="A988:B988"/>
    <mergeCell ref="D988:E988"/>
    <mergeCell ref="H988:I988"/>
    <mergeCell ref="K988:L988"/>
    <mergeCell ref="A989:B989"/>
    <mergeCell ref="D989:E989"/>
    <mergeCell ref="H989:I989"/>
    <mergeCell ref="K989:L989"/>
    <mergeCell ref="A990:B990"/>
    <mergeCell ref="H990:I990"/>
    <mergeCell ref="A991:B991"/>
    <mergeCell ref="C991:G991"/>
    <mergeCell ref="H991:I991"/>
    <mergeCell ref="J991:N991"/>
    <mergeCell ref="A992:B992"/>
    <mergeCell ref="D992:E992"/>
    <mergeCell ref="H992:I992"/>
    <mergeCell ref="K992:L992"/>
    <mergeCell ref="A993:B993"/>
    <mergeCell ref="D993:E993"/>
    <mergeCell ref="H993:I993"/>
    <mergeCell ref="K993:L993"/>
    <mergeCell ref="A994:B994"/>
    <mergeCell ref="H994:I994"/>
    <mergeCell ref="A995:B995"/>
    <mergeCell ref="C995:G995"/>
    <mergeCell ref="H995:I995"/>
    <mergeCell ref="J995:N995"/>
    <mergeCell ref="A996:B996"/>
    <mergeCell ref="D996:E996"/>
    <mergeCell ref="H996:I996"/>
    <mergeCell ref="K996:L996"/>
    <mergeCell ref="A997:B997"/>
    <mergeCell ref="D997:E997"/>
    <mergeCell ref="H997:I997"/>
    <mergeCell ref="K997:L997"/>
    <mergeCell ref="A998:B998"/>
    <mergeCell ref="H998:I998"/>
    <mergeCell ref="A999:B999"/>
    <mergeCell ref="C999:G999"/>
    <mergeCell ref="H999:I999"/>
    <mergeCell ref="J999:N999"/>
    <mergeCell ref="A1000:B1000"/>
    <mergeCell ref="D1000:E1000"/>
    <mergeCell ref="H1000:I1000"/>
    <mergeCell ref="K1000:L1000"/>
    <mergeCell ref="A1001:B1001"/>
    <mergeCell ref="D1001:E1001"/>
    <mergeCell ref="H1001:I1001"/>
    <mergeCell ref="K1001:L1001"/>
    <mergeCell ref="A1002:B1002"/>
    <mergeCell ref="H1002:I1002"/>
    <mergeCell ref="A1003:B1003"/>
    <mergeCell ref="C1003:G1003"/>
    <mergeCell ref="H1003:I1003"/>
    <mergeCell ref="J1003:N1003"/>
    <mergeCell ref="A1004:B1004"/>
    <mergeCell ref="D1004:E1004"/>
    <mergeCell ref="H1004:I1004"/>
    <mergeCell ref="K1004:L1004"/>
    <mergeCell ref="A1005:B1005"/>
    <mergeCell ref="D1005:E1005"/>
    <mergeCell ref="H1005:I1005"/>
    <mergeCell ref="K1005:L1005"/>
    <mergeCell ref="A1006:B1006"/>
    <mergeCell ref="H1006:I1006"/>
    <mergeCell ref="A1007:B1007"/>
    <mergeCell ref="C1007:G1007"/>
    <mergeCell ref="H1007:I1007"/>
    <mergeCell ref="J1007:N1007"/>
    <mergeCell ref="A1008:B1008"/>
    <mergeCell ref="D1008:E1008"/>
    <mergeCell ref="H1008:I1008"/>
    <mergeCell ref="K1008:L1008"/>
    <mergeCell ref="A1009:B1009"/>
    <mergeCell ref="D1009:E1009"/>
    <mergeCell ref="H1009:I1009"/>
    <mergeCell ref="K1009:L1009"/>
    <mergeCell ref="A1010:B1010"/>
    <mergeCell ref="H1010:I1010"/>
    <mergeCell ref="A1011:E1011"/>
    <mergeCell ref="H1011:Q1011"/>
    <mergeCell ref="A1012:E1012"/>
    <mergeCell ref="F1012:G1012"/>
    <mergeCell ref="H1012:Q1012"/>
    <mergeCell ref="A1014:C1014"/>
    <mergeCell ref="A1016:B1016"/>
    <mergeCell ref="C1016:G1016"/>
    <mergeCell ref="H1016:I1016"/>
    <mergeCell ref="J1016:N1016"/>
    <mergeCell ref="A1017:B1017"/>
    <mergeCell ref="D1017:E1017"/>
    <mergeCell ref="H1017:I1017"/>
    <mergeCell ref="K1017:L1017"/>
    <mergeCell ref="A1018:B1018"/>
    <mergeCell ref="D1018:E1018"/>
    <mergeCell ref="H1018:I1018"/>
    <mergeCell ref="K1018:L1018"/>
    <mergeCell ref="A1019:B1019"/>
    <mergeCell ref="H1019:I1019"/>
    <mergeCell ref="A1020:B1020"/>
    <mergeCell ref="C1020:G1020"/>
    <mergeCell ref="H1020:I1020"/>
    <mergeCell ref="J1020:N1020"/>
    <mergeCell ref="A1021:B1021"/>
    <mergeCell ref="D1021:E1021"/>
    <mergeCell ref="H1021:I1021"/>
    <mergeCell ref="K1021:L1021"/>
    <mergeCell ref="A1022:B1022"/>
    <mergeCell ref="D1022:E1022"/>
    <mergeCell ref="H1022:I1022"/>
    <mergeCell ref="K1022:L1022"/>
    <mergeCell ref="A1023:B1023"/>
    <mergeCell ref="H1023:I1023"/>
    <mergeCell ref="A1024:B1024"/>
    <mergeCell ref="C1024:G1024"/>
    <mergeCell ref="H1024:I1024"/>
    <mergeCell ref="J1024:N1024"/>
    <mergeCell ref="A1025:B1025"/>
    <mergeCell ref="D1025:E1025"/>
    <mergeCell ref="H1025:I1025"/>
    <mergeCell ref="K1025:L1025"/>
    <mergeCell ref="A1026:B1026"/>
    <mergeCell ref="D1026:E1026"/>
    <mergeCell ref="H1026:I1026"/>
    <mergeCell ref="K1026:L1026"/>
    <mergeCell ref="A1027:B1027"/>
    <mergeCell ref="H1027:I1027"/>
    <mergeCell ref="A1028:B1028"/>
    <mergeCell ref="C1028:G1028"/>
    <mergeCell ref="H1028:I1028"/>
    <mergeCell ref="J1028:N1028"/>
    <mergeCell ref="A1029:B1029"/>
    <mergeCell ref="D1029:E1029"/>
    <mergeCell ref="H1029:I1029"/>
    <mergeCell ref="K1029:L1029"/>
    <mergeCell ref="A1030:B1030"/>
    <mergeCell ref="D1030:E1030"/>
    <mergeCell ref="H1030:I1030"/>
    <mergeCell ref="K1030:L1030"/>
    <mergeCell ref="A1031:B1031"/>
    <mergeCell ref="H1031:I1031"/>
    <mergeCell ref="A1032:B1032"/>
    <mergeCell ref="C1032:G1032"/>
    <mergeCell ref="H1032:I1032"/>
    <mergeCell ref="J1032:N1032"/>
    <mergeCell ref="A1033:B1033"/>
    <mergeCell ref="D1033:E1033"/>
    <mergeCell ref="H1033:I1033"/>
    <mergeCell ref="K1033:L1033"/>
    <mergeCell ref="A1034:B1034"/>
    <mergeCell ref="D1034:E1034"/>
    <mergeCell ref="H1034:I1034"/>
    <mergeCell ref="K1034:L1034"/>
    <mergeCell ref="A1035:B1035"/>
    <mergeCell ref="H1035:I1035"/>
    <mergeCell ref="A1036:B1036"/>
    <mergeCell ref="C1036:G1036"/>
    <mergeCell ref="H1036:I1036"/>
    <mergeCell ref="J1036:N1036"/>
    <mergeCell ref="A1037:B1037"/>
    <mergeCell ref="D1037:E1037"/>
    <mergeCell ref="H1037:I1037"/>
    <mergeCell ref="K1037:L1037"/>
    <mergeCell ref="A1038:B1038"/>
    <mergeCell ref="D1038:E1038"/>
    <mergeCell ref="H1038:I1038"/>
    <mergeCell ref="K1038:L1038"/>
    <mergeCell ref="A1039:B1039"/>
    <mergeCell ref="H1039:I1039"/>
    <mergeCell ref="A1040:B1040"/>
    <mergeCell ref="C1040:G1040"/>
    <mergeCell ref="H1040:I1040"/>
    <mergeCell ref="J1040:N1040"/>
    <mergeCell ref="A1041:B1041"/>
    <mergeCell ref="D1041:E1041"/>
    <mergeCell ref="H1041:I1041"/>
    <mergeCell ref="K1041:L1041"/>
    <mergeCell ref="A1042:B1042"/>
    <mergeCell ref="D1042:E1042"/>
    <mergeCell ref="H1042:I1042"/>
    <mergeCell ref="K1042:L1042"/>
    <mergeCell ref="A1043:B1043"/>
    <mergeCell ref="H1043:I1043"/>
    <mergeCell ref="A1044:B1044"/>
    <mergeCell ref="C1044:G1044"/>
    <mergeCell ref="H1044:I1044"/>
    <mergeCell ref="J1044:N1044"/>
    <mergeCell ref="A1045:B1045"/>
    <mergeCell ref="D1045:E1045"/>
    <mergeCell ref="H1045:I1045"/>
    <mergeCell ref="K1045:L1045"/>
    <mergeCell ref="A1046:B1046"/>
    <mergeCell ref="D1046:E1046"/>
    <mergeCell ref="H1046:I1046"/>
    <mergeCell ref="K1046:L1046"/>
    <mergeCell ref="A1047:B1047"/>
    <mergeCell ref="H1047:I1047"/>
    <mergeCell ref="A1048:B1048"/>
    <mergeCell ref="C1048:G1048"/>
    <mergeCell ref="H1048:I1048"/>
    <mergeCell ref="J1048:N1048"/>
    <mergeCell ref="A1049:B1049"/>
    <mergeCell ref="D1049:E1049"/>
    <mergeCell ref="H1049:I1049"/>
    <mergeCell ref="K1049:L1049"/>
    <mergeCell ref="A1050:B1050"/>
    <mergeCell ref="D1050:E1050"/>
    <mergeCell ref="H1050:I1050"/>
    <mergeCell ref="K1050:L1050"/>
    <mergeCell ref="A1051:B1051"/>
    <mergeCell ref="H1051:I1051"/>
    <mergeCell ref="A1052:B1052"/>
    <mergeCell ref="C1052:G1052"/>
    <mergeCell ref="H1052:I1052"/>
    <mergeCell ref="J1052:N1052"/>
    <mergeCell ref="A1053:B1053"/>
    <mergeCell ref="D1053:E1053"/>
    <mergeCell ref="H1053:I1053"/>
    <mergeCell ref="K1053:L1053"/>
    <mergeCell ref="A1054:B1054"/>
    <mergeCell ref="D1054:E1054"/>
    <mergeCell ref="H1054:I1054"/>
    <mergeCell ref="K1054:L1054"/>
    <mergeCell ref="A1055:B1055"/>
    <mergeCell ref="H1055:I1055"/>
    <mergeCell ref="A1056:E1056"/>
    <mergeCell ref="H1056:Q1056"/>
    <mergeCell ref="A1057:E1057"/>
    <mergeCell ref="F1057:G1057"/>
    <mergeCell ref="H1057:Q1057"/>
    <mergeCell ref="A1059:C1059"/>
    <mergeCell ref="A1061:B1061"/>
    <mergeCell ref="C1061:G1061"/>
    <mergeCell ref="H1061:I1061"/>
    <mergeCell ref="J1061:N1061"/>
    <mergeCell ref="A1062:B1062"/>
    <mergeCell ref="D1062:E1062"/>
    <mergeCell ref="H1062:I1062"/>
    <mergeCell ref="K1062:L1062"/>
    <mergeCell ref="A1063:B1063"/>
    <mergeCell ref="D1063:E1063"/>
    <mergeCell ref="H1063:I1063"/>
    <mergeCell ref="K1063:L1063"/>
    <mergeCell ref="A1064:B1064"/>
    <mergeCell ref="H1064:I1064"/>
    <mergeCell ref="A1065:B1065"/>
    <mergeCell ref="C1065:G1065"/>
    <mergeCell ref="H1065:I1065"/>
    <mergeCell ref="J1065:N1065"/>
    <mergeCell ref="A1066:B1066"/>
    <mergeCell ref="D1066:E1066"/>
    <mergeCell ref="H1066:I1066"/>
    <mergeCell ref="K1066:L1066"/>
    <mergeCell ref="A1067:B1067"/>
    <mergeCell ref="D1067:E1067"/>
    <mergeCell ref="H1067:I1067"/>
    <mergeCell ref="K1067:L1067"/>
    <mergeCell ref="A1068:B1068"/>
    <mergeCell ref="H1068:I1068"/>
    <mergeCell ref="A1069:B1069"/>
    <mergeCell ref="C1069:G1069"/>
    <mergeCell ref="H1069:I1069"/>
    <mergeCell ref="J1069:N1069"/>
    <mergeCell ref="A1070:B1070"/>
    <mergeCell ref="D1070:E1070"/>
    <mergeCell ref="H1070:I1070"/>
    <mergeCell ref="K1070:L1070"/>
    <mergeCell ref="A1071:B1071"/>
    <mergeCell ref="D1071:E1071"/>
    <mergeCell ref="H1071:I1071"/>
    <mergeCell ref="K1071:L1071"/>
    <mergeCell ref="A1072:B1072"/>
    <mergeCell ref="H1072:I1072"/>
    <mergeCell ref="A1073:B1073"/>
    <mergeCell ref="C1073:G1073"/>
    <mergeCell ref="H1073:I1073"/>
    <mergeCell ref="J1073:N1073"/>
    <mergeCell ref="A1074:B1074"/>
    <mergeCell ref="D1074:E1074"/>
    <mergeCell ref="H1074:I1074"/>
    <mergeCell ref="K1074:L1074"/>
    <mergeCell ref="A1075:B1075"/>
    <mergeCell ref="D1075:E1075"/>
    <mergeCell ref="H1075:I1075"/>
    <mergeCell ref="K1075:L1075"/>
    <mergeCell ref="A1076:B1076"/>
    <mergeCell ref="H1076:I1076"/>
    <mergeCell ref="A1077:B1077"/>
    <mergeCell ref="C1077:G1077"/>
    <mergeCell ref="H1077:I1077"/>
    <mergeCell ref="J1077:N1077"/>
    <mergeCell ref="A1078:B1078"/>
    <mergeCell ref="D1078:E1078"/>
    <mergeCell ref="H1078:I1078"/>
    <mergeCell ref="K1078:L1078"/>
    <mergeCell ref="A1079:B1079"/>
    <mergeCell ref="D1079:E1079"/>
    <mergeCell ref="H1079:I1079"/>
    <mergeCell ref="K1079:L1079"/>
    <mergeCell ref="A1080:B1080"/>
    <mergeCell ref="H1080:I1080"/>
    <mergeCell ref="A1081:B1081"/>
    <mergeCell ref="C1081:G1081"/>
    <mergeCell ref="H1081:I1081"/>
    <mergeCell ref="J1081:N1081"/>
    <mergeCell ref="A1082:B1082"/>
    <mergeCell ref="D1082:E1082"/>
    <mergeCell ref="H1082:I1082"/>
    <mergeCell ref="K1082:L1082"/>
    <mergeCell ref="A1083:B1083"/>
    <mergeCell ref="D1083:E1083"/>
    <mergeCell ref="H1083:I1083"/>
    <mergeCell ref="K1083:L1083"/>
    <mergeCell ref="A1084:B1084"/>
    <mergeCell ref="H1084:I1084"/>
    <mergeCell ref="A1085:B1085"/>
    <mergeCell ref="C1085:G1085"/>
    <mergeCell ref="H1085:I1085"/>
    <mergeCell ref="J1085:N1085"/>
    <mergeCell ref="A1086:B1086"/>
    <mergeCell ref="D1086:E1086"/>
    <mergeCell ref="H1086:I1086"/>
    <mergeCell ref="K1086:L1086"/>
    <mergeCell ref="A1087:B1087"/>
    <mergeCell ref="D1087:E1087"/>
    <mergeCell ref="H1087:I1087"/>
    <mergeCell ref="K1087:L1087"/>
    <mergeCell ref="A1088:B1088"/>
    <mergeCell ref="H1088:I1088"/>
    <mergeCell ref="A1089:B1089"/>
    <mergeCell ref="C1089:G1089"/>
    <mergeCell ref="H1089:I1089"/>
    <mergeCell ref="J1089:N1089"/>
    <mergeCell ref="A1090:B1090"/>
    <mergeCell ref="D1090:E1090"/>
    <mergeCell ref="H1090:I1090"/>
    <mergeCell ref="K1090:L1090"/>
    <mergeCell ref="A1091:B1091"/>
    <mergeCell ref="D1091:E1091"/>
    <mergeCell ref="H1091:I1091"/>
    <mergeCell ref="K1091:L1091"/>
    <mergeCell ref="A1092:B1092"/>
    <mergeCell ref="H1092:I1092"/>
    <mergeCell ref="A1093:B1093"/>
    <mergeCell ref="C1093:G1093"/>
    <mergeCell ref="H1093:I1093"/>
    <mergeCell ref="J1093:N1093"/>
    <mergeCell ref="A1094:B1094"/>
    <mergeCell ref="D1094:E1094"/>
    <mergeCell ref="H1094:I1094"/>
    <mergeCell ref="K1094:L1094"/>
    <mergeCell ref="A1095:B1095"/>
    <mergeCell ref="D1095:E1095"/>
    <mergeCell ref="H1095:I1095"/>
    <mergeCell ref="K1095:L1095"/>
    <mergeCell ref="A1096:B1096"/>
    <mergeCell ref="H1096:I1096"/>
    <mergeCell ref="A1097:B1097"/>
    <mergeCell ref="C1097:G1097"/>
    <mergeCell ref="H1097:I1097"/>
    <mergeCell ref="J1097:N1097"/>
    <mergeCell ref="A1098:B1098"/>
    <mergeCell ref="D1098:E1098"/>
    <mergeCell ref="H1098:I1098"/>
    <mergeCell ref="K1098:L1098"/>
    <mergeCell ref="A1099:B1099"/>
    <mergeCell ref="D1099:E1099"/>
    <mergeCell ref="H1099:I1099"/>
    <mergeCell ref="K1099:L1099"/>
    <mergeCell ref="A1100:B1100"/>
    <mergeCell ref="H1100:I1100"/>
    <mergeCell ref="A1101:E1101"/>
    <mergeCell ref="H1101:Q1101"/>
    <mergeCell ref="A1102:E1102"/>
    <mergeCell ref="F1102:G1102"/>
    <mergeCell ref="H1102:Q1102"/>
    <mergeCell ref="A1104:C1104"/>
    <mergeCell ref="A1106:B1106"/>
    <mergeCell ref="C1106:G1106"/>
    <mergeCell ref="H1106:I1106"/>
    <mergeCell ref="J1106:N1106"/>
    <mergeCell ref="A1107:B1107"/>
    <mergeCell ref="D1107:E1107"/>
    <mergeCell ref="H1107:I1107"/>
    <mergeCell ref="K1107:L1107"/>
    <mergeCell ref="A1108:B1108"/>
    <mergeCell ref="D1108:E1108"/>
    <mergeCell ref="H1108:I1108"/>
    <mergeCell ref="K1108:L1108"/>
    <mergeCell ref="A1109:B1109"/>
    <mergeCell ref="H1109:I1109"/>
    <mergeCell ref="A1110:B1110"/>
    <mergeCell ref="C1110:G1110"/>
    <mergeCell ref="H1110:I1110"/>
    <mergeCell ref="J1110:N1110"/>
    <mergeCell ref="A1111:B1111"/>
    <mergeCell ref="D1111:E1111"/>
    <mergeCell ref="H1111:I1111"/>
    <mergeCell ref="K1111:L1111"/>
    <mergeCell ref="A1112:B1112"/>
    <mergeCell ref="D1112:E1112"/>
    <mergeCell ref="H1112:I1112"/>
    <mergeCell ref="K1112:L1112"/>
    <mergeCell ref="A1113:B1113"/>
    <mergeCell ref="H1113:I1113"/>
    <mergeCell ref="A1114:B1114"/>
    <mergeCell ref="C1114:G1114"/>
    <mergeCell ref="H1114:I1114"/>
    <mergeCell ref="J1114:N1114"/>
    <mergeCell ref="A1115:B1115"/>
    <mergeCell ref="D1115:E1115"/>
    <mergeCell ref="H1115:I1115"/>
    <mergeCell ref="K1115:L1115"/>
    <mergeCell ref="A1116:B1116"/>
    <mergeCell ref="D1116:E1116"/>
    <mergeCell ref="H1116:I1116"/>
    <mergeCell ref="K1116:L1116"/>
    <mergeCell ref="A1117:B1117"/>
    <mergeCell ref="H1117:I1117"/>
    <mergeCell ref="A1118:B1118"/>
    <mergeCell ref="C1118:G1118"/>
    <mergeCell ref="H1118:I1118"/>
    <mergeCell ref="J1118:N1118"/>
    <mergeCell ref="A1119:B1119"/>
    <mergeCell ref="D1119:E1119"/>
    <mergeCell ref="H1119:I1119"/>
    <mergeCell ref="K1119:L1119"/>
    <mergeCell ref="A1120:B1120"/>
    <mergeCell ref="D1120:E1120"/>
    <mergeCell ref="H1120:I1120"/>
    <mergeCell ref="K1120:L1120"/>
    <mergeCell ref="A1121:B1121"/>
    <mergeCell ref="H1121:I1121"/>
    <mergeCell ref="A1122:B1122"/>
    <mergeCell ref="C1122:G1122"/>
    <mergeCell ref="H1122:I1122"/>
    <mergeCell ref="J1122:N1122"/>
    <mergeCell ref="A1123:B1123"/>
    <mergeCell ref="D1123:E1123"/>
    <mergeCell ref="H1123:I1123"/>
    <mergeCell ref="K1123:L1123"/>
    <mergeCell ref="A1124:B1124"/>
    <mergeCell ref="D1124:E1124"/>
    <mergeCell ref="H1124:I1124"/>
    <mergeCell ref="K1124:L1124"/>
    <mergeCell ref="A1125:B1125"/>
    <mergeCell ref="H1125:I1125"/>
    <mergeCell ref="A1126:B1126"/>
    <mergeCell ref="C1126:G1126"/>
    <mergeCell ref="H1126:I1126"/>
    <mergeCell ref="J1126:N1126"/>
    <mergeCell ref="A1127:B1127"/>
    <mergeCell ref="D1127:E1127"/>
    <mergeCell ref="H1127:I1127"/>
    <mergeCell ref="K1127:L1127"/>
    <mergeCell ref="A1128:B1128"/>
    <mergeCell ref="D1128:E1128"/>
    <mergeCell ref="H1128:I1128"/>
    <mergeCell ref="K1128:L1128"/>
    <mergeCell ref="A1129:B1129"/>
    <mergeCell ref="H1129:I1129"/>
    <mergeCell ref="A1130:B1130"/>
    <mergeCell ref="C1130:G1130"/>
    <mergeCell ref="H1130:I1130"/>
    <mergeCell ref="J1130:N1130"/>
    <mergeCell ref="A1131:B1131"/>
    <mergeCell ref="D1131:E1131"/>
    <mergeCell ref="H1131:I1131"/>
    <mergeCell ref="K1131:L1131"/>
    <mergeCell ref="A1132:B1132"/>
    <mergeCell ref="D1132:E1132"/>
    <mergeCell ref="H1132:I1132"/>
    <mergeCell ref="K1132:L1132"/>
    <mergeCell ref="A1133:B1133"/>
    <mergeCell ref="H1133:I1133"/>
    <mergeCell ref="A1134:B1134"/>
    <mergeCell ref="C1134:G1134"/>
    <mergeCell ref="H1134:I1134"/>
    <mergeCell ref="J1134:N1134"/>
    <mergeCell ref="A1135:B1135"/>
    <mergeCell ref="D1135:E1135"/>
    <mergeCell ref="H1135:I1135"/>
    <mergeCell ref="K1135:L1135"/>
    <mergeCell ref="A1136:B1136"/>
    <mergeCell ref="D1136:E1136"/>
    <mergeCell ref="H1136:I1136"/>
    <mergeCell ref="K1136:L1136"/>
    <mergeCell ref="A1137:B1137"/>
    <mergeCell ref="H1137:I1137"/>
    <mergeCell ref="A1138:B1138"/>
    <mergeCell ref="C1138:G1138"/>
    <mergeCell ref="H1138:I1138"/>
    <mergeCell ref="J1138:N1138"/>
    <mergeCell ref="A1139:B1139"/>
    <mergeCell ref="D1139:E1139"/>
    <mergeCell ref="H1139:I1139"/>
    <mergeCell ref="K1139:L1139"/>
    <mergeCell ref="A1140:B1140"/>
    <mergeCell ref="D1140:E1140"/>
    <mergeCell ref="H1140:I1140"/>
    <mergeCell ref="K1140:L1140"/>
    <mergeCell ref="A1141:B1141"/>
    <mergeCell ref="H1141:I1141"/>
    <mergeCell ref="A1142:B1142"/>
    <mergeCell ref="C1142:G1142"/>
    <mergeCell ref="H1142:I1142"/>
    <mergeCell ref="J1142:N1142"/>
    <mergeCell ref="A1143:B1143"/>
    <mergeCell ref="D1143:E1143"/>
    <mergeCell ref="H1143:I1143"/>
    <mergeCell ref="K1143:L1143"/>
    <mergeCell ref="A1144:B1144"/>
    <mergeCell ref="D1144:E1144"/>
    <mergeCell ref="H1144:I1144"/>
    <mergeCell ref="K1144:L1144"/>
    <mergeCell ref="A1145:B1145"/>
    <mergeCell ref="H1145:I1145"/>
    <mergeCell ref="A1146:E1146"/>
    <mergeCell ref="H1146:Q1146"/>
    <mergeCell ref="A1147:E1147"/>
    <mergeCell ref="F1147:G1147"/>
    <mergeCell ref="H1147:Q1147"/>
    <mergeCell ref="A1149:C1149"/>
    <mergeCell ref="A1151:B1151"/>
    <mergeCell ref="C1151:G1151"/>
    <mergeCell ref="H1151:I1151"/>
    <mergeCell ref="J1151:N1151"/>
    <mergeCell ref="A1152:B1152"/>
    <mergeCell ref="D1152:E1152"/>
    <mergeCell ref="H1152:I1152"/>
    <mergeCell ref="K1152:L1152"/>
    <mergeCell ref="A1153:B1153"/>
    <mergeCell ref="D1153:E1153"/>
    <mergeCell ref="H1153:I1153"/>
    <mergeCell ref="K1153:L1153"/>
    <mergeCell ref="A1154:B1154"/>
    <mergeCell ref="H1154:I1154"/>
    <mergeCell ref="A1155:B1155"/>
    <mergeCell ref="C1155:G1155"/>
    <mergeCell ref="H1155:I1155"/>
    <mergeCell ref="J1155:N1155"/>
    <mergeCell ref="A1156:B1156"/>
    <mergeCell ref="D1156:E1156"/>
    <mergeCell ref="H1156:I1156"/>
    <mergeCell ref="K1156:L1156"/>
    <mergeCell ref="A1157:B1157"/>
    <mergeCell ref="D1157:E1157"/>
    <mergeCell ref="H1157:I1157"/>
    <mergeCell ref="K1157:L1157"/>
    <mergeCell ref="A1158:B1158"/>
    <mergeCell ref="H1158:I1158"/>
    <mergeCell ref="A1159:B1159"/>
    <mergeCell ref="C1159:G1159"/>
    <mergeCell ref="H1159:I1159"/>
    <mergeCell ref="J1159:N1159"/>
    <mergeCell ref="A1160:B1160"/>
    <mergeCell ref="D1160:E1160"/>
    <mergeCell ref="H1160:I1160"/>
    <mergeCell ref="K1160:L1160"/>
    <mergeCell ref="A1161:B1161"/>
    <mergeCell ref="D1161:E1161"/>
    <mergeCell ref="H1161:I1161"/>
    <mergeCell ref="K1161:L1161"/>
    <mergeCell ref="A1162:B1162"/>
    <mergeCell ref="H1162:I1162"/>
    <mergeCell ref="A1163:B1163"/>
    <mergeCell ref="C1163:G1163"/>
    <mergeCell ref="H1163:I1163"/>
    <mergeCell ref="J1163:N1163"/>
    <mergeCell ref="A1164:B1164"/>
    <mergeCell ref="D1164:E1164"/>
    <mergeCell ref="H1164:I1164"/>
    <mergeCell ref="K1164:L1164"/>
    <mergeCell ref="A1165:B1165"/>
    <mergeCell ref="D1165:E1165"/>
    <mergeCell ref="H1165:I1165"/>
    <mergeCell ref="K1165:L1165"/>
    <mergeCell ref="A1166:B1166"/>
    <mergeCell ref="H1166:I1166"/>
    <mergeCell ref="A1167:B1167"/>
    <mergeCell ref="C1167:G1167"/>
    <mergeCell ref="H1167:I1167"/>
    <mergeCell ref="J1167:N1167"/>
    <mergeCell ref="A1168:B1168"/>
    <mergeCell ref="D1168:E1168"/>
    <mergeCell ref="H1168:I1168"/>
    <mergeCell ref="K1168:L1168"/>
    <mergeCell ref="A1169:B1169"/>
    <mergeCell ref="D1169:E1169"/>
    <mergeCell ref="H1169:I1169"/>
    <mergeCell ref="K1169:L1169"/>
    <mergeCell ref="A1170:B1170"/>
    <mergeCell ref="H1170:I1170"/>
    <mergeCell ref="A1171:B1171"/>
    <mergeCell ref="C1171:G1171"/>
    <mergeCell ref="H1171:I1171"/>
    <mergeCell ref="J1171:N1171"/>
    <mergeCell ref="A1172:B1172"/>
    <mergeCell ref="D1172:E1172"/>
    <mergeCell ref="H1172:I1172"/>
    <mergeCell ref="K1172:L1172"/>
    <mergeCell ref="A1173:B1173"/>
    <mergeCell ref="D1173:E1173"/>
    <mergeCell ref="H1173:I1173"/>
    <mergeCell ref="K1173:L1173"/>
    <mergeCell ref="A1174:B1174"/>
    <mergeCell ref="H1174:I1174"/>
    <mergeCell ref="A1175:B1175"/>
    <mergeCell ref="C1175:G1175"/>
    <mergeCell ref="H1175:I1175"/>
    <mergeCell ref="J1175:N1175"/>
    <mergeCell ref="A1176:B1176"/>
    <mergeCell ref="D1176:E1176"/>
    <mergeCell ref="H1176:I1176"/>
    <mergeCell ref="K1176:L1176"/>
    <mergeCell ref="A1177:B1177"/>
    <mergeCell ref="D1177:E1177"/>
    <mergeCell ref="H1177:I1177"/>
    <mergeCell ref="K1177:L1177"/>
    <mergeCell ref="A1178:B1178"/>
    <mergeCell ref="H1178:I1178"/>
    <mergeCell ref="A1179:B1179"/>
    <mergeCell ref="C1179:G1179"/>
    <mergeCell ref="H1179:I1179"/>
    <mergeCell ref="J1179:N1179"/>
    <mergeCell ref="A1180:B1180"/>
    <mergeCell ref="D1180:E1180"/>
    <mergeCell ref="H1180:I1180"/>
    <mergeCell ref="K1180:L1180"/>
    <mergeCell ref="A1181:B1181"/>
    <mergeCell ref="D1181:E1181"/>
    <mergeCell ref="H1181:I1181"/>
    <mergeCell ref="K1181:L1181"/>
    <mergeCell ref="A1182:B1182"/>
    <mergeCell ref="H1182:I1182"/>
    <mergeCell ref="A1183:B1183"/>
    <mergeCell ref="C1183:G1183"/>
    <mergeCell ref="H1183:I1183"/>
    <mergeCell ref="J1183:N1183"/>
    <mergeCell ref="A1184:B1184"/>
    <mergeCell ref="D1184:E1184"/>
    <mergeCell ref="H1184:I1184"/>
    <mergeCell ref="K1184:L1184"/>
    <mergeCell ref="A1185:B1185"/>
    <mergeCell ref="D1185:E1185"/>
    <mergeCell ref="H1185:I1185"/>
    <mergeCell ref="K1185:L1185"/>
    <mergeCell ref="A1186:B1186"/>
    <mergeCell ref="H1186:I1186"/>
    <mergeCell ref="A1187:B1187"/>
    <mergeCell ref="C1187:G1187"/>
    <mergeCell ref="H1187:I1187"/>
    <mergeCell ref="J1187:N1187"/>
    <mergeCell ref="A1188:B1188"/>
    <mergeCell ref="D1188:E1188"/>
    <mergeCell ref="H1188:I1188"/>
    <mergeCell ref="K1188:L1188"/>
    <mergeCell ref="A1189:B1189"/>
    <mergeCell ref="D1189:E1189"/>
    <mergeCell ref="H1189:I1189"/>
    <mergeCell ref="K1189:L1189"/>
    <mergeCell ref="A1190:B1190"/>
    <mergeCell ref="H1190:I1190"/>
    <mergeCell ref="A1191:E1191"/>
    <mergeCell ref="H1191:Q1191"/>
    <mergeCell ref="A1192:E1192"/>
    <mergeCell ref="F1192:G1192"/>
    <mergeCell ref="H1192:Q1192"/>
    <mergeCell ref="A1194:C1194"/>
    <mergeCell ref="A1196:B1196"/>
    <mergeCell ref="C1196:G1196"/>
    <mergeCell ref="H1196:I1196"/>
    <mergeCell ref="J1196:N1196"/>
    <mergeCell ref="A1197:B1197"/>
    <mergeCell ref="D1197:E1197"/>
    <mergeCell ref="H1197:I1197"/>
    <mergeCell ref="K1197:L1197"/>
    <mergeCell ref="A1198:B1198"/>
    <mergeCell ref="D1198:E1198"/>
    <mergeCell ref="H1198:I1198"/>
    <mergeCell ref="K1198:L1198"/>
    <mergeCell ref="A1199:B1199"/>
    <mergeCell ref="H1199:I1199"/>
    <mergeCell ref="A1200:B1200"/>
    <mergeCell ref="C1200:G1200"/>
    <mergeCell ref="H1200:I1200"/>
    <mergeCell ref="J1200:N1200"/>
    <mergeCell ref="A1201:B1201"/>
    <mergeCell ref="D1201:E1201"/>
    <mergeCell ref="H1201:I1201"/>
    <mergeCell ref="K1201:L1201"/>
    <mergeCell ref="A1202:B1202"/>
    <mergeCell ref="D1202:E1202"/>
    <mergeCell ref="H1202:I1202"/>
    <mergeCell ref="K1202:L1202"/>
    <mergeCell ref="A1203:B1203"/>
    <mergeCell ref="H1203:I1203"/>
    <mergeCell ref="A1204:B1204"/>
    <mergeCell ref="C1204:G1204"/>
    <mergeCell ref="H1204:I1204"/>
    <mergeCell ref="J1204:N1204"/>
    <mergeCell ref="A1205:B1205"/>
    <mergeCell ref="D1205:E1205"/>
    <mergeCell ref="H1205:I1205"/>
    <mergeCell ref="K1205:L1205"/>
    <mergeCell ref="A1206:B1206"/>
    <mergeCell ref="D1206:E1206"/>
    <mergeCell ref="H1206:I1206"/>
    <mergeCell ref="K1206:L1206"/>
    <mergeCell ref="A1207:B1207"/>
    <mergeCell ref="H1207:I1207"/>
    <mergeCell ref="A1208:B1208"/>
    <mergeCell ref="C1208:G1208"/>
    <mergeCell ref="H1208:I1208"/>
    <mergeCell ref="J1208:N1208"/>
    <mergeCell ref="A1209:B1209"/>
    <mergeCell ref="D1209:E1209"/>
    <mergeCell ref="H1209:I1209"/>
    <mergeCell ref="K1209:L1209"/>
    <mergeCell ref="A1210:B1210"/>
    <mergeCell ref="D1210:E1210"/>
    <mergeCell ref="H1210:I1210"/>
    <mergeCell ref="K1210:L1210"/>
    <mergeCell ref="A1211:B1211"/>
    <mergeCell ref="H1211:I1211"/>
    <mergeCell ref="A1212:B1212"/>
    <mergeCell ref="C1212:G1212"/>
    <mergeCell ref="H1212:I1212"/>
    <mergeCell ref="J1212:N1212"/>
    <mergeCell ref="A1213:B1213"/>
    <mergeCell ref="D1213:E1213"/>
    <mergeCell ref="H1213:I1213"/>
    <mergeCell ref="K1213:L1213"/>
    <mergeCell ref="A1214:B1214"/>
    <mergeCell ref="D1214:E1214"/>
    <mergeCell ref="H1214:I1214"/>
    <mergeCell ref="K1214:L1214"/>
    <mergeCell ref="A1215:B1215"/>
    <mergeCell ref="H1215:I1215"/>
    <mergeCell ref="A1216:B1216"/>
    <mergeCell ref="C1216:G1216"/>
    <mergeCell ref="H1216:I1216"/>
    <mergeCell ref="J1216:N1216"/>
    <mergeCell ref="A1217:B1217"/>
    <mergeCell ref="D1217:E1217"/>
    <mergeCell ref="H1217:I1217"/>
    <mergeCell ref="K1217:L1217"/>
    <mergeCell ref="A1218:B1218"/>
    <mergeCell ref="D1218:E1218"/>
    <mergeCell ref="H1218:I1218"/>
    <mergeCell ref="K1218:L1218"/>
    <mergeCell ref="A1219:B1219"/>
    <mergeCell ref="H1219:I1219"/>
    <mergeCell ref="A1220:B1220"/>
    <mergeCell ref="C1220:G1220"/>
    <mergeCell ref="H1220:I1220"/>
    <mergeCell ref="J1220:N1220"/>
    <mergeCell ref="A1221:B1221"/>
    <mergeCell ref="D1221:E1221"/>
    <mergeCell ref="H1221:I1221"/>
    <mergeCell ref="K1221:L1221"/>
    <mergeCell ref="A1222:B1222"/>
    <mergeCell ref="D1222:E1222"/>
    <mergeCell ref="H1222:I1222"/>
    <mergeCell ref="K1222:L1222"/>
    <mergeCell ref="A1223:B1223"/>
    <mergeCell ref="H1223:I1223"/>
    <mergeCell ref="A1224:B1224"/>
    <mergeCell ref="C1224:G1224"/>
    <mergeCell ref="H1224:I1224"/>
    <mergeCell ref="J1224:N1224"/>
    <mergeCell ref="A1225:B1225"/>
    <mergeCell ref="D1225:E1225"/>
    <mergeCell ref="H1225:I1225"/>
    <mergeCell ref="K1225:L1225"/>
    <mergeCell ref="A1226:B1226"/>
    <mergeCell ref="D1226:E1226"/>
    <mergeCell ref="H1226:I1226"/>
    <mergeCell ref="K1226:L1226"/>
    <mergeCell ref="A1227:B1227"/>
    <mergeCell ref="H1227:I1227"/>
    <mergeCell ref="A1228:B1228"/>
    <mergeCell ref="C1228:G1228"/>
    <mergeCell ref="H1228:I1228"/>
    <mergeCell ref="J1228:N1228"/>
    <mergeCell ref="A1229:B1229"/>
    <mergeCell ref="D1229:E1229"/>
    <mergeCell ref="H1229:I1229"/>
    <mergeCell ref="K1229:L1229"/>
    <mergeCell ref="A1230:B1230"/>
    <mergeCell ref="D1230:E1230"/>
    <mergeCell ref="H1230:I1230"/>
    <mergeCell ref="K1230:L1230"/>
    <mergeCell ref="A1231:B1231"/>
    <mergeCell ref="H1231:I1231"/>
    <mergeCell ref="A1232:B1232"/>
    <mergeCell ref="C1232:G1232"/>
    <mergeCell ref="H1232:I1232"/>
    <mergeCell ref="J1232:N1232"/>
    <mergeCell ref="A1233:B1233"/>
    <mergeCell ref="D1233:E1233"/>
    <mergeCell ref="H1233:I1233"/>
    <mergeCell ref="K1233:L1233"/>
    <mergeCell ref="A1234:B1234"/>
    <mergeCell ref="D1234:E1234"/>
    <mergeCell ref="H1234:I1234"/>
    <mergeCell ref="K1234:L1234"/>
    <mergeCell ref="A1235:B1235"/>
    <mergeCell ref="H1235:I1235"/>
    <mergeCell ref="A1236:E1236"/>
    <mergeCell ref="H1236:Q1236"/>
    <mergeCell ref="A1237:E1237"/>
    <mergeCell ref="F1237:G1237"/>
    <mergeCell ref="H1237:Q1237"/>
    <mergeCell ref="A1239:C1239"/>
    <mergeCell ref="A1241:B1241"/>
    <mergeCell ref="C1241:G1241"/>
    <mergeCell ref="H1241:I1241"/>
    <mergeCell ref="J1241:N1241"/>
    <mergeCell ref="A1242:B1242"/>
    <mergeCell ref="D1242:E1242"/>
    <mergeCell ref="H1242:I1242"/>
    <mergeCell ref="K1242:L1242"/>
    <mergeCell ref="A1243:B1243"/>
    <mergeCell ref="D1243:E1243"/>
    <mergeCell ref="H1243:I1243"/>
    <mergeCell ref="K1243:L1243"/>
    <mergeCell ref="A1244:B1244"/>
    <mergeCell ref="H1244:I1244"/>
    <mergeCell ref="A1245:B1245"/>
    <mergeCell ref="C1245:G1245"/>
    <mergeCell ref="H1245:I1245"/>
    <mergeCell ref="J1245:N1245"/>
    <mergeCell ref="A1246:B1246"/>
    <mergeCell ref="D1246:E1246"/>
    <mergeCell ref="H1246:I1246"/>
    <mergeCell ref="K1246:L1246"/>
    <mergeCell ref="A1247:B1247"/>
    <mergeCell ref="D1247:E1247"/>
    <mergeCell ref="H1247:I1247"/>
    <mergeCell ref="K1247:L1247"/>
    <mergeCell ref="A1248:B1248"/>
    <mergeCell ref="H1248:I1248"/>
    <mergeCell ref="A1249:B1249"/>
    <mergeCell ref="C1249:G1249"/>
    <mergeCell ref="H1249:I1249"/>
    <mergeCell ref="J1249:N1249"/>
    <mergeCell ref="A1250:B1250"/>
    <mergeCell ref="D1250:E1250"/>
    <mergeCell ref="H1250:I1250"/>
    <mergeCell ref="K1250:L1250"/>
    <mergeCell ref="A1251:B1251"/>
    <mergeCell ref="D1251:E1251"/>
    <mergeCell ref="H1251:I1251"/>
    <mergeCell ref="K1251:L1251"/>
    <mergeCell ref="A1252:B1252"/>
    <mergeCell ref="H1252:I1252"/>
    <mergeCell ref="A1253:B1253"/>
    <mergeCell ref="C1253:G1253"/>
    <mergeCell ref="H1253:I1253"/>
    <mergeCell ref="J1253:N1253"/>
    <mergeCell ref="A1254:B1254"/>
    <mergeCell ref="D1254:E1254"/>
    <mergeCell ref="H1254:I1254"/>
    <mergeCell ref="K1254:L1254"/>
    <mergeCell ref="A1255:B1255"/>
    <mergeCell ref="D1255:E1255"/>
    <mergeCell ref="H1255:I1255"/>
    <mergeCell ref="K1255:L1255"/>
    <mergeCell ref="A1256:B1256"/>
    <mergeCell ref="H1256:I1256"/>
    <mergeCell ref="A1257:B1257"/>
    <mergeCell ref="C1257:G1257"/>
    <mergeCell ref="H1257:I1257"/>
    <mergeCell ref="J1257:N1257"/>
    <mergeCell ref="A1258:B1258"/>
    <mergeCell ref="D1258:E1258"/>
    <mergeCell ref="H1258:I1258"/>
    <mergeCell ref="K1258:L1258"/>
    <mergeCell ref="A1259:B1259"/>
    <mergeCell ref="D1259:E1259"/>
    <mergeCell ref="H1259:I1259"/>
    <mergeCell ref="K1259:L1259"/>
    <mergeCell ref="A1260:B1260"/>
    <mergeCell ref="H1260:I1260"/>
    <mergeCell ref="A1261:B1261"/>
    <mergeCell ref="C1261:G1261"/>
    <mergeCell ref="H1261:I1261"/>
    <mergeCell ref="J1261:N1261"/>
    <mergeCell ref="A1262:B1262"/>
    <mergeCell ref="D1262:E1262"/>
    <mergeCell ref="H1262:I1262"/>
    <mergeCell ref="K1262:L1262"/>
    <mergeCell ref="A1263:B1263"/>
    <mergeCell ref="D1263:E1263"/>
    <mergeCell ref="H1263:I1263"/>
    <mergeCell ref="K1263:L1263"/>
    <mergeCell ref="A1264:B1264"/>
    <mergeCell ref="H1264:I1264"/>
    <mergeCell ref="A1265:B1265"/>
    <mergeCell ref="C1265:G1265"/>
    <mergeCell ref="H1265:I1265"/>
    <mergeCell ref="J1265:N1265"/>
    <mergeCell ref="A1266:B1266"/>
    <mergeCell ref="D1266:E1266"/>
    <mergeCell ref="H1266:I1266"/>
    <mergeCell ref="K1266:L1266"/>
    <mergeCell ref="A1267:B1267"/>
    <mergeCell ref="D1267:E1267"/>
    <mergeCell ref="H1267:I1267"/>
    <mergeCell ref="K1267:L1267"/>
    <mergeCell ref="A1268:B1268"/>
    <mergeCell ref="H1268:I1268"/>
    <mergeCell ref="A1269:B1269"/>
    <mergeCell ref="C1269:G1269"/>
    <mergeCell ref="H1269:I1269"/>
    <mergeCell ref="J1269:N1269"/>
    <mergeCell ref="A1270:B1270"/>
    <mergeCell ref="D1270:E1270"/>
    <mergeCell ref="H1270:I1270"/>
    <mergeCell ref="K1270:L1270"/>
    <mergeCell ref="A1271:B1271"/>
    <mergeCell ref="D1271:E1271"/>
    <mergeCell ref="H1271:I1271"/>
    <mergeCell ref="K1271:L1271"/>
    <mergeCell ref="A1272:B1272"/>
    <mergeCell ref="H1272:I1272"/>
    <mergeCell ref="A1273:B1273"/>
    <mergeCell ref="C1273:G1273"/>
    <mergeCell ref="H1273:I1273"/>
    <mergeCell ref="J1273:N1273"/>
    <mergeCell ref="A1274:B1274"/>
    <mergeCell ref="D1274:E1274"/>
    <mergeCell ref="H1274:I1274"/>
    <mergeCell ref="K1274:L1274"/>
    <mergeCell ref="A1275:B1275"/>
    <mergeCell ref="D1275:E1275"/>
    <mergeCell ref="H1275:I1275"/>
    <mergeCell ref="K1275:L1275"/>
    <mergeCell ref="A1276:B1276"/>
    <mergeCell ref="H1276:I1276"/>
    <mergeCell ref="A1277:B1277"/>
    <mergeCell ref="C1277:G1277"/>
    <mergeCell ref="H1277:I1277"/>
    <mergeCell ref="J1277:N1277"/>
    <mergeCell ref="A1278:B1278"/>
    <mergeCell ref="D1278:E1278"/>
    <mergeCell ref="H1278:I1278"/>
    <mergeCell ref="K1278:L1278"/>
    <mergeCell ref="A1279:B1279"/>
    <mergeCell ref="D1279:E1279"/>
    <mergeCell ref="H1279:I1279"/>
    <mergeCell ref="K1279:L1279"/>
    <mergeCell ref="A1280:B1280"/>
    <mergeCell ref="H1280:I1280"/>
    <mergeCell ref="A1281:E1281"/>
    <mergeCell ref="H1281:Q1281"/>
    <mergeCell ref="A1282:E1282"/>
    <mergeCell ref="F1282:G1282"/>
    <mergeCell ref="H1282:Q1282"/>
    <mergeCell ref="A1284:C1284"/>
    <mergeCell ref="A1286:B1286"/>
    <mergeCell ref="C1286:G1286"/>
    <mergeCell ref="H1286:I1286"/>
    <mergeCell ref="J1286:N1286"/>
    <mergeCell ref="A1287:B1287"/>
    <mergeCell ref="D1287:E1287"/>
    <mergeCell ref="H1287:I1287"/>
    <mergeCell ref="K1287:L1287"/>
    <mergeCell ref="A1288:B1288"/>
    <mergeCell ref="D1288:E1288"/>
    <mergeCell ref="H1288:I1288"/>
    <mergeCell ref="K1288:L1288"/>
    <mergeCell ref="A1289:B1289"/>
    <mergeCell ref="H1289:I1289"/>
    <mergeCell ref="A1290:B1290"/>
    <mergeCell ref="C1290:G1290"/>
    <mergeCell ref="H1290:I1290"/>
    <mergeCell ref="J1290:N1290"/>
    <mergeCell ref="A1291:B1291"/>
    <mergeCell ref="D1291:E1291"/>
    <mergeCell ref="H1291:I1291"/>
    <mergeCell ref="K1291:L1291"/>
    <mergeCell ref="A1292:B1292"/>
    <mergeCell ref="D1292:E1292"/>
    <mergeCell ref="H1292:I1292"/>
    <mergeCell ref="K1292:L1292"/>
    <mergeCell ref="A1293:B1293"/>
    <mergeCell ref="H1293:I1293"/>
    <mergeCell ref="A1294:B1294"/>
    <mergeCell ref="C1294:G1294"/>
    <mergeCell ref="H1294:I1294"/>
    <mergeCell ref="J1294:N1294"/>
    <mergeCell ref="A1295:B1295"/>
    <mergeCell ref="D1295:E1295"/>
    <mergeCell ref="H1295:I1295"/>
    <mergeCell ref="K1295:L1295"/>
    <mergeCell ref="A1296:B1296"/>
    <mergeCell ref="D1296:E1296"/>
    <mergeCell ref="H1296:I1296"/>
    <mergeCell ref="K1296:L1296"/>
    <mergeCell ref="A1297:B1297"/>
    <mergeCell ref="H1297:I1297"/>
    <mergeCell ref="A1298:B1298"/>
    <mergeCell ref="C1298:G1298"/>
    <mergeCell ref="H1298:I1298"/>
    <mergeCell ref="J1298:N1298"/>
    <mergeCell ref="A1299:B1299"/>
    <mergeCell ref="D1299:E1299"/>
    <mergeCell ref="H1299:I1299"/>
    <mergeCell ref="K1299:L1299"/>
    <mergeCell ref="A1300:B1300"/>
    <mergeCell ref="D1300:E1300"/>
    <mergeCell ref="H1300:I1300"/>
    <mergeCell ref="K1300:L1300"/>
    <mergeCell ref="A1301:B1301"/>
    <mergeCell ref="H1301:I1301"/>
    <mergeCell ref="A1302:B1302"/>
    <mergeCell ref="C1302:G1302"/>
    <mergeCell ref="H1302:I1302"/>
    <mergeCell ref="J1302:N1302"/>
    <mergeCell ref="A1303:B1303"/>
    <mergeCell ref="D1303:E1303"/>
    <mergeCell ref="H1303:I1303"/>
    <mergeCell ref="K1303:L1303"/>
    <mergeCell ref="A1304:B1304"/>
    <mergeCell ref="D1304:E1304"/>
    <mergeCell ref="H1304:I1304"/>
    <mergeCell ref="K1304:L1304"/>
    <mergeCell ref="A1305:B1305"/>
    <mergeCell ref="H1305:I1305"/>
    <mergeCell ref="A1306:B1306"/>
    <mergeCell ref="C1306:G1306"/>
    <mergeCell ref="H1306:I1306"/>
    <mergeCell ref="J1306:N1306"/>
    <mergeCell ref="A1307:B1307"/>
    <mergeCell ref="D1307:E1307"/>
    <mergeCell ref="H1307:I1307"/>
    <mergeCell ref="K1307:L1307"/>
    <mergeCell ref="A1308:B1308"/>
    <mergeCell ref="D1308:E1308"/>
    <mergeCell ref="H1308:I1308"/>
    <mergeCell ref="K1308:L1308"/>
    <mergeCell ref="A1309:B1309"/>
    <mergeCell ref="H1309:I1309"/>
    <mergeCell ref="A1310:B1310"/>
    <mergeCell ref="C1310:G1310"/>
    <mergeCell ref="H1310:I1310"/>
    <mergeCell ref="J1310:N1310"/>
    <mergeCell ref="A1311:B1311"/>
    <mergeCell ref="D1311:E1311"/>
    <mergeCell ref="H1311:I1311"/>
    <mergeCell ref="K1311:L1311"/>
    <mergeCell ref="A1312:B1312"/>
    <mergeCell ref="D1312:E1312"/>
    <mergeCell ref="H1312:I1312"/>
    <mergeCell ref="K1312:L1312"/>
    <mergeCell ref="A1313:B1313"/>
    <mergeCell ref="H1313:I1313"/>
    <mergeCell ref="A1314:B1314"/>
    <mergeCell ref="C1314:G1314"/>
    <mergeCell ref="H1314:I1314"/>
    <mergeCell ref="J1314:N1314"/>
    <mergeCell ref="A1315:B1315"/>
    <mergeCell ref="D1315:E1315"/>
    <mergeCell ref="H1315:I1315"/>
    <mergeCell ref="K1315:L1315"/>
    <mergeCell ref="A1316:B1316"/>
    <mergeCell ref="D1316:E1316"/>
    <mergeCell ref="H1316:I1316"/>
    <mergeCell ref="K1316:L1316"/>
    <mergeCell ref="A1317:B1317"/>
    <mergeCell ref="H1317:I1317"/>
    <mergeCell ref="A1318:B1318"/>
    <mergeCell ref="C1318:G1318"/>
    <mergeCell ref="H1318:I1318"/>
    <mergeCell ref="J1318:N1318"/>
    <mergeCell ref="A1319:B1319"/>
    <mergeCell ref="D1319:E1319"/>
    <mergeCell ref="H1319:I1319"/>
    <mergeCell ref="K1319:L1319"/>
    <mergeCell ref="A1320:B1320"/>
    <mergeCell ref="D1320:E1320"/>
    <mergeCell ref="H1320:I1320"/>
    <mergeCell ref="K1320:L1320"/>
    <mergeCell ref="A1321:B1321"/>
    <mergeCell ref="H1321:I1321"/>
    <mergeCell ref="A1322:B1322"/>
    <mergeCell ref="C1322:G1322"/>
    <mergeCell ref="H1322:I1322"/>
    <mergeCell ref="J1322:N1322"/>
    <mergeCell ref="A1323:B1323"/>
    <mergeCell ref="D1323:E1323"/>
    <mergeCell ref="H1323:I1323"/>
    <mergeCell ref="K1323:L1323"/>
    <mergeCell ref="A1324:B1324"/>
    <mergeCell ref="D1324:E1324"/>
    <mergeCell ref="H1324:I1324"/>
    <mergeCell ref="K1324:L1324"/>
    <mergeCell ref="A1325:B1325"/>
    <mergeCell ref="H1325:I1325"/>
    <mergeCell ref="A1326:E1326"/>
    <mergeCell ref="H1326:Q1326"/>
    <mergeCell ref="A1327:E1327"/>
    <mergeCell ref="F1327:G1327"/>
    <mergeCell ref="H1327:Q1327"/>
    <mergeCell ref="A1329:C1329"/>
    <mergeCell ref="A1331:B1331"/>
    <mergeCell ref="C1331:G1331"/>
    <mergeCell ref="H1331:I1331"/>
    <mergeCell ref="J1331:N1331"/>
    <mergeCell ref="A1332:B1332"/>
    <mergeCell ref="D1332:E1332"/>
    <mergeCell ref="H1332:I1332"/>
    <mergeCell ref="K1332:L1332"/>
    <mergeCell ref="A1333:B1333"/>
    <mergeCell ref="D1333:E1333"/>
    <mergeCell ref="H1333:I1333"/>
    <mergeCell ref="K1333:L1333"/>
    <mergeCell ref="A1334:B1334"/>
    <mergeCell ref="H1334:I1334"/>
    <mergeCell ref="A1335:B1335"/>
    <mergeCell ref="C1335:G1335"/>
    <mergeCell ref="H1335:I1335"/>
    <mergeCell ref="J1335:N1335"/>
    <mergeCell ref="A1336:B1336"/>
    <mergeCell ref="D1336:E1336"/>
    <mergeCell ref="H1336:I1336"/>
    <mergeCell ref="K1336:L1336"/>
    <mergeCell ref="A1337:B1337"/>
    <mergeCell ref="D1337:E1337"/>
    <mergeCell ref="H1337:I1337"/>
    <mergeCell ref="K1337:L1337"/>
    <mergeCell ref="A1338:B1338"/>
    <mergeCell ref="H1338:I1338"/>
    <mergeCell ref="A1339:B1339"/>
    <mergeCell ref="C1339:G1339"/>
    <mergeCell ref="H1339:I1339"/>
    <mergeCell ref="J1339:N1339"/>
    <mergeCell ref="A1340:B1340"/>
    <mergeCell ref="D1340:E1340"/>
    <mergeCell ref="H1340:I1340"/>
    <mergeCell ref="K1340:L1340"/>
    <mergeCell ref="A1341:B1341"/>
    <mergeCell ref="D1341:E1341"/>
    <mergeCell ref="H1341:I1341"/>
    <mergeCell ref="K1341:L1341"/>
    <mergeCell ref="A1342:B1342"/>
    <mergeCell ref="H1342:I1342"/>
    <mergeCell ref="A1343:B1343"/>
    <mergeCell ref="C1343:G1343"/>
    <mergeCell ref="H1343:I1343"/>
    <mergeCell ref="J1343:N1343"/>
    <mergeCell ref="A1344:B1344"/>
    <mergeCell ref="D1344:E1344"/>
    <mergeCell ref="H1344:I1344"/>
    <mergeCell ref="K1344:L1344"/>
    <mergeCell ref="A1345:B1345"/>
    <mergeCell ref="D1345:E1345"/>
    <mergeCell ref="H1345:I1345"/>
    <mergeCell ref="K1345:L1345"/>
    <mergeCell ref="A1346:B1346"/>
    <mergeCell ref="H1346:I1346"/>
    <mergeCell ref="A1347:B1347"/>
    <mergeCell ref="C1347:G1347"/>
    <mergeCell ref="H1347:I1347"/>
    <mergeCell ref="J1347:N1347"/>
    <mergeCell ref="A1348:B1348"/>
    <mergeCell ref="D1348:E1348"/>
    <mergeCell ref="H1348:I1348"/>
    <mergeCell ref="K1348:L1348"/>
    <mergeCell ref="A1349:B1349"/>
    <mergeCell ref="D1349:E1349"/>
    <mergeCell ref="H1349:I1349"/>
    <mergeCell ref="K1349:L1349"/>
    <mergeCell ref="A1350:B1350"/>
    <mergeCell ref="H1350:I1350"/>
    <mergeCell ref="A1351:B1351"/>
    <mergeCell ref="C1351:G1351"/>
    <mergeCell ref="H1351:I1351"/>
    <mergeCell ref="J1351:N1351"/>
    <mergeCell ref="A1352:B1352"/>
    <mergeCell ref="D1352:E1352"/>
    <mergeCell ref="H1352:I1352"/>
    <mergeCell ref="K1352:L1352"/>
    <mergeCell ref="A1353:B1353"/>
    <mergeCell ref="D1353:E1353"/>
    <mergeCell ref="H1353:I1353"/>
    <mergeCell ref="K1353:L1353"/>
    <mergeCell ref="A1354:B1354"/>
    <mergeCell ref="H1354:I1354"/>
    <mergeCell ref="A1355:B1355"/>
    <mergeCell ref="C1355:G1355"/>
    <mergeCell ref="H1355:I1355"/>
    <mergeCell ref="J1355:N1355"/>
    <mergeCell ref="A1356:B1356"/>
    <mergeCell ref="D1356:E1356"/>
    <mergeCell ref="H1356:I1356"/>
    <mergeCell ref="K1356:L1356"/>
    <mergeCell ref="A1357:B1357"/>
    <mergeCell ref="D1357:E1357"/>
    <mergeCell ref="H1357:I1357"/>
    <mergeCell ref="K1357:L1357"/>
    <mergeCell ref="A1358:B1358"/>
    <mergeCell ref="H1358:I1358"/>
    <mergeCell ref="A1359:B1359"/>
    <mergeCell ref="C1359:G1359"/>
    <mergeCell ref="H1359:I1359"/>
    <mergeCell ref="J1359:N1359"/>
    <mergeCell ref="A1360:B1360"/>
    <mergeCell ref="D1360:E1360"/>
    <mergeCell ref="H1360:I1360"/>
    <mergeCell ref="K1360:L1360"/>
    <mergeCell ref="A1361:B1361"/>
    <mergeCell ref="D1361:E1361"/>
    <mergeCell ref="H1361:I1361"/>
    <mergeCell ref="K1361:L1361"/>
    <mergeCell ref="A1362:B1362"/>
    <mergeCell ref="H1362:I1362"/>
    <mergeCell ref="A1363:B1363"/>
    <mergeCell ref="C1363:G1363"/>
    <mergeCell ref="H1363:I1363"/>
    <mergeCell ref="J1363:N1363"/>
    <mergeCell ref="A1364:B1364"/>
    <mergeCell ref="D1364:E1364"/>
    <mergeCell ref="H1364:I1364"/>
    <mergeCell ref="K1364:L1364"/>
    <mergeCell ref="A1365:B1365"/>
    <mergeCell ref="D1365:E1365"/>
    <mergeCell ref="H1365:I1365"/>
    <mergeCell ref="K1365:L1365"/>
    <mergeCell ref="A1366:B1366"/>
    <mergeCell ref="H1366:I1366"/>
    <mergeCell ref="A1367:B1367"/>
    <mergeCell ref="C1367:G1367"/>
    <mergeCell ref="H1367:I1367"/>
    <mergeCell ref="J1367:N1367"/>
    <mergeCell ref="A1368:B1368"/>
    <mergeCell ref="D1368:E1368"/>
    <mergeCell ref="H1368:I1368"/>
    <mergeCell ref="K1368:L1368"/>
    <mergeCell ref="A1369:B1369"/>
    <mergeCell ref="D1369:E1369"/>
    <mergeCell ref="H1369:I1369"/>
    <mergeCell ref="K1369:L1369"/>
    <mergeCell ref="A1370:B1370"/>
    <mergeCell ref="H1370:I1370"/>
    <mergeCell ref="A1375:H1377"/>
  </mergeCells>
  <conditionalFormatting sqref="A2 A50 A149 H1:H2 H49:H50 H98:H99 H148:H149 A99 A202 A247 A292 A337 A382 A427 A472 A517 A562 A607 A652 A697 A742 A787 A832 A877 A922 A967 A1012 A1057 A1102 A1147 A1192 A1237 A1282 A1327 H201:H202 H246:H247 H291:H292 H336:H337 H381:H382 H426:H427 H471:H472 H516:H517 H561:H562 H606:H607 H651:H652 H696:H697 H741:H742 H786:H787 H831:H832 H876:H877 H921:H922 H966:H967 H1011:H1012 H1056:H1057 H1101:H1102 H1146:H1147 H1191:H1192 H1236:H1237 H1281:H1282 H1326:H1327">
    <cfRule type="cellIs" priority="2" operator="equal" aboveAverage="0" equalAverage="0" bottom="0" percent="0" rank="0" text="" dxfId="11">
      <formula>0</formula>
    </cfRule>
  </conditionalFormatting>
  <dataValidations count="2">
    <dataValidation allowBlank="true" operator="equal" showDropDown="false" showErrorMessage="true" showInputMessage="false" sqref="C8 J8 C12 J12 C16 J16 C20 J20 C24 J24 C28 J28 C32 J32 C36 J36 C40 J40 C44 J44 C56 J56 C60 J60 C64 J64 C68 J68 C72 J72 C76 J76 C80 J80 C84 J84 C88 J88 C92 J92 C105 J105 C109 J109 C113 J113 C117 J117 C121 J121 C125 J125 C129 J129 C133 J133 C137 J137 C141 J141 C155 J155 C159 J159 C163 J163 C167 J167 C171 J171 C175 J175 C179 J179 C183 J183 C187 J187 C191 J191 C208 J208 C212 J212 C216 J216 C220 J220 C224 J224 C228 J228 C232 J232 C236 J236 C240 J240 C244 J244 C253 J253 C257 J257 C261 J261 C265 J265 C269 J269 C273 J273 C277 J277 C281 J281 C285 J285 C289 J289 C298 J298 C302 J302 C306 J306 C310 J310 C314 J314 C318 J318 C322 J322 C326 J326 C330 J330 C334 J334 C343 J343 C347 J347 C351 J351 C355 J355 C359 J359 C363 J363 C367 J367 C371 J371 C375 J375 C379 J379 C388 J388 C392 J392 C396 J396 C400 J400 C404 J404 C408 J408 C412 J412 C416 J416 C420 J420 C424 J424 C433 J433 C437 J437 C441 J441 C445 J445 C449 J449 C453 J453 C457 J457 C461 J461 C465 J465 C469 J469 C478 J478 C482 J482 C486 J486 C490 J490 C494 J494 C498 J498 C502 J502 C506 J506 C510 J510 C514 J514 C523 J523 C527 J527 C531 J531 C535 J535 C539 J539 C543 J543 C547 J547 C551 J551 C555 J555 C559 J559 C568 J568 C572 J572 C576 J576 C580 J580 C584 J584 C588 J588 C592 J592 C596 J596 C600 J600 C604 J604 C613 J613 C617 J617 C621 J621 C625 J625 C629 J629 C633 J633 C637 J637 C641 J641 C645 J645 C649 J649 C658 J658 C662 J662 C666 J666 C670 J670 C674 J674 C678 J678 C682 J682 C686 J686 C690 J690 C694 J694 C703 J703 C707 J707 C711 J711 C715 J715 C719 J719 C723 J723 C727 J727 C731 J731 C735 J735 C739 J739 C748 J748 C752 J752 C756 J756 C760 J760 C764 J764 C768 J768 C772 J772 C776 J776 C780 J780 C784 J784 C793 J793 C797 J797 C801 J801 C805 J805 C809 J809 C813 J813 C817 J817 C821 J821 C825 J825 C829 J829 C838 J838 C842 J842 C846 J846 C850 J850 C854 J854 C858 J858 C862 J862 C866 J866 C870 J870 C874 J874 C883 J883 C887 J887 C891 J891 C895 J895 C899 J899 C903 J903 C907 J907 C911 J911 C915 J915 C919 J919 C928 J928 C932 J932 C936 J936 C940 J940 C944 J944 C948 J948 C952 J952 C956 J956 C960 J960 C964 J964 C973 J973 C977 J977 C981 J981 C985 J985 C989 J989 C993 J993 C997 J997 C1001 J1001 C1005 J1005 C1009 J1009 C1018 J1018 C1022 J1022 C1026 J1026 C1030 J1030 C1034 J1034 C1038 J1038 C1042 J1042 C1046 J1046 C1050 J1050 C1054 J1054 C1063 J1063 C1067 J1067 C1071 J1071 C1075 J1075 C1079 J1079 C1083 J1083 C1087 J1087 C1091 J1091 C1095 J1095 C1099 J1099 C1108 J1108 C1112 J1112 C1116 J1116 C1120 J1120 C1124 J1124 C1128 J1128 C1132 J1132 C1136 J1136 C1140 J1140 C1144 J1144 C1153 J1153 C1157 J1157 C1161 J1161 C1165 J1165 C1169 J1169 C1173 J1173 C1177 J1177 C1181 J1181 C1185 J1185 C1189 J1189 C1198 J1198 C1202 J1202 C1206 J1206 C1210 J1210 C1214 J1214 C1218 J1218 C1222 J1222 C1226 J1226 C1230 J1230 C1234 J1234 C1243 J1243 C1247 J1247 C1251 J1251 C1255 J1255 C1259 J1259 C1263 J1263 C1267 J1267 C1271 J1271 C1275 J1275 C1279 J1279 C1288 J1288 C1292 J1292 C1296 J1296 C1300 J1300 C1304 J1304 C1308 J1308 C1312 J1312 C1316 J1316 C1320 J1320 C1324 J1324 C1333 J1333 C1337 J1337 C1341 J1341 C1345 J1345 C1349 J1349 C1353 J1353 C1357 J1357 C1361 J1361 C1365 J1365 C1369 J1369" type="list">
      <formula1>$AC$4:$AC$75</formula1>
      <formula2>0</formula2>
    </dataValidation>
    <dataValidation allowBlank="true" operator="equal" showDropDown="false" showErrorMessage="true" showInputMessage="false" sqref="G8 N8 G12 N12 G16 N16 G20 N20 G24 N24 G28 N28 G32 N32 G36 N36 G40 N40 G44 N44 G56 N56 G60 N60 G64 N64 G68 N68 G72 N72 G76 N76 G80 N80 G84 N84 G88 N88 G92 N92 G105 N105 G109 N109 G113 N113 G117 N117 G121 N121 G125 N125 G129 N129 G133 N133 G137 N137 G141 N141 G155 N155 G159 N159 G163 N163 G167 N167 G171 N171 G175 N175 G179 N179 G183 N183 G187 N187 G191 N191 G208 N208 G212 N212 G216 N216 G220 N220 G224 N224 G228 N228 G232 N232 G236 N236 G240 N240 G244 N244 G253 N253 G257 N257 G261 N261 G265 N265 G269 N269 G273 N273 G277 N277 G281 N281 G285 N285 G289 N289 G298 N298 G302 N302 G306 N306 G310 N310 G314 N314 G318 N318 G322 N322 G326 N326 G330 N330 G334 N334 G343 N343 G347 N347 G351 N351 G355 N355 G359 N359 G363 N363 G367 N367 G371 N371 G375 N375 G379 N379 G388 N388 G392 N392 G396 N396 G400 N400 G404 N404 G408 N408 G412 N412 G416 N416 G420 N420 G424 N424 G433 N433 G437 N437 G441 N441 G445 N445 G449 N449 G453 N453 G457 N457 G461 N461 G465 N465 G469 N469 G478 N478 G482 N482 G486 N486 G490 N490 G494 N494 G498 N498 G502 N502 G506 N506 G510 N510 G514 N514 G523 N523 G527 N527 G531 N531 G535 N535 G539 N539 G543 N543 G547 N547 G551 N551 G555 N555 G559 N559 G568 N568 G572 N572 G576 N576 G580 N580 G584 N584 G588 N588 G592 N592 G596 N596 G600 N600 G604 N604 G613 N613 G617 N617 G621 N621 G625 N625 G629 N629 G633 N633 G637 N637 G641 N641 G645 N645 G649 N649 G658 N658 G662 N662 G666 N666 G670 N670 G674 N674 G678 N678 G682 N682 G686 N686 G690 N690 G694 N694 G703 N703 G707 N707 G711 N711 G715 N715 G719 N719 G723 N723 G727 N727 G731 N731 G735 N735 G739 N739 G748 N748 G752 N752 G756 N756 G760 N760 G764 N764 G768 N768 G772 N772 G776 N776 G780 N780 G784 N784 G793 N793 G797 N797 G801 N801 G805 N805 G809 N809 G813 N813 G817 N817 G821 N821 G825 N825 G829 N829 G838 N838 G842 N842 G846 N846 G850 N850 G854 N854 G858 N858 G862 N862 G866 N866 G870 N870 G874 N874 G883 N883 G887 N887 G891 N891 G895 N895 G899 N899 G903 N903 G907 N907 G911 N911 G915 N915 G919 N919 G928 N928 G932 N932 G936 N936 G940 N940 G944 N944 G948 N948 G952 N952 G956 N956 G960 N960 G964 N964 G973 N973 G977 N977 G981 N981 G985 N985 G989 N989 G993 N993 G997 N997 G1001 N1001 G1005 N1005 G1009 N1009 G1018 N1018 G1022 N1022 G1026 N1026 G1030 N1030 G1034 N1034 G1038 N1038 G1042 N1042 G1046 N1046 G1050 N1050 G1054 N1054 G1063 N1063 G1067 N1067 G1071 N1071 G1075 N1075 G1079 N1079 G1083 N1083 G1087 N1087 G1091 N1091 G1095 N1095 G1099 N1099 G1108 N1108 G1112 N1112 G1116 N1116 G1120 N1120 G1124 N1124 G1128 N1128 G1132 N1132 G1136 N1136 G1140 N1140 G1144 N1144 G1153 N1153 G1157 N1157 G1161 N1161 G1165 N1165 G1169 N1169 G1173 N1173 G1177 N1177 G1181 N1181 G1185 N1185 G1189 N1189 G1198 N1198 G1202 N1202 G1206 N1206 G1210 N1210 G1214 N1214 G1218 N1218 G1222 N1222 G1226 N1226 G1230 N1230 G1234 N1234 G1243 N1243 G1247 N1247 G1251 N1251 G1255 N1255 G1259 N1259 G1263 N1263 G1267 N1267 G1271 N1271 G1275 N1275 G1279 N1279 G1288 N1288 G1292 N1292 G1296 N1296 G1300 N1300 G1304 N1304 G1308 N1308 G1312 N1312 G1316 N1316 G1320 N1320 G1324 N1324 G1333 N1333 G1337 N1337 G1341 N1341 G1345 N1345 G1349 N1349 G1353 N1353 G1357 N1357 G1361 N1361 G1365 N1365 G1369 N1369" type="list">
      <formula1>$S$25:$S$27</formula1>
      <formula2>0</formula2>
    </dataValidation>
  </dataValidations>
  <printOptions headings="false" gridLines="false" gridLinesSet="true" horizontalCentered="false" verticalCentered="false"/>
  <pageMargins left="0.304861111111111" right="0.263888888888889" top="0.432638888888889" bottom="0.292361111111111" header="0.511805555555555" footer="0.511805555555555"/>
  <pageSetup paperSize="9" scale="100" firstPageNumber="0" fitToWidth="1" fitToHeight="0" pageOrder="downThenOver" orientation="portrait" blackAndWhite="false" draft="false" cellComments="none" useFirstPageNumber="false" horizontalDpi="300" verticalDpi="300" copies="1"/>
  <headerFooter differentFirst="false" differentOddEven="false">
    <oddHeader/>
    <oddFooter/>
  </headerFooter>
  <rowBreaks count="3" manualBreakCount="3">
    <brk id="48" man="true" max="16383" min="0"/>
    <brk id="97" man="true" max="16383" min="0"/>
    <brk id="146" man="true" max="16383" min="0"/>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4:BL32"/>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D16" activeCellId="0" sqref="D16"/>
    </sheetView>
  </sheetViews>
  <sheetFormatPr defaultColWidth="11.0546875" defaultRowHeight="12.75" zeroHeight="false" outlineLevelRow="0" outlineLevelCol="0"/>
  <cols>
    <col collapsed="false" customWidth="true" hidden="false" outlineLevel="0" max="2" min="2" style="0" width="26.42"/>
    <col collapsed="false" customWidth="true" hidden="false" outlineLevel="0" max="3" min="3" style="0" width="42.86"/>
    <col collapsed="false" customWidth="true" hidden="false" outlineLevel="0" max="4" min="4" style="0" width="19.42"/>
    <col collapsed="false" customWidth="true" hidden="false" outlineLevel="0" max="5" min="5" style="0" width="18"/>
    <col collapsed="false" customWidth="true" hidden="false" outlineLevel="0" max="6" min="6" style="0" width="44.71"/>
    <col collapsed="false" customWidth="true" hidden="false" outlineLevel="0" max="7" min="7" style="0" width="5.43"/>
    <col collapsed="false" customWidth="true" hidden="false" outlineLevel="0" max="10" min="10" style="0" width="17.86"/>
    <col collapsed="false" customWidth="true" hidden="false" outlineLevel="0" max="12" min="11" style="0" width="15.57"/>
  </cols>
  <sheetData>
    <row r="4" customFormat="false" ht="47.85" hidden="false" customHeight="true" outlineLevel="0" collapsed="false"/>
    <row r="5" customFormat="false" ht="26.1" hidden="false" customHeight="true" outlineLevel="0" collapsed="false">
      <c r="C5" s="263" t="s">
        <v>267</v>
      </c>
      <c r="D5" s="263"/>
      <c r="E5" s="263"/>
      <c r="F5" s="263"/>
    </row>
    <row r="6" customFormat="false" ht="35.65" hidden="false" customHeight="true" outlineLevel="0" collapsed="false">
      <c r="B6" s="264"/>
      <c r="C6" s="111" t="s">
        <v>269</v>
      </c>
      <c r="D6" s="111"/>
      <c r="E6" s="111"/>
      <c r="F6" s="111"/>
      <c r="G6" s="109"/>
    </row>
    <row r="7" customFormat="false" ht="17.1" hidden="false" customHeight="true" outlineLevel="0" collapsed="false">
      <c r="B7" s="264"/>
      <c r="C7" s="110"/>
      <c r="D7" s="110"/>
      <c r="E7" s="110"/>
      <c r="F7" s="110"/>
      <c r="G7" s="110"/>
      <c r="H7" s="110"/>
      <c r="I7" s="110"/>
    </row>
    <row r="8" customFormat="false" ht="17.1" hidden="false" customHeight="true" outlineLevel="0" collapsed="false">
      <c r="B8" s="264"/>
      <c r="F8" s="112"/>
      <c r="G8" s="112"/>
      <c r="H8" s="112"/>
    </row>
    <row r="9" customFormat="false" ht="36.6" hidden="false" customHeight="true" outlineLevel="0" collapsed="false">
      <c r="B9" s="264"/>
      <c r="C9" s="112"/>
      <c r="D9" s="112"/>
      <c r="E9" s="112"/>
    </row>
    <row r="10" customFormat="false" ht="17.1" hidden="false" customHeight="true" outlineLevel="0" collapsed="false">
      <c r="B10" s="264"/>
      <c r="C10" s="112"/>
      <c r="D10" s="112"/>
      <c r="E10" s="112"/>
    </row>
    <row r="11" customFormat="false" ht="20.85" hidden="false" customHeight="true" outlineLevel="0" collapsed="false">
      <c r="B11" s="51"/>
      <c r="C11" s="265"/>
      <c r="D11" s="265"/>
      <c r="E11" s="265"/>
    </row>
    <row r="12" customFormat="false" ht="38.1" hidden="false" customHeight="true" outlineLevel="0" collapsed="false">
      <c r="B12" s="266" t="s">
        <v>2079</v>
      </c>
    </row>
    <row r="13" customFormat="false" ht="32.25" hidden="false" customHeight="true" outlineLevel="0" collapsed="false">
      <c r="B13" s="267" t="n">
        <f aca="false">'Dati sintetici Operazione'!C12</f>
        <v>0</v>
      </c>
      <c r="C13" s="267"/>
      <c r="D13" s="267"/>
      <c r="E13" s="267"/>
      <c r="F13" s="267"/>
    </row>
    <row r="14" customFormat="false" ht="33" hidden="false" customHeight="true" outlineLevel="0" collapsed="false"/>
    <row r="15" customFormat="false" ht="59.25" hidden="false" customHeight="true" outlineLevel="0" collapsed="false">
      <c r="B15" s="268" t="s">
        <v>2080</v>
      </c>
      <c r="C15" s="269" t="s">
        <v>2081</v>
      </c>
      <c r="D15" s="269" t="s">
        <v>2082</v>
      </c>
      <c r="E15" s="269" t="s">
        <v>2083</v>
      </c>
      <c r="F15" s="269" t="s">
        <v>2084</v>
      </c>
      <c r="G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row>
    <row r="16" customFormat="false" ht="26.45" hidden="false" customHeight="true" outlineLevel="0" collapsed="false">
      <c r="B16" s="270"/>
      <c r="C16" s="271" t="n">
        <f aca="false">'Dati sintetici Operazione'!C5</f>
        <v>0</v>
      </c>
      <c r="D16" s="272" t="n">
        <f aca="false">'Dati Operazione L1 o L2'!H30</f>
        <v>0</v>
      </c>
      <c r="E16" s="272" t="n">
        <f aca="false">'Dati Operazione L1 o L2'!H29</f>
        <v>0</v>
      </c>
      <c r="F16" s="20"/>
      <c r="K16" s="70" t="s">
        <v>2085</v>
      </c>
    </row>
    <row r="17" customFormat="false" ht="27" hidden="false" customHeight="true" outlineLevel="0" collapsed="false">
      <c r="A17" s="273" t="s">
        <v>2086</v>
      </c>
      <c r="B17" s="270"/>
      <c r="C17" s="271"/>
      <c r="D17" s="271"/>
      <c r="E17" s="271"/>
      <c r="F17" s="20"/>
      <c r="K17" s="68" t="s">
        <v>2087</v>
      </c>
    </row>
    <row r="18" customFormat="false" ht="25.5" hidden="false" customHeight="true" outlineLevel="0" collapsed="false">
      <c r="A18" s="273"/>
      <c r="B18" s="270"/>
      <c r="C18" s="271"/>
      <c r="D18" s="271"/>
      <c r="E18" s="271"/>
      <c r="F18" s="20"/>
      <c r="K18" s="70" t="s">
        <v>2088</v>
      </c>
    </row>
    <row r="19" customFormat="false" ht="31.5" hidden="false" customHeight="true" outlineLevel="0" collapsed="false">
      <c r="B19" s="270"/>
      <c r="C19" s="271"/>
      <c r="D19" s="271"/>
      <c r="E19" s="271"/>
      <c r="F19" s="20"/>
      <c r="K19" s="70" t="s">
        <v>2089</v>
      </c>
    </row>
    <row r="20" customFormat="false" ht="26.45" hidden="false" customHeight="true" outlineLevel="0" collapsed="false">
      <c r="B20" s="270"/>
      <c r="C20" s="271"/>
      <c r="D20" s="271"/>
      <c r="E20" s="271"/>
      <c r="F20" s="20"/>
    </row>
    <row r="21" customFormat="false" ht="16.9" hidden="false" customHeight="true" outlineLevel="0" collapsed="false"/>
    <row r="22" customFormat="false" ht="27.75" hidden="false" customHeight="true" outlineLevel="0" collapsed="false"/>
    <row r="23" customFormat="false" ht="27" hidden="false" customHeight="true" outlineLevel="0" collapsed="false">
      <c r="C23" s="105" t="s">
        <v>2090</v>
      </c>
      <c r="K23" s="274" t="s">
        <v>2091</v>
      </c>
    </row>
    <row r="24" customFormat="false" ht="25.5" hidden="false" customHeight="true" outlineLevel="0" collapsed="false">
      <c r="C24" s="275"/>
      <c r="D24" s="275"/>
      <c r="E24" s="275"/>
      <c r="K24" s="274" t="s">
        <v>2092</v>
      </c>
    </row>
    <row r="25" customFormat="false" ht="24" hidden="false" customHeight="true" outlineLevel="0" collapsed="false">
      <c r="C25" s="64"/>
    </row>
    <row r="26" customFormat="false" ht="18" hidden="false" customHeight="true" outlineLevel="0" collapsed="false">
      <c r="C26" s="105" t="s">
        <v>2093</v>
      </c>
    </row>
    <row r="27" customFormat="false" ht="29.25" hidden="false" customHeight="true" outlineLevel="0" collapsed="false">
      <c r="C27" s="276"/>
    </row>
    <row r="28" customFormat="false" ht="19.5" hidden="false" customHeight="true" outlineLevel="0" collapsed="false"/>
    <row r="29" customFormat="false" ht="15" hidden="false" customHeight="true" outlineLevel="0" collapsed="false">
      <c r="B29" s="277"/>
      <c r="C29" s="278" t="s">
        <v>2094</v>
      </c>
      <c r="D29" s="279"/>
      <c r="E29" s="279"/>
    </row>
    <row r="30" customFormat="false" ht="19.9" hidden="false" customHeight="true" outlineLevel="0" collapsed="false">
      <c r="B30" s="280"/>
      <c r="C30" s="280"/>
      <c r="E30" s="281"/>
      <c r="F30" s="282"/>
    </row>
    <row r="31" customFormat="false" ht="19.9" hidden="false" customHeight="true" outlineLevel="0" collapsed="false">
      <c r="B31" s="283"/>
      <c r="C31" s="283"/>
      <c r="D31" s="283"/>
    </row>
    <row r="32" customFormat="false" ht="19.9" hidden="false" customHeight="true" outlineLevel="0" collapsed="false">
      <c r="B32" s="55" t="s">
        <v>2095</v>
      </c>
      <c r="C32" s="55"/>
      <c r="D32" s="279"/>
      <c r="E32" s="279"/>
    </row>
  </sheetData>
  <sheetProtection sheet="true" password="eec6" objects="true" scenarios="true"/>
  <mergeCells count="13">
    <mergeCell ref="C5:F5"/>
    <mergeCell ref="C6:F6"/>
    <mergeCell ref="C7:I7"/>
    <mergeCell ref="C10:E10"/>
    <mergeCell ref="C11:E11"/>
    <mergeCell ref="B13:F13"/>
    <mergeCell ref="B16:B20"/>
    <mergeCell ref="C16:C20"/>
    <mergeCell ref="D16:D20"/>
    <mergeCell ref="E16:E20"/>
    <mergeCell ref="A17:A18"/>
    <mergeCell ref="C24:E24"/>
    <mergeCell ref="B32:C32"/>
  </mergeCells>
  <conditionalFormatting sqref="B13">
    <cfRule type="cellIs" priority="2" operator="equal" aboveAverage="0" equalAverage="0" bottom="0" percent="0" rank="0" text="" dxfId="12">
      <formula>0</formula>
    </cfRule>
  </conditionalFormatting>
  <conditionalFormatting sqref="C16">
    <cfRule type="cellIs" priority="3" operator="equal" aboveAverage="0" equalAverage="0" bottom="0" percent="0" rank="0" text="" dxfId="13">
      <formula>0</formula>
    </cfRule>
  </conditionalFormatting>
  <dataValidations count="2">
    <dataValidation allowBlank="true" operator="equal" showDropDown="false" showErrorMessage="true" showInputMessage="false" sqref="B16" type="list">
      <formula1>$K$23:$K$24</formula1>
      <formula2>0</formula2>
    </dataValidation>
    <dataValidation allowBlank="true" operator="equal" showDropDown="false" showErrorMessage="true" showInputMessage="false" sqref="C24:C25" type="list">
      <formula1>$K$16:$K$19</formula1>
      <formula2>0</formula2>
    </dataValidation>
  </dataValidations>
  <printOptions headings="false" gridLines="false" gridLinesSet="true" horizontalCentered="false" verticalCentered="false"/>
  <pageMargins left="0.7875" right="0.7875" top="1.025" bottom="1.025" header="0.7875" footer="0.787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&amp;C&amp;A</oddHeader>
    <oddFooter>&amp;CPagina &amp;P</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DE142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L18" activeCellId="0" sqref="L18"/>
    </sheetView>
  </sheetViews>
  <sheetFormatPr defaultColWidth="8.4609375" defaultRowHeight="12.8" zeroHeight="false" outlineLevelRow="0" outlineLevelCol="0"/>
  <cols>
    <col collapsed="false" customWidth="true" hidden="false" outlineLevel="0" max="1" min="1" style="0" width="34.32"/>
    <col collapsed="false" customWidth="true" hidden="false" outlineLevel="0" max="2" min="2" style="0" width="24.29"/>
    <col collapsed="false" customWidth="true" hidden="false" outlineLevel="0" max="3" min="3" style="0" width="19.99"/>
    <col collapsed="false" customWidth="true" hidden="false" outlineLevel="0" max="4" min="4" style="0" width="9.71"/>
    <col collapsed="false" customWidth="true" hidden="false" outlineLevel="0" max="5" min="5" style="0" width="16.57"/>
    <col collapsed="false" customWidth="true" hidden="false" outlineLevel="0" max="6" min="6" style="0" width="9.29"/>
    <col collapsed="false" customWidth="true" hidden="false" outlineLevel="0" max="7" min="7" style="0" width="16.57"/>
    <col collapsed="false" customWidth="true" hidden="false" outlineLevel="0" max="8" min="8" style="0" width="10"/>
    <col collapsed="false" customWidth="true" hidden="false" outlineLevel="0" max="9" min="9" style="0" width="16.57"/>
    <col collapsed="false" customWidth="true" hidden="false" outlineLevel="0" max="10" min="10" style="0" width="10.12"/>
    <col collapsed="false" customWidth="true" hidden="false" outlineLevel="0" max="11" min="11" style="0" width="16.57"/>
    <col collapsed="false" customWidth="true" hidden="false" outlineLevel="0" max="12" min="12" style="0" width="12.83"/>
    <col collapsed="false" customWidth="true" hidden="false" outlineLevel="0" max="13" min="13" style="0" width="21.59"/>
    <col collapsed="false" customWidth="true" hidden="false" outlineLevel="0" max="14" min="14" style="0" width="14.74"/>
    <col collapsed="false" customWidth="true" hidden="false" outlineLevel="0" max="15" min="15" style="0" width="17.32"/>
    <col collapsed="false" customWidth="true" hidden="false" outlineLevel="0" max="39" min="16" style="0" width="12.71"/>
    <col collapsed="false" customWidth="true" hidden="false" outlineLevel="0" max="40" min="40" style="0" width="13.46"/>
    <col collapsed="false" customWidth="true" hidden="false" outlineLevel="0" max="41" min="41" style="0" width="12.18"/>
    <col collapsed="false" customWidth="true" hidden="false" outlineLevel="0" max="42" min="42" style="0" width="13.03"/>
    <col collapsed="false" customWidth="true" hidden="false" outlineLevel="0" max="43" min="43" style="0" width="13.68"/>
    <col collapsed="false" customWidth="true" hidden="false" outlineLevel="0" max="44" min="44" style="0" width="20.52"/>
    <col collapsed="false" customWidth="true" hidden="false" outlineLevel="0" max="45" min="45" style="0" width="14.74"/>
    <col collapsed="false" customWidth="true" hidden="false" outlineLevel="0" max="46" min="46" style="0" width="16.45"/>
    <col collapsed="false" customWidth="true" hidden="false" outlineLevel="0" max="47" min="47" style="0" width="12.39"/>
    <col collapsed="false" customWidth="true" hidden="false" outlineLevel="0" max="48" min="48" style="0" width="11.97"/>
    <col collapsed="false" customWidth="true" hidden="false" outlineLevel="0" max="50" min="49" style="0" width="12.39"/>
    <col collapsed="false" customWidth="true" hidden="false" outlineLevel="0" max="51" min="51" style="0" width="11.32"/>
    <col collapsed="false" customWidth="true" hidden="false" outlineLevel="0" max="52" min="52" style="0" width="11.76"/>
    <col collapsed="false" customWidth="true" hidden="false" outlineLevel="0" max="53" min="53" style="0" width="12.83"/>
    <col collapsed="false" customWidth="true" hidden="false" outlineLevel="0" max="54" min="54" style="0" width="16.87"/>
    <col collapsed="false" customWidth="true" hidden="false" outlineLevel="0" max="55" min="55" style="0" width="11.76"/>
    <col collapsed="false" customWidth="true" hidden="false" outlineLevel="0" max="56" min="56" style="0" width="13.03"/>
    <col collapsed="false" customWidth="true" hidden="false" outlineLevel="0" max="57" min="57" style="0" width="12.83"/>
    <col collapsed="false" customWidth="true" hidden="false" outlineLevel="0" max="58" min="58" style="0" width="13.24"/>
    <col collapsed="false" customWidth="true" hidden="false" outlineLevel="0" max="59" min="59" style="0" width="12.18"/>
    <col collapsed="false" customWidth="true" hidden="false" outlineLevel="0" max="61" min="60" style="0" width="12.71"/>
    <col collapsed="false" customWidth="true" hidden="false" outlineLevel="0" max="62" min="62" style="0" width="15.15"/>
    <col collapsed="false" customWidth="true" hidden="false" outlineLevel="0" max="63" min="63" style="0" width="12.71"/>
    <col collapsed="false" customWidth="true" hidden="false" outlineLevel="0" max="67" min="67" style="0" width="18.38"/>
    <col collapsed="false" customWidth="true" hidden="false" outlineLevel="0" max="74" min="74" style="0" width="47.02"/>
    <col collapsed="false" customWidth="true" hidden="false" outlineLevel="0" max="75" min="75" style="0" width="37.83"/>
    <col collapsed="false" customWidth="true" hidden="false" outlineLevel="0" max="87" min="84" style="0" width="12.71"/>
    <col collapsed="false" customWidth="true" hidden="false" outlineLevel="0" max="111" min="108" style="0" width="12.71"/>
  </cols>
  <sheetData>
    <row r="1" customFormat="false" ht="12.75" hidden="false" customHeight="true" outlineLevel="0" collapsed="false">
      <c r="DE1" s="105" t="s">
        <v>262</v>
      </c>
    </row>
    <row r="2" customFormat="false" ht="15.75" hidden="false" customHeight="true" outlineLevel="0" collapsed="false">
      <c r="DE2" s="107" t="s">
        <v>263</v>
      </c>
    </row>
    <row r="3" customFormat="false" ht="15.75" hidden="false" customHeight="true" outlineLevel="0" collapsed="false">
      <c r="DE3" s="107" t="s">
        <v>264</v>
      </c>
    </row>
    <row r="4" customFormat="false" ht="15.75" hidden="false" customHeight="true" outlineLevel="0" collapsed="false">
      <c r="DE4" s="107" t="s">
        <v>265</v>
      </c>
    </row>
    <row r="5" customFormat="false" ht="39.75" hidden="false" customHeight="true" outlineLevel="0" collapsed="false">
      <c r="C5" s="284" t="s">
        <v>267</v>
      </c>
      <c r="D5" s="284"/>
      <c r="E5" s="284"/>
      <c r="F5" s="284"/>
      <c r="G5" s="284"/>
      <c r="H5" s="284"/>
      <c r="I5" s="284"/>
      <c r="DE5" s="107" t="s">
        <v>266</v>
      </c>
    </row>
    <row r="6" customFormat="false" ht="32.85" hidden="false" customHeight="true" outlineLevel="0" collapsed="false">
      <c r="C6" s="111" t="s">
        <v>269</v>
      </c>
      <c r="D6" s="111"/>
      <c r="E6" s="111"/>
      <c r="F6" s="111"/>
      <c r="G6" s="111"/>
      <c r="H6" s="111"/>
      <c r="I6" s="111"/>
      <c r="DE6" s="107"/>
    </row>
    <row r="7" customFormat="false" ht="15.75" hidden="false" customHeight="true" outlineLevel="0" collapsed="false">
      <c r="C7" s="285"/>
      <c r="D7" s="112"/>
      <c r="E7" s="112"/>
      <c r="F7" s="112"/>
      <c r="G7" s="112"/>
      <c r="H7" s="112"/>
      <c r="DE7" s="107" t="s">
        <v>268</v>
      </c>
    </row>
    <row r="8" customFormat="false" ht="29.85" hidden="false" customHeight="true" outlineLevel="0" collapsed="false">
      <c r="C8" s="285"/>
      <c r="E8" s="112"/>
      <c r="F8" s="112"/>
      <c r="G8" s="112"/>
      <c r="H8" s="112"/>
      <c r="DE8" s="107" t="s">
        <v>270</v>
      </c>
    </row>
    <row r="9" customFormat="false" ht="15.75" hidden="false" customHeight="true" outlineLevel="0" collapsed="false">
      <c r="D9" s="112"/>
      <c r="E9" s="112"/>
      <c r="F9" s="112"/>
      <c r="G9" s="112"/>
      <c r="H9" s="112"/>
      <c r="DE9" s="107" t="s">
        <v>271</v>
      </c>
    </row>
    <row r="10" customFormat="false" ht="15.75" hidden="false" customHeight="true" outlineLevel="0" collapsed="false">
      <c r="D10" s="112"/>
      <c r="E10" s="112"/>
      <c r="F10" s="112"/>
      <c r="G10" s="112"/>
      <c r="H10" s="112"/>
      <c r="DE10" s="107" t="s">
        <v>272</v>
      </c>
    </row>
    <row r="11" customFormat="false" ht="15.75" hidden="false" customHeight="true" outlineLevel="0" collapsed="false">
      <c r="DE11" s="107" t="s">
        <v>273</v>
      </c>
    </row>
    <row r="12" customFormat="false" ht="39" hidden="false" customHeight="true" outlineLevel="0" collapsed="false">
      <c r="B12" s="286" t="s">
        <v>2096</v>
      </c>
      <c r="C12" s="287" t="n">
        <f aca="false">'Dati sintetici Operazione'!C12</f>
        <v>0</v>
      </c>
      <c r="D12" s="287"/>
      <c r="E12" s="287"/>
      <c r="F12" s="287"/>
      <c r="G12" s="287"/>
      <c r="H12" s="287"/>
      <c r="I12" s="287"/>
      <c r="J12" s="287"/>
      <c r="K12" s="64"/>
      <c r="L12" s="64"/>
      <c r="M12" s="64"/>
      <c r="DE12" s="107" t="s">
        <v>275</v>
      </c>
    </row>
    <row r="13" customFormat="false" ht="40.5" hidden="false" customHeight="true" outlineLevel="0" collapsed="false">
      <c r="B13" s="286" t="s">
        <v>2097</v>
      </c>
      <c r="C13" s="287" t="n">
        <f aca="false">'Dati sintetici Operazione'!C5</f>
        <v>0</v>
      </c>
      <c r="D13" s="287"/>
      <c r="E13" s="287"/>
      <c r="F13" s="287"/>
      <c r="G13" s="287"/>
      <c r="H13" s="287"/>
      <c r="I13" s="287"/>
      <c r="J13" s="287"/>
      <c r="DE13" s="107" t="s">
        <v>277</v>
      </c>
    </row>
    <row r="14" customFormat="false" ht="15.75" hidden="false" customHeight="true" outlineLevel="0" collapsed="false">
      <c r="DE14" s="107" t="s">
        <v>278</v>
      </c>
    </row>
    <row r="15" customFormat="false" ht="21" hidden="false" customHeight="true" outlineLevel="0" collapsed="false">
      <c r="A15" s="51"/>
      <c r="B15" s="51"/>
      <c r="C15" s="51"/>
      <c r="D15" s="288" t="s">
        <v>70</v>
      </c>
      <c r="E15" s="288"/>
      <c r="F15" s="288" t="s">
        <v>2098</v>
      </c>
      <c r="G15" s="288"/>
      <c r="H15" s="288" t="s">
        <v>72</v>
      </c>
      <c r="I15" s="288"/>
      <c r="J15" s="288" t="s">
        <v>73</v>
      </c>
      <c r="K15" s="288"/>
      <c r="L15" s="288" t="s">
        <v>74</v>
      </c>
      <c r="M15" s="288"/>
      <c r="N15" s="288" t="s">
        <v>75</v>
      </c>
      <c r="O15" s="288"/>
      <c r="P15" s="288" t="s">
        <v>76</v>
      </c>
      <c r="Q15" s="288"/>
      <c r="R15" s="288" t="s">
        <v>77</v>
      </c>
      <c r="S15" s="288"/>
      <c r="T15" s="288" t="s">
        <v>78</v>
      </c>
      <c r="U15" s="288"/>
      <c r="V15" s="288" t="s">
        <v>79</v>
      </c>
      <c r="W15" s="288"/>
      <c r="X15" s="288" t="s">
        <v>80</v>
      </c>
      <c r="Y15" s="288"/>
      <c r="Z15" s="288" t="s">
        <v>81</v>
      </c>
      <c r="AA15" s="288"/>
      <c r="AB15" s="288" t="s">
        <v>82</v>
      </c>
      <c r="AC15" s="288"/>
      <c r="AD15" s="288" t="s">
        <v>83</v>
      </c>
      <c r="AE15" s="288"/>
      <c r="AF15" s="288" t="s">
        <v>84</v>
      </c>
      <c r="AG15" s="288"/>
      <c r="AH15" s="288" t="s">
        <v>85</v>
      </c>
      <c r="AI15" s="288"/>
      <c r="AJ15" s="288" t="s">
        <v>86</v>
      </c>
      <c r="AK15" s="288"/>
      <c r="AL15" s="288" t="s">
        <v>87</v>
      </c>
      <c r="AM15" s="288"/>
      <c r="AN15" s="288" t="s">
        <v>88</v>
      </c>
      <c r="AO15" s="288"/>
      <c r="AP15" s="288" t="s">
        <v>89</v>
      </c>
      <c r="AQ15" s="288"/>
      <c r="AR15" s="288" t="s">
        <v>90</v>
      </c>
      <c r="AS15" s="288"/>
      <c r="AT15" s="288" t="s">
        <v>91</v>
      </c>
      <c r="AU15" s="288"/>
      <c r="AV15" s="288" t="s">
        <v>92</v>
      </c>
      <c r="AW15" s="288"/>
      <c r="AX15" s="288" t="s">
        <v>93</v>
      </c>
      <c r="AY15" s="288"/>
      <c r="AZ15" s="288" t="s">
        <v>94</v>
      </c>
      <c r="BA15" s="288"/>
      <c r="BB15" s="288" t="s">
        <v>95</v>
      </c>
      <c r="BC15" s="288"/>
      <c r="BD15" s="288" t="s">
        <v>96</v>
      </c>
      <c r="BE15" s="288"/>
      <c r="BF15" s="288" t="s">
        <v>97</v>
      </c>
      <c r="BG15" s="288"/>
      <c r="BH15" s="288" t="s">
        <v>98</v>
      </c>
      <c r="BI15" s="288"/>
      <c r="BJ15" s="288" t="s">
        <v>99</v>
      </c>
      <c r="BK15" s="288"/>
      <c r="DE15" s="107" t="s">
        <v>2099</v>
      </c>
    </row>
    <row r="16" customFormat="false" ht="62.25" hidden="false" customHeight="true" outlineLevel="0" collapsed="false">
      <c r="A16" s="289" t="s">
        <v>2100</v>
      </c>
      <c r="B16" s="289"/>
      <c r="C16" s="289"/>
      <c r="D16" s="290" t="n">
        <f aca="false">'Dati imprese beneficiarie'!B19</f>
        <v>0</v>
      </c>
      <c r="E16" s="290"/>
      <c r="F16" s="290" t="n">
        <f aca="false">'Dati imprese beneficiarie'!B68</f>
        <v>0</v>
      </c>
      <c r="G16" s="290"/>
      <c r="H16" s="290" t="n">
        <f aca="false">'Dati imprese beneficiarie'!B116</f>
        <v>0</v>
      </c>
      <c r="I16" s="290"/>
      <c r="J16" s="290" t="n">
        <f aca="false">'Dati imprese beneficiarie'!B164</f>
        <v>0</v>
      </c>
      <c r="K16" s="290"/>
      <c r="L16" s="291" t="s">
        <v>2101</v>
      </c>
      <c r="M16" s="291"/>
      <c r="N16" s="291" t="s">
        <v>2101</v>
      </c>
      <c r="O16" s="291"/>
      <c r="P16" s="291" t="s">
        <v>2101</v>
      </c>
      <c r="Q16" s="291"/>
      <c r="R16" s="291" t="s">
        <v>2101</v>
      </c>
      <c r="S16" s="291"/>
      <c r="T16" s="291" t="s">
        <v>2101</v>
      </c>
      <c r="U16" s="291"/>
      <c r="V16" s="291" t="s">
        <v>2101</v>
      </c>
      <c r="W16" s="291"/>
      <c r="X16" s="291" t="s">
        <v>2101</v>
      </c>
      <c r="Y16" s="291"/>
      <c r="Z16" s="291" t="s">
        <v>2101</v>
      </c>
      <c r="AA16" s="291"/>
      <c r="AB16" s="291" t="s">
        <v>2101</v>
      </c>
      <c r="AC16" s="291"/>
      <c r="AD16" s="291" t="s">
        <v>2101</v>
      </c>
      <c r="AE16" s="291"/>
      <c r="AF16" s="291" t="s">
        <v>2101</v>
      </c>
      <c r="AG16" s="291"/>
      <c r="AH16" s="291" t="s">
        <v>2101</v>
      </c>
      <c r="AI16" s="291"/>
      <c r="AJ16" s="291" t="s">
        <v>2101</v>
      </c>
      <c r="AK16" s="291"/>
      <c r="AL16" s="291" t="s">
        <v>2101</v>
      </c>
      <c r="AM16" s="291"/>
      <c r="AN16" s="291" t="s">
        <v>2101</v>
      </c>
      <c r="AO16" s="291"/>
      <c r="AP16" s="291" t="s">
        <v>2101</v>
      </c>
      <c r="AQ16" s="291"/>
      <c r="AR16" s="291" t="s">
        <v>2101</v>
      </c>
      <c r="AS16" s="291"/>
      <c r="AT16" s="291" t="s">
        <v>2101</v>
      </c>
      <c r="AU16" s="291"/>
      <c r="AV16" s="291" t="s">
        <v>2101</v>
      </c>
      <c r="AW16" s="291"/>
      <c r="AX16" s="291" t="s">
        <v>2101</v>
      </c>
      <c r="AY16" s="291"/>
      <c r="AZ16" s="291" t="s">
        <v>2101</v>
      </c>
      <c r="BA16" s="291"/>
      <c r="BB16" s="291" t="s">
        <v>2101</v>
      </c>
      <c r="BC16" s="291"/>
      <c r="BD16" s="291" t="s">
        <v>2101</v>
      </c>
      <c r="BE16" s="291"/>
      <c r="BF16" s="291" t="s">
        <v>2101</v>
      </c>
      <c r="BG16" s="291"/>
      <c r="BH16" s="291" t="s">
        <v>2101</v>
      </c>
      <c r="BI16" s="291"/>
      <c r="BJ16" s="291" t="s">
        <v>2101</v>
      </c>
      <c r="BK16" s="291"/>
      <c r="DE16" s="107" t="s">
        <v>2102</v>
      </c>
    </row>
    <row r="17" customFormat="false" ht="85.5" hidden="false" customHeight="true" outlineLevel="0" collapsed="false">
      <c r="A17" s="288" t="s">
        <v>2103</v>
      </c>
      <c r="B17" s="288" t="s">
        <v>2104</v>
      </c>
      <c r="C17" s="288" t="s">
        <v>2105</v>
      </c>
      <c r="D17" s="288" t="s">
        <v>2106</v>
      </c>
      <c r="E17" s="288" t="s">
        <v>2107</v>
      </c>
      <c r="F17" s="288" t="s">
        <v>2106</v>
      </c>
      <c r="G17" s="288" t="s">
        <v>2107</v>
      </c>
      <c r="H17" s="288" t="s">
        <v>2106</v>
      </c>
      <c r="I17" s="288" t="s">
        <v>2107</v>
      </c>
      <c r="J17" s="288" t="s">
        <v>2106</v>
      </c>
      <c r="K17" s="288" t="s">
        <v>2107</v>
      </c>
      <c r="L17" s="288" t="s">
        <v>2106</v>
      </c>
      <c r="M17" s="288" t="s">
        <v>2107</v>
      </c>
      <c r="N17" s="288" t="s">
        <v>2106</v>
      </c>
      <c r="O17" s="288" t="s">
        <v>2107</v>
      </c>
      <c r="P17" s="288" t="s">
        <v>2106</v>
      </c>
      <c r="Q17" s="288" t="s">
        <v>2107</v>
      </c>
      <c r="R17" s="288" t="s">
        <v>2106</v>
      </c>
      <c r="S17" s="288" t="s">
        <v>2107</v>
      </c>
      <c r="T17" s="288" t="s">
        <v>2106</v>
      </c>
      <c r="U17" s="288" t="s">
        <v>2107</v>
      </c>
      <c r="V17" s="288" t="s">
        <v>2106</v>
      </c>
      <c r="W17" s="288" t="s">
        <v>2107</v>
      </c>
      <c r="X17" s="288" t="s">
        <v>2106</v>
      </c>
      <c r="Y17" s="288" t="s">
        <v>2107</v>
      </c>
      <c r="Z17" s="288" t="s">
        <v>2106</v>
      </c>
      <c r="AA17" s="288" t="s">
        <v>2107</v>
      </c>
      <c r="AB17" s="288" t="s">
        <v>2106</v>
      </c>
      <c r="AC17" s="288" t="s">
        <v>2107</v>
      </c>
      <c r="AD17" s="288" t="s">
        <v>2106</v>
      </c>
      <c r="AE17" s="288" t="s">
        <v>2107</v>
      </c>
      <c r="AF17" s="288" t="s">
        <v>2106</v>
      </c>
      <c r="AG17" s="288" t="s">
        <v>2107</v>
      </c>
      <c r="AH17" s="288" t="s">
        <v>2106</v>
      </c>
      <c r="AI17" s="288" t="s">
        <v>2107</v>
      </c>
      <c r="AJ17" s="288" t="s">
        <v>2106</v>
      </c>
      <c r="AK17" s="288" t="s">
        <v>2107</v>
      </c>
      <c r="AL17" s="288" t="s">
        <v>2106</v>
      </c>
      <c r="AM17" s="288" t="s">
        <v>2107</v>
      </c>
      <c r="AN17" s="288" t="s">
        <v>2106</v>
      </c>
      <c r="AO17" s="288" t="s">
        <v>2107</v>
      </c>
      <c r="AP17" s="288" t="s">
        <v>2106</v>
      </c>
      <c r="AQ17" s="288" t="s">
        <v>2107</v>
      </c>
      <c r="AR17" s="288" t="s">
        <v>2106</v>
      </c>
      <c r="AS17" s="288" t="s">
        <v>2107</v>
      </c>
      <c r="AT17" s="288" t="s">
        <v>2106</v>
      </c>
      <c r="AU17" s="288" t="s">
        <v>2107</v>
      </c>
      <c r="AV17" s="288" t="s">
        <v>2106</v>
      </c>
      <c r="AW17" s="288" t="s">
        <v>2107</v>
      </c>
      <c r="AX17" s="288" t="s">
        <v>2106</v>
      </c>
      <c r="AY17" s="288" t="s">
        <v>2107</v>
      </c>
      <c r="AZ17" s="288" t="s">
        <v>2106</v>
      </c>
      <c r="BA17" s="288" t="s">
        <v>2107</v>
      </c>
      <c r="BB17" s="288" t="s">
        <v>2106</v>
      </c>
      <c r="BC17" s="288" t="s">
        <v>2107</v>
      </c>
      <c r="BD17" s="288" t="s">
        <v>2106</v>
      </c>
      <c r="BE17" s="288" t="s">
        <v>2107</v>
      </c>
      <c r="BF17" s="288" t="s">
        <v>2106</v>
      </c>
      <c r="BG17" s="288" t="s">
        <v>2107</v>
      </c>
      <c r="BH17" s="288" t="s">
        <v>2106</v>
      </c>
      <c r="BI17" s="288" t="s">
        <v>2107</v>
      </c>
      <c r="BJ17" s="288" t="s">
        <v>2106</v>
      </c>
      <c r="BK17" s="288" t="s">
        <v>2107</v>
      </c>
      <c r="BO17" s="104" t="s">
        <v>2108</v>
      </c>
      <c r="BP17" s="104"/>
      <c r="BQ17" s="104"/>
      <c r="BR17" s="104"/>
      <c r="BS17" s="104"/>
      <c r="BT17" s="104"/>
      <c r="BU17" s="104"/>
      <c r="BV17" s="104"/>
      <c r="DD17" s="107" t="s">
        <v>2109</v>
      </c>
    </row>
    <row r="18" customFormat="false" ht="22.7" hidden="false" customHeight="true" outlineLevel="0" collapsed="false">
      <c r="A18" s="292" t="n">
        <f aca="false">'Articolazione della candidatura'!F16</f>
        <v>0</v>
      </c>
      <c r="B18" s="293" t="n">
        <f aca="false">D18+F18+H18+J18+L18+N18+P18+R18+T18+V18+X18+Z18+AB18+AD18+AF18+AH18+AJ18+AL18+AN18+AP18+AR18+AT18+AV18+AX18+AZ18+BB18+BD18+BF18+BH18+BJ18</f>
        <v>0</v>
      </c>
      <c r="C18" s="294" t="n">
        <f aca="false">'Ucs L1 o L2 Prog 1'!$F$10</f>
        <v>0</v>
      </c>
      <c r="D18" s="295"/>
      <c r="E18" s="296" t="n">
        <f aca="false">IF(OR(B18=0,C18=0),0,(C18/B18)*D18)</f>
        <v>0</v>
      </c>
      <c r="F18" s="63"/>
      <c r="G18" s="296" t="n">
        <f aca="false">IF(OR(C18=0,B18=0),0,(C18/B18)*F18)</f>
        <v>0</v>
      </c>
      <c r="H18" s="63"/>
      <c r="I18" s="296" t="n">
        <f aca="false">IF(OR(C18=0,B18=0),0,(C18/B18)*H18)</f>
        <v>0</v>
      </c>
      <c r="J18" s="63"/>
      <c r="K18" s="296" t="n">
        <f aca="false">IF(OR(C18=0,B18=0),0,(C18/B18)*J18)</f>
        <v>0</v>
      </c>
      <c r="L18" s="63"/>
      <c r="M18" s="296" t="n">
        <f aca="false">IF(OR(E18=0,D18=0),0,(E18/D18)*L18)</f>
        <v>0</v>
      </c>
      <c r="N18" s="63"/>
      <c r="O18" s="296" t="n">
        <f aca="false">IF(OR(G18=0,F18=0),0,(G18/F18)*N18)</f>
        <v>0</v>
      </c>
      <c r="P18" s="63"/>
      <c r="Q18" s="296" t="n">
        <f aca="false">IF(OR(I18=0,H18=0),0,(I18/H18)*P18)</f>
        <v>0</v>
      </c>
      <c r="R18" s="63"/>
      <c r="S18" s="296" t="n">
        <f aca="false">IF(OR(K18=0,J18=0),0,(K18/J18)*R18)</f>
        <v>0</v>
      </c>
      <c r="T18" s="63"/>
      <c r="U18" s="296" t="n">
        <f aca="false">IF(OR(M18=0,L18=0),0,(M18/L18)*T18)</f>
        <v>0</v>
      </c>
      <c r="V18" s="63"/>
      <c r="W18" s="296" t="n">
        <f aca="false">IF(OR(O18=0,N18=0),0,(O18/N18)*V18)</f>
        <v>0</v>
      </c>
      <c r="X18" s="63"/>
      <c r="Y18" s="296" t="n">
        <f aca="false">IF(OR(Q18=0,P18=0),0,(Q18/P18)*X18)</f>
        <v>0</v>
      </c>
      <c r="Z18" s="63"/>
      <c r="AA18" s="296" t="n">
        <f aca="false">IF(OR(S18=0,R18=0),0,(S18/R18)*Z18)</f>
        <v>0</v>
      </c>
      <c r="AB18" s="63"/>
      <c r="AC18" s="296" t="n">
        <f aca="false">IF(OR(U18=0,T18=0),0,(U18/T18)*AB18)</f>
        <v>0</v>
      </c>
      <c r="AD18" s="63"/>
      <c r="AE18" s="296" t="n">
        <f aca="false">IF(OR(W18=0,V18=0),0,(W18/V18)*AD18)</f>
        <v>0</v>
      </c>
      <c r="AF18" s="63"/>
      <c r="AG18" s="296" t="n">
        <f aca="false">IF(OR(Y18=0,X18=0),0,(Y18/X18)*AF18)</f>
        <v>0</v>
      </c>
      <c r="AH18" s="63"/>
      <c r="AI18" s="296" t="n">
        <f aca="false">IF(OR(AA18=0,Z18=0),0,(AA18/Z18)*AH18)</f>
        <v>0</v>
      </c>
      <c r="AJ18" s="63"/>
      <c r="AK18" s="296" t="n">
        <f aca="false">IF(OR(AC18=0,AB18=0),0,(AC18/AB18)*AJ18)</f>
        <v>0</v>
      </c>
      <c r="AL18" s="63"/>
      <c r="AM18" s="296" t="n">
        <f aca="false">IF(OR(AE18=0,AD18=0),0,(AE18/AD18)*AL18)</f>
        <v>0</v>
      </c>
      <c r="AN18" s="63"/>
      <c r="AO18" s="296" t="n">
        <f aca="false">IF(OR(AG18=0,AF18=0),0,(AG18/AF18)*AN18)</f>
        <v>0</v>
      </c>
      <c r="AP18" s="63"/>
      <c r="AQ18" s="296" t="n">
        <f aca="false">IF(OR(AI18=0,AH18=0),0,(AI18/AH18)*AP18)</f>
        <v>0</v>
      </c>
      <c r="AR18" s="63"/>
      <c r="AS18" s="296" t="n">
        <f aca="false">IF(OR(AK18=0,AJ18=0),0,(AK18/AJ18)*AR18)</f>
        <v>0</v>
      </c>
      <c r="AT18" s="63"/>
      <c r="AU18" s="296" t="n">
        <f aca="false">IF(OR(AM18=0,AL18=0),0,(AM18/AL18)*AT18)</f>
        <v>0</v>
      </c>
      <c r="AV18" s="63"/>
      <c r="AW18" s="296" t="n">
        <f aca="false">IF(OR(AO18=0,AN18=0),0,(AO18/AN18)*AV18)</f>
        <v>0</v>
      </c>
      <c r="AX18" s="63"/>
      <c r="AY18" s="296" t="n">
        <f aca="false">IF(OR(AQ18=0,AP18=0),0,(AQ18/AP18)*AX18)</f>
        <v>0</v>
      </c>
      <c r="AZ18" s="63"/>
      <c r="BA18" s="296" t="n">
        <f aca="false">IF(OR(AS18=0,AR18=0),0,(AS18/AR18)*AZ18)</f>
        <v>0</v>
      </c>
      <c r="BB18" s="63"/>
      <c r="BC18" s="296" t="n">
        <f aca="false">IF(OR(AU18=0,AT18=0),0,(AU18/AT18)*BB18)</f>
        <v>0</v>
      </c>
      <c r="BD18" s="63"/>
      <c r="BE18" s="296" t="n">
        <f aca="false">IF(OR(AW18=0,AV18=0),0,(AW18/AV18)*BD18)</f>
        <v>0</v>
      </c>
      <c r="BF18" s="63"/>
      <c r="BG18" s="296" t="n">
        <f aca="false">IF(OR(AY18=0,AX18=0),0,(AY18/AX18)*BF18)</f>
        <v>0</v>
      </c>
      <c r="BH18" s="63"/>
      <c r="BI18" s="296" t="n">
        <f aca="false">IF(OR(BA18=0,AZ18=0),0,(BA18/AZ18)*BH18)</f>
        <v>0</v>
      </c>
      <c r="BJ18" s="63"/>
      <c r="BK18" s="296" t="n">
        <f aca="false">IF(OR(BC18=0,BB18=0),0,(BC18/BB18)*BJ18)</f>
        <v>0</v>
      </c>
      <c r="BO18" s="104"/>
      <c r="BP18" s="104"/>
      <c r="BQ18" s="104"/>
      <c r="BR18" s="104"/>
      <c r="BS18" s="104"/>
      <c r="BT18" s="104"/>
      <c r="BU18" s="104"/>
      <c r="BV18" s="104"/>
      <c r="DD18" s="107" t="s">
        <v>2110</v>
      </c>
    </row>
    <row r="19" customFormat="false" ht="22.7" hidden="false" customHeight="true" outlineLevel="0" collapsed="false">
      <c r="A19" s="292" t="n">
        <f aca="false">'Articolazione della candidatura'!F17</f>
        <v>0</v>
      </c>
      <c r="B19" s="293" t="n">
        <f aca="false">D19+F19+H19+J19+L19+N19+P19+R19+T19+V19+X19+Z19+AB19+AD19+AF19+AH19+AJ19+AL19+AN19+AP19+AR19+AT19+AV19+AX19+AZ19+BB19+BD19+BF19+BH19+BJ19</f>
        <v>0</v>
      </c>
      <c r="C19" s="294" t="n">
        <f aca="false">'Ucs L1 o L2 Prog 2'!$F$10</f>
        <v>0</v>
      </c>
      <c r="D19" s="295"/>
      <c r="E19" s="296" t="n">
        <f aca="false">IF(OR(B19=0,C19=0),0,(C19/B19)*D19)</f>
        <v>0</v>
      </c>
      <c r="F19" s="63"/>
      <c r="G19" s="296" t="n">
        <f aca="false">IF(OR(C19=0,B19=0),0,(C19/B19)*F19)</f>
        <v>0</v>
      </c>
      <c r="H19" s="63"/>
      <c r="I19" s="296" t="n">
        <f aca="false">IF(OR(C19=0,B19=0),0,(C19/B19)*H19)</f>
        <v>0</v>
      </c>
      <c r="J19" s="63"/>
      <c r="K19" s="296" t="n">
        <f aca="false">IF(OR(C19=0,B19=0),0,(C19/B19)*J19)</f>
        <v>0</v>
      </c>
      <c r="L19" s="63"/>
      <c r="M19" s="296" t="n">
        <f aca="false">IF(OR(E19=0,D19=0),0,(E19/D19)*L19)</f>
        <v>0</v>
      </c>
      <c r="N19" s="63"/>
      <c r="O19" s="296" t="n">
        <f aca="false">IF(OR(G19=0,F19=0),0,(G19/F19)*N19)</f>
        <v>0</v>
      </c>
      <c r="P19" s="63"/>
      <c r="Q19" s="296" t="n">
        <f aca="false">IF(OR(I19=0,H19=0),0,(I19/H19)*P19)</f>
        <v>0</v>
      </c>
      <c r="R19" s="63"/>
      <c r="S19" s="296" t="n">
        <f aca="false">IF(OR(K19=0,J19=0),0,(K19/J19)*R19)</f>
        <v>0</v>
      </c>
      <c r="T19" s="63"/>
      <c r="U19" s="296" t="n">
        <f aca="false">IF(OR(M19=0,L19=0),0,(M19/L19)*T19)</f>
        <v>0</v>
      </c>
      <c r="V19" s="63"/>
      <c r="W19" s="296" t="n">
        <f aca="false">IF(OR(O19=0,N19=0),0,(O19/N19)*V19)</f>
        <v>0</v>
      </c>
      <c r="X19" s="63"/>
      <c r="Y19" s="296" t="n">
        <f aca="false">IF(OR(Q19=0,P19=0),0,(Q19/P19)*X19)</f>
        <v>0</v>
      </c>
      <c r="Z19" s="63"/>
      <c r="AA19" s="296" t="n">
        <f aca="false">IF(OR(S19=0,R19=0),0,(S19/R19)*Z19)</f>
        <v>0</v>
      </c>
      <c r="AB19" s="63"/>
      <c r="AC19" s="296" t="n">
        <f aca="false">IF(OR(U19=0,T19=0),0,(U19/T19)*AB19)</f>
        <v>0</v>
      </c>
      <c r="AD19" s="63"/>
      <c r="AE19" s="296" t="n">
        <f aca="false">IF(OR(W19=0,V19=0),0,(W19/V19)*AD19)</f>
        <v>0</v>
      </c>
      <c r="AF19" s="63"/>
      <c r="AG19" s="296" t="n">
        <f aca="false">IF(OR(Y19=0,X19=0),0,(Y19/X19)*AF19)</f>
        <v>0</v>
      </c>
      <c r="AH19" s="63"/>
      <c r="AI19" s="296" t="n">
        <f aca="false">IF(OR(AA19=0,Z19=0),0,(AA19/Z19)*AH19)</f>
        <v>0</v>
      </c>
      <c r="AJ19" s="63"/>
      <c r="AK19" s="296" t="n">
        <f aca="false">IF(OR(AC19=0,AB19=0),0,(AC19/AB19)*AJ19)</f>
        <v>0</v>
      </c>
      <c r="AL19" s="63"/>
      <c r="AM19" s="296" t="n">
        <f aca="false">IF(OR(AE19=0,AD19=0),0,(AE19/AD19)*AL19)</f>
        <v>0</v>
      </c>
      <c r="AN19" s="63"/>
      <c r="AO19" s="296" t="n">
        <f aca="false">IF(OR(AG19=0,AF19=0),0,(AG19/AF19)*AN19)</f>
        <v>0</v>
      </c>
      <c r="AP19" s="63"/>
      <c r="AQ19" s="296" t="n">
        <f aca="false">IF(OR(AI19=0,AH19=0),0,(AI19/AH19)*AP19)</f>
        <v>0</v>
      </c>
      <c r="AR19" s="63"/>
      <c r="AS19" s="296" t="n">
        <f aca="false">IF(OR(AK19=0,AJ19=0),0,(AK19/AJ19)*AR19)</f>
        <v>0</v>
      </c>
      <c r="AT19" s="63"/>
      <c r="AU19" s="296" t="n">
        <f aca="false">IF(OR(AM19=0,AL19=0),0,(AM19/AL19)*AT19)</f>
        <v>0</v>
      </c>
      <c r="AV19" s="63"/>
      <c r="AW19" s="296" t="n">
        <f aca="false">IF(OR(AO19=0,AN19=0),0,(AO19/AN19)*AV19)</f>
        <v>0</v>
      </c>
      <c r="AX19" s="63"/>
      <c r="AY19" s="296" t="n">
        <f aca="false">IF(OR(AQ19=0,AP19=0),0,(AQ19/AP19)*AX19)</f>
        <v>0</v>
      </c>
      <c r="AZ19" s="63"/>
      <c r="BA19" s="296" t="n">
        <f aca="false">IF(OR(AS19=0,AR19=0),0,(AS19/AR19)*AZ19)</f>
        <v>0</v>
      </c>
      <c r="BB19" s="63"/>
      <c r="BC19" s="296" t="n">
        <f aca="false">IF(OR(AU19=0,AT19=0),0,(AU19/AT19)*BB19)</f>
        <v>0</v>
      </c>
      <c r="BD19" s="63"/>
      <c r="BE19" s="296" t="n">
        <f aca="false">IF(OR(AW19=0,AV19=0),0,(AW19/AV19)*BD19)</f>
        <v>0</v>
      </c>
      <c r="BF19" s="63"/>
      <c r="BG19" s="296" t="n">
        <f aca="false">IF(OR(AY19=0,AX19=0),0,(AY19/AX19)*BF19)</f>
        <v>0</v>
      </c>
      <c r="BH19" s="63"/>
      <c r="BI19" s="296" t="n">
        <f aca="false">IF(OR(BA19=0,AZ19=0),0,(BA19/AZ19)*BH19)</f>
        <v>0</v>
      </c>
      <c r="BJ19" s="63"/>
      <c r="BK19" s="296" t="n">
        <f aca="false">IF(OR(BC19=0,BB19=0),0,(BC19/BB19)*BJ19)</f>
        <v>0</v>
      </c>
      <c r="BO19" s="104"/>
      <c r="BP19" s="104"/>
      <c r="BQ19" s="104"/>
      <c r="BR19" s="104"/>
      <c r="BS19" s="104"/>
      <c r="BT19" s="104"/>
      <c r="BU19" s="104"/>
      <c r="BV19" s="104"/>
      <c r="DD19" s="107" t="s">
        <v>2111</v>
      </c>
    </row>
    <row r="20" customFormat="false" ht="22.7" hidden="false" customHeight="true" outlineLevel="0" collapsed="false">
      <c r="A20" s="292" t="n">
        <f aca="false">'Articolazione della candidatura'!F18</f>
        <v>0</v>
      </c>
      <c r="B20" s="293" t="n">
        <f aca="false">D20+F20+H20+J20+L20+N20+P20+R20+T20+V20+X20+Z20+AB20+AD20+AF20+AH20+AJ20+AL20+AN20+AP20+AR20+AT20+AV20+AX20+AZ20+BB20+BD20+BF20+BH20+BJ20</f>
        <v>0</v>
      </c>
      <c r="C20" s="294" t="n">
        <f aca="false">'Ucs L1 o L2 Prog 3'!$F$10</f>
        <v>0</v>
      </c>
      <c r="D20" s="295"/>
      <c r="E20" s="296" t="n">
        <f aca="false">IF(OR(B20=0,C20=0),0,(C20/B20)*D20)</f>
        <v>0</v>
      </c>
      <c r="F20" s="63"/>
      <c r="G20" s="296" t="n">
        <f aca="false">IF(OR(C20=0,B20=0),0,(C20/B20)*F20)</f>
        <v>0</v>
      </c>
      <c r="H20" s="63"/>
      <c r="I20" s="296" t="n">
        <f aca="false">IF(OR(C20=0,B20=0),0,(C20/B20)*H20)</f>
        <v>0</v>
      </c>
      <c r="J20" s="63"/>
      <c r="K20" s="296" t="n">
        <f aca="false">IF(OR(C20=0,B20=0),0,(C20/B20)*J20)</f>
        <v>0</v>
      </c>
      <c r="L20" s="63"/>
      <c r="M20" s="296" t="n">
        <f aca="false">IF(OR(E20=0,D20=0),0,(E20/D20)*L20)</f>
        <v>0</v>
      </c>
      <c r="N20" s="63"/>
      <c r="O20" s="296" t="n">
        <f aca="false">IF(OR(G20=0,F20=0),0,(G20/F20)*N20)</f>
        <v>0</v>
      </c>
      <c r="P20" s="63"/>
      <c r="Q20" s="296" t="n">
        <f aca="false">IF(OR(I20=0,H20=0),0,(I20/H20)*P20)</f>
        <v>0</v>
      </c>
      <c r="R20" s="63"/>
      <c r="S20" s="296" t="n">
        <f aca="false">IF(OR(K20=0,J20=0),0,(K20/J20)*R20)</f>
        <v>0</v>
      </c>
      <c r="T20" s="63"/>
      <c r="U20" s="296" t="n">
        <f aca="false">IF(OR(M20=0,L20=0),0,(M20/L20)*T20)</f>
        <v>0</v>
      </c>
      <c r="V20" s="63"/>
      <c r="W20" s="296" t="n">
        <f aca="false">IF(OR(O20=0,N20=0),0,(O20/N20)*V20)</f>
        <v>0</v>
      </c>
      <c r="X20" s="63"/>
      <c r="Y20" s="296" t="n">
        <f aca="false">IF(OR(Q20=0,P20=0),0,(Q20/P20)*X20)</f>
        <v>0</v>
      </c>
      <c r="Z20" s="63"/>
      <c r="AA20" s="296" t="n">
        <f aca="false">IF(OR(S20=0,R20=0),0,(S20/R20)*Z20)</f>
        <v>0</v>
      </c>
      <c r="AB20" s="63"/>
      <c r="AC20" s="296" t="n">
        <f aca="false">IF(OR(U20=0,T20=0),0,(U20/T20)*AB20)</f>
        <v>0</v>
      </c>
      <c r="AD20" s="63"/>
      <c r="AE20" s="296" t="n">
        <f aca="false">IF(OR(W20=0,V20=0),0,(W20/V20)*AD20)</f>
        <v>0</v>
      </c>
      <c r="AF20" s="63"/>
      <c r="AG20" s="296" t="n">
        <f aca="false">IF(OR(Y20=0,X20=0),0,(Y20/X20)*AF20)</f>
        <v>0</v>
      </c>
      <c r="AH20" s="63"/>
      <c r="AI20" s="296" t="n">
        <f aca="false">IF(OR(AA20=0,Z20=0),0,(AA20/Z20)*AH20)</f>
        <v>0</v>
      </c>
      <c r="AJ20" s="63"/>
      <c r="AK20" s="296" t="n">
        <f aca="false">IF(OR(AC20=0,AB20=0),0,(AC20/AB20)*AJ20)</f>
        <v>0</v>
      </c>
      <c r="AL20" s="63"/>
      <c r="AM20" s="296" t="n">
        <f aca="false">IF(OR(AE20=0,AD20=0),0,(AE20/AD20)*AL20)</f>
        <v>0</v>
      </c>
      <c r="AN20" s="63"/>
      <c r="AO20" s="296" t="n">
        <f aca="false">IF(OR(AG20=0,AF20=0),0,(AG20/AF20)*AN20)</f>
        <v>0</v>
      </c>
      <c r="AP20" s="63"/>
      <c r="AQ20" s="296" t="n">
        <f aca="false">IF(OR(AI20=0,AH20=0),0,(AI20/AH20)*AP20)</f>
        <v>0</v>
      </c>
      <c r="AR20" s="63"/>
      <c r="AS20" s="296" t="n">
        <f aca="false">IF(OR(AK20=0,AJ20=0),0,(AK20/AJ20)*AR20)</f>
        <v>0</v>
      </c>
      <c r="AT20" s="63"/>
      <c r="AU20" s="296" t="n">
        <f aca="false">IF(OR(AM20=0,AL20=0),0,(AM20/AL20)*AT20)</f>
        <v>0</v>
      </c>
      <c r="AV20" s="63"/>
      <c r="AW20" s="296" t="n">
        <f aca="false">IF(OR(AO20=0,AN20=0),0,(AO20/AN20)*AV20)</f>
        <v>0</v>
      </c>
      <c r="AX20" s="63"/>
      <c r="AY20" s="296" t="n">
        <f aca="false">IF(OR(AQ20=0,AP20=0),0,(AQ20/AP20)*AX20)</f>
        <v>0</v>
      </c>
      <c r="AZ20" s="63"/>
      <c r="BA20" s="296" t="n">
        <f aca="false">IF(OR(AS20=0,AR20=0),0,(AS20/AR20)*AZ20)</f>
        <v>0</v>
      </c>
      <c r="BB20" s="63"/>
      <c r="BC20" s="296" t="n">
        <f aca="false">IF(OR(AU20=0,AT20=0),0,(AU20/AT20)*BB20)</f>
        <v>0</v>
      </c>
      <c r="BD20" s="63"/>
      <c r="BE20" s="296" t="n">
        <f aca="false">IF(OR(AW20=0,AV20=0),0,(AW20/AV20)*BD20)</f>
        <v>0</v>
      </c>
      <c r="BF20" s="63"/>
      <c r="BG20" s="296" t="n">
        <f aca="false">IF(OR(AY20=0,AX20=0),0,(AY20/AX20)*BF20)</f>
        <v>0</v>
      </c>
      <c r="BH20" s="63"/>
      <c r="BI20" s="296" t="n">
        <f aca="false">IF(OR(BA20=0,AZ20=0),0,(BA20/AZ20)*BH20)</f>
        <v>0</v>
      </c>
      <c r="BJ20" s="63"/>
      <c r="BK20" s="296" t="n">
        <f aca="false">IF(OR(BC20=0,BB20=0),0,(BC20/BB20)*BJ20)</f>
        <v>0</v>
      </c>
      <c r="DD20" s="107" t="s">
        <v>2112</v>
      </c>
    </row>
    <row r="21" customFormat="false" ht="22.7" hidden="false" customHeight="true" outlineLevel="0" collapsed="false">
      <c r="A21" s="292" t="n">
        <f aca="false">'Articolazione della candidatura'!F19</f>
        <v>0</v>
      </c>
      <c r="B21" s="293" t="n">
        <f aca="false">D21+F21+H21+J21+L21+N21+P21+R21+T21+V21+X21+Z21+AB21+AD21+AF21+AH21+AJ21+AL21+AN21+AP21+AR21+AT21+AV21+AX21+AZ21+BB21+BD21+BF21+BH21+BJ21</f>
        <v>0</v>
      </c>
      <c r="C21" s="294" t="n">
        <f aca="false">'Ucs L1 o L2 Prog 4'!$F$10</f>
        <v>0</v>
      </c>
      <c r="D21" s="295"/>
      <c r="E21" s="296" t="n">
        <f aca="false">IF(OR(B21=0,C21=0),0,(C21/B21)*D21)</f>
        <v>0</v>
      </c>
      <c r="F21" s="63"/>
      <c r="G21" s="296" t="n">
        <f aca="false">IF(OR(C21=0,B21=0),0,(C21/B21)*F21)</f>
        <v>0</v>
      </c>
      <c r="H21" s="63"/>
      <c r="I21" s="296" t="n">
        <f aca="false">IF(OR(C21=0,B21=0),0,(C21/B21)*H21)</f>
        <v>0</v>
      </c>
      <c r="J21" s="63"/>
      <c r="K21" s="296" t="n">
        <f aca="false">IF(OR(C21=0,B21=0),0,(C21/B21)*J21)</f>
        <v>0</v>
      </c>
      <c r="L21" s="63"/>
      <c r="M21" s="296" t="n">
        <f aca="false">IF(OR(E21=0,D21=0),0,(E21/D21)*L21)</f>
        <v>0</v>
      </c>
      <c r="N21" s="63"/>
      <c r="O21" s="296" t="n">
        <f aca="false">IF(OR(G21=0,F21=0),0,(G21/F21)*N21)</f>
        <v>0</v>
      </c>
      <c r="P21" s="63"/>
      <c r="Q21" s="296" t="n">
        <f aca="false">IF(OR(I21=0,H21=0),0,(I21/H21)*P21)</f>
        <v>0</v>
      </c>
      <c r="R21" s="63"/>
      <c r="S21" s="296" t="n">
        <f aca="false">IF(OR(K21=0,J21=0),0,(K21/J21)*R21)</f>
        <v>0</v>
      </c>
      <c r="T21" s="63"/>
      <c r="U21" s="296" t="n">
        <f aca="false">IF(OR(M21=0,L21=0),0,(M21/L21)*T21)</f>
        <v>0</v>
      </c>
      <c r="V21" s="63"/>
      <c r="W21" s="296" t="n">
        <f aca="false">IF(OR(O21=0,N21=0),0,(O21/N21)*V21)</f>
        <v>0</v>
      </c>
      <c r="X21" s="63"/>
      <c r="Y21" s="296" t="n">
        <f aca="false">IF(OR(Q21=0,P21=0),0,(Q21/P21)*X21)</f>
        <v>0</v>
      </c>
      <c r="Z21" s="63"/>
      <c r="AA21" s="296" t="n">
        <f aca="false">IF(OR(S21=0,R21=0),0,(S21/R21)*Z21)</f>
        <v>0</v>
      </c>
      <c r="AB21" s="63"/>
      <c r="AC21" s="296" t="n">
        <f aca="false">IF(OR(U21=0,T21=0),0,(U21/T21)*AB21)</f>
        <v>0</v>
      </c>
      <c r="AD21" s="63"/>
      <c r="AE21" s="296" t="n">
        <f aca="false">IF(OR(W21=0,V21=0),0,(W21/V21)*AD21)</f>
        <v>0</v>
      </c>
      <c r="AF21" s="63"/>
      <c r="AG21" s="296" t="n">
        <f aca="false">IF(OR(Y21=0,X21=0),0,(Y21/X21)*AF21)</f>
        <v>0</v>
      </c>
      <c r="AH21" s="63"/>
      <c r="AI21" s="296" t="n">
        <f aca="false">IF(OR(AA21=0,Z21=0),0,(AA21/Z21)*AH21)</f>
        <v>0</v>
      </c>
      <c r="AJ21" s="63"/>
      <c r="AK21" s="296" t="n">
        <f aca="false">IF(OR(AC21=0,AB21=0),0,(AC21/AB21)*AJ21)</f>
        <v>0</v>
      </c>
      <c r="AL21" s="63"/>
      <c r="AM21" s="296" t="n">
        <f aca="false">IF(OR(AE21=0,AD21=0),0,(AE21/AD21)*AL21)</f>
        <v>0</v>
      </c>
      <c r="AN21" s="63"/>
      <c r="AO21" s="296" t="n">
        <f aca="false">IF(OR(AG21=0,AF21=0),0,(AG21/AF21)*AN21)</f>
        <v>0</v>
      </c>
      <c r="AP21" s="63"/>
      <c r="AQ21" s="296" t="n">
        <f aca="false">IF(OR(AI21=0,AH21=0),0,(AI21/AH21)*AP21)</f>
        <v>0</v>
      </c>
      <c r="AR21" s="63"/>
      <c r="AS21" s="296" t="n">
        <f aca="false">IF(OR(AK21=0,AJ21=0),0,(AK21/AJ21)*AR21)</f>
        <v>0</v>
      </c>
      <c r="AT21" s="63"/>
      <c r="AU21" s="296" t="n">
        <f aca="false">IF(OR(AM21=0,AL21=0),0,(AM21/AL21)*AT21)</f>
        <v>0</v>
      </c>
      <c r="AV21" s="63"/>
      <c r="AW21" s="296" t="n">
        <f aca="false">IF(OR(AO21=0,AN21=0),0,(AO21/AN21)*AV21)</f>
        <v>0</v>
      </c>
      <c r="AX21" s="63"/>
      <c r="AY21" s="296" t="n">
        <f aca="false">IF(OR(AQ21=0,AP21=0),0,(AQ21/AP21)*AX21)</f>
        <v>0</v>
      </c>
      <c r="AZ21" s="63"/>
      <c r="BA21" s="296" t="n">
        <f aca="false">IF(OR(AS21=0,AR21=0),0,(AS21/AR21)*AZ21)</f>
        <v>0</v>
      </c>
      <c r="BB21" s="63"/>
      <c r="BC21" s="296" t="n">
        <f aca="false">IF(OR(AU21=0,AT21=0),0,(AU21/AT21)*BB21)</f>
        <v>0</v>
      </c>
      <c r="BD21" s="63"/>
      <c r="BE21" s="296" t="n">
        <f aca="false">IF(OR(AW21=0,AV21=0),0,(AW21/AV21)*BD21)</f>
        <v>0</v>
      </c>
      <c r="BF21" s="63"/>
      <c r="BG21" s="296" t="n">
        <f aca="false">IF(OR(AY21=0,AX21=0),0,(AY21/AX21)*BF21)</f>
        <v>0</v>
      </c>
      <c r="BH21" s="63"/>
      <c r="BI21" s="296" t="n">
        <f aca="false">IF(OR(BA21=0,AZ21=0),0,(BA21/AZ21)*BH21)</f>
        <v>0</v>
      </c>
      <c r="BJ21" s="63"/>
      <c r="BK21" s="296" t="n">
        <f aca="false">IF(OR(BC21=0,BB21=0),0,(BC21/BB21)*BJ21)</f>
        <v>0</v>
      </c>
      <c r="DD21" s="107" t="s">
        <v>2113</v>
      </c>
    </row>
    <row r="22" customFormat="false" ht="22.7" hidden="false" customHeight="true" outlineLevel="0" collapsed="false">
      <c r="A22" s="292" t="n">
        <f aca="false">'Articolazione della candidatura'!F20</f>
        <v>0</v>
      </c>
      <c r="B22" s="293" t="n">
        <f aca="false">D22+F22+H22+J22+L22+N22+P22+R22+T22+V22+X22+Z22+AB22+AD22+AF22+AH22+AJ22+AL22+AN22+AP22+AR22+AT22+AV22+AX22+AZ22+BB22+BD22+BF22+BH22+BJ22</f>
        <v>0</v>
      </c>
      <c r="C22" s="294" t="n">
        <f aca="false">'Ucs L1 o L2 Prog 5'!$F$10</f>
        <v>0</v>
      </c>
      <c r="D22" s="297"/>
      <c r="E22" s="296" t="n">
        <f aca="false">IF(OR(B22=0,C22=0),0,(C22/B22)*D22)</f>
        <v>0</v>
      </c>
      <c r="F22" s="63"/>
      <c r="G22" s="296" t="n">
        <f aca="false">IF(OR(C22=0,B22=0),0,(C22/B22)*F22)</f>
        <v>0</v>
      </c>
      <c r="H22" s="63"/>
      <c r="I22" s="296" t="n">
        <f aca="false">IF(OR(C22=0,B22=0),0,(C22/B22)*H22)</f>
        <v>0</v>
      </c>
      <c r="J22" s="63"/>
      <c r="K22" s="296" t="n">
        <f aca="false">IF(OR(C22=0,B22=0),0,(C22/B22)*J22)</f>
        <v>0</v>
      </c>
      <c r="L22" s="63"/>
      <c r="M22" s="296" t="n">
        <f aca="false">IF(OR(E22=0,D22=0),0,(E22/D22)*L22)</f>
        <v>0</v>
      </c>
      <c r="N22" s="63"/>
      <c r="O22" s="296" t="n">
        <f aca="false">IF(OR(G22=0,F22=0),0,(G22/F22)*N22)</f>
        <v>0</v>
      </c>
      <c r="P22" s="63"/>
      <c r="Q22" s="296" t="n">
        <f aca="false">IF(OR(I22=0,H22=0),0,(I22/H22)*P22)</f>
        <v>0</v>
      </c>
      <c r="R22" s="63"/>
      <c r="S22" s="296" t="n">
        <f aca="false">IF(OR(K22=0,J22=0),0,(K22/J22)*R22)</f>
        <v>0</v>
      </c>
      <c r="T22" s="63"/>
      <c r="U22" s="296" t="n">
        <f aca="false">IF(OR(M22=0,L22=0),0,(M22/L22)*T22)</f>
        <v>0</v>
      </c>
      <c r="V22" s="63"/>
      <c r="W22" s="296" t="n">
        <f aca="false">IF(OR(O22=0,N22=0),0,(O22/N22)*V22)</f>
        <v>0</v>
      </c>
      <c r="X22" s="63"/>
      <c r="Y22" s="296" t="n">
        <f aca="false">IF(OR(Q22=0,P22=0),0,(Q22/P22)*X22)</f>
        <v>0</v>
      </c>
      <c r="Z22" s="63"/>
      <c r="AA22" s="296" t="n">
        <f aca="false">IF(OR(S22=0,R22=0),0,(S22/R22)*Z22)</f>
        <v>0</v>
      </c>
      <c r="AB22" s="63"/>
      <c r="AC22" s="296" t="n">
        <f aca="false">IF(OR(U22=0,T22=0),0,(U22/T22)*AB22)</f>
        <v>0</v>
      </c>
      <c r="AD22" s="63"/>
      <c r="AE22" s="296" t="n">
        <f aca="false">IF(OR(W22=0,V22=0),0,(W22/V22)*AD22)</f>
        <v>0</v>
      </c>
      <c r="AF22" s="63"/>
      <c r="AG22" s="296" t="n">
        <f aca="false">IF(OR(Y22=0,X22=0),0,(Y22/X22)*AF22)</f>
        <v>0</v>
      </c>
      <c r="AH22" s="63"/>
      <c r="AI22" s="296" t="n">
        <f aca="false">IF(OR(AA22=0,Z22=0),0,(AA22/Z22)*AH22)</f>
        <v>0</v>
      </c>
      <c r="AJ22" s="63"/>
      <c r="AK22" s="296" t="n">
        <f aca="false">IF(OR(AC22=0,AB22=0),0,(AC22/AB22)*AJ22)</f>
        <v>0</v>
      </c>
      <c r="AL22" s="63"/>
      <c r="AM22" s="296" t="n">
        <f aca="false">IF(OR(AE22=0,AD22=0),0,(AE22/AD22)*AL22)</f>
        <v>0</v>
      </c>
      <c r="AN22" s="63"/>
      <c r="AO22" s="296" t="n">
        <f aca="false">IF(OR(AG22=0,AF22=0),0,(AG22/AF22)*AN22)</f>
        <v>0</v>
      </c>
      <c r="AP22" s="63"/>
      <c r="AQ22" s="296" t="n">
        <f aca="false">IF(OR(AI22=0,AH22=0),0,(AI22/AH22)*AP22)</f>
        <v>0</v>
      </c>
      <c r="AR22" s="63"/>
      <c r="AS22" s="296" t="n">
        <f aca="false">IF(OR(AK22=0,AJ22=0),0,(AK22/AJ22)*AR22)</f>
        <v>0</v>
      </c>
      <c r="AT22" s="63"/>
      <c r="AU22" s="296" t="n">
        <f aca="false">IF(OR(AM22=0,AL22=0),0,(AM22/AL22)*AT22)</f>
        <v>0</v>
      </c>
      <c r="AV22" s="63"/>
      <c r="AW22" s="296" t="n">
        <f aca="false">IF(OR(AO22=0,AN22=0),0,(AO22/AN22)*AV22)</f>
        <v>0</v>
      </c>
      <c r="AX22" s="63"/>
      <c r="AY22" s="296" t="n">
        <f aca="false">IF(OR(AQ22=0,AP22=0),0,(AQ22/AP22)*AX22)</f>
        <v>0</v>
      </c>
      <c r="AZ22" s="63"/>
      <c r="BA22" s="296" t="n">
        <f aca="false">IF(OR(AS22=0,AR22=0),0,(AS22/AR22)*AZ22)</f>
        <v>0</v>
      </c>
      <c r="BB22" s="63"/>
      <c r="BC22" s="296" t="n">
        <f aca="false">IF(OR(AU22=0,AT22=0),0,(AU22/AT22)*BB22)</f>
        <v>0</v>
      </c>
      <c r="BD22" s="63"/>
      <c r="BE22" s="296" t="n">
        <f aca="false">IF(OR(AW22=0,AV22=0),0,(AW22/AV22)*BD22)</f>
        <v>0</v>
      </c>
      <c r="BF22" s="63"/>
      <c r="BG22" s="296" t="n">
        <f aca="false">IF(OR(AY22=0,AX22=0),0,(AY22/AX22)*BF22)</f>
        <v>0</v>
      </c>
      <c r="BH22" s="63"/>
      <c r="BI22" s="296" t="n">
        <f aca="false">IF(OR(BA22=0,AZ22=0),0,(BA22/AZ22)*BH22)</f>
        <v>0</v>
      </c>
      <c r="BJ22" s="63"/>
      <c r="BK22" s="296" t="n">
        <f aca="false">IF(OR(BC22=0,BB22=0),0,(BC22/BB22)*BJ22)</f>
        <v>0</v>
      </c>
      <c r="DD22" s="107" t="s">
        <v>2114</v>
      </c>
    </row>
    <row r="23" customFormat="false" ht="21.4" hidden="false" customHeight="true" outlineLevel="0" collapsed="false">
      <c r="A23" s="298"/>
      <c r="B23" s="298"/>
      <c r="C23" s="299" t="n">
        <f aca="false">SUM(C18:C22)</f>
        <v>0</v>
      </c>
      <c r="D23" s="298"/>
      <c r="E23" s="300" t="n">
        <f aca="false">SUM(E18:E22)</f>
        <v>0</v>
      </c>
      <c r="F23" s="298"/>
      <c r="G23" s="300" t="n">
        <f aca="false">SUM(G18:G22)</f>
        <v>0</v>
      </c>
      <c r="H23" s="298"/>
      <c r="I23" s="300" t="n">
        <f aca="false">SUM(I18:I22)</f>
        <v>0</v>
      </c>
      <c r="J23" s="298"/>
      <c r="K23" s="300" t="n">
        <f aca="false">SUM(K18:K22)</f>
        <v>0</v>
      </c>
      <c r="M23" s="301" t="n">
        <f aca="false">SUM(M18:M22)</f>
        <v>0</v>
      </c>
      <c r="O23" s="302" t="n">
        <f aca="false">SUM(O18:O22)</f>
        <v>0</v>
      </c>
      <c r="P23" s="303"/>
      <c r="Q23" s="302" t="n">
        <f aca="false">SUM(Q18:Q22)</f>
        <v>0</v>
      </c>
      <c r="R23" s="303"/>
      <c r="S23" s="302" t="n">
        <f aca="false">SUM(S18:S22)</f>
        <v>0</v>
      </c>
      <c r="T23" s="303"/>
      <c r="U23" s="302" t="n">
        <f aca="false">SUM(U18:U22)</f>
        <v>0</v>
      </c>
      <c r="V23" s="303"/>
      <c r="W23" s="302" t="n">
        <f aca="false">SUM(W18:W22)</f>
        <v>0</v>
      </c>
      <c r="X23" s="303"/>
      <c r="Y23" s="302" t="n">
        <f aca="false">SUM(Y18:Y22)</f>
        <v>0</v>
      </c>
      <c r="Z23" s="303"/>
      <c r="AA23" s="302" t="n">
        <f aca="false">SUM(AA18:AA22)</f>
        <v>0</v>
      </c>
      <c r="AB23" s="303"/>
      <c r="AC23" s="302" t="n">
        <f aca="false">SUM(AC18:AC22)</f>
        <v>0</v>
      </c>
      <c r="AD23" s="303"/>
      <c r="AE23" s="302" t="n">
        <f aca="false">SUM(AE18:AE22)</f>
        <v>0</v>
      </c>
      <c r="AF23" s="303"/>
      <c r="AG23" s="302" t="n">
        <f aca="false">SUM(AG18:AG22)</f>
        <v>0</v>
      </c>
      <c r="AH23" s="303"/>
      <c r="AI23" s="302" t="n">
        <f aca="false">SUM(AI18:AI22)</f>
        <v>0</v>
      </c>
      <c r="AJ23" s="303"/>
      <c r="AK23" s="302" t="n">
        <f aca="false">SUM(AK18:AK22)</f>
        <v>0</v>
      </c>
      <c r="AL23" s="303"/>
      <c r="AM23" s="302" t="n">
        <f aca="false">SUM(AM18:AM22)</f>
        <v>0</v>
      </c>
      <c r="AN23" s="303"/>
      <c r="AO23" s="302" t="n">
        <f aca="false">SUM(AO18:AO22)</f>
        <v>0</v>
      </c>
      <c r="AP23" s="303"/>
      <c r="AQ23" s="302" t="n">
        <f aca="false">SUM(AQ18:AQ22)</f>
        <v>0</v>
      </c>
      <c r="AR23" s="303"/>
      <c r="AS23" s="302" t="n">
        <f aca="false">SUM(AS18:AS22)</f>
        <v>0</v>
      </c>
      <c r="AT23" s="303"/>
      <c r="AU23" s="302" t="n">
        <f aca="false">SUM(AU18:AU22)</f>
        <v>0</v>
      </c>
      <c r="AV23" s="303"/>
      <c r="AW23" s="302" t="n">
        <f aca="false">SUM(AW18:AW22)</f>
        <v>0</v>
      </c>
      <c r="AX23" s="303"/>
      <c r="AY23" s="302" t="n">
        <f aca="false">SUM(AY18:AY22)</f>
        <v>0</v>
      </c>
      <c r="AZ23" s="303"/>
      <c r="BA23" s="302" t="n">
        <f aca="false">SUM(BA18:BA22)</f>
        <v>0</v>
      </c>
      <c r="BB23" s="303"/>
      <c r="BC23" s="302" t="n">
        <f aca="false">SUM(BC18:BC22)</f>
        <v>0</v>
      </c>
      <c r="BD23" s="303"/>
      <c r="BE23" s="302" t="n">
        <f aca="false">SUM(BE18:BE22)</f>
        <v>0</v>
      </c>
      <c r="BF23" s="303"/>
      <c r="BG23" s="302" t="n">
        <f aca="false">SUM(BG18:BG22)</f>
        <v>0</v>
      </c>
      <c r="BH23" s="303"/>
      <c r="BI23" s="302" t="n">
        <f aca="false">SUM(BI18:BI22)</f>
        <v>0</v>
      </c>
      <c r="BJ23" s="303"/>
      <c r="BK23" s="302" t="n">
        <f aca="false">SUM(BK18:BK22)</f>
        <v>0</v>
      </c>
      <c r="DE23" s="107" t="s">
        <v>2115</v>
      </c>
    </row>
    <row r="24" customFormat="false" ht="15.75" hidden="false" customHeight="true" outlineLevel="0" collapsed="false">
      <c r="K24" s="304"/>
      <c r="DE24" s="107" t="s">
        <v>279</v>
      </c>
    </row>
    <row r="25" customFormat="false" ht="15.75" hidden="false" customHeight="true" outlineLevel="0" collapsed="false">
      <c r="DE25" s="107" t="s">
        <v>576</v>
      </c>
    </row>
    <row r="26" customFormat="false" ht="15.75" hidden="false" customHeight="true" outlineLevel="0" collapsed="false">
      <c r="A26" s="305" t="s">
        <v>2116</v>
      </c>
      <c r="DE26" s="107" t="s">
        <v>577</v>
      </c>
    </row>
    <row r="27" customFormat="false" ht="15.75" hidden="false" customHeight="true" outlineLevel="0" collapsed="false">
      <c r="A27" s="305"/>
      <c r="E27" s="80" t="s">
        <v>2094</v>
      </c>
      <c r="F27" s="80"/>
      <c r="G27" s="306"/>
      <c r="H27" s="306"/>
      <c r="I27" s="306"/>
      <c r="DE27" s="107"/>
    </row>
    <row r="28" customFormat="false" ht="18.4" hidden="false" customHeight="true" outlineLevel="0" collapsed="false">
      <c r="A28" s="305"/>
      <c r="DE28" s="107" t="s">
        <v>578</v>
      </c>
    </row>
    <row r="29" customFormat="false" ht="18.4" hidden="false" customHeight="true" outlineLevel="0" collapsed="false">
      <c r="A29" s="305"/>
      <c r="DE29" s="107" t="s">
        <v>579</v>
      </c>
    </row>
    <row r="30" customFormat="false" ht="18.4" hidden="false" customHeight="true" outlineLevel="0" collapsed="false">
      <c r="A30" s="305" t="s">
        <v>2095</v>
      </c>
      <c r="B30" s="55"/>
      <c r="C30" s="55"/>
      <c r="D30" s="55"/>
      <c r="E30" s="55"/>
      <c r="F30" s="55"/>
      <c r="G30" s="306"/>
      <c r="H30" s="306"/>
      <c r="I30" s="306"/>
      <c r="J30" s="306"/>
      <c r="DE30" s="107" t="s">
        <v>580</v>
      </c>
    </row>
    <row r="31" customFormat="false" ht="15.75" hidden="false" customHeight="true" outlineLevel="0" collapsed="false">
      <c r="DE31" s="107" t="s">
        <v>581</v>
      </c>
    </row>
    <row r="32" customFormat="false" ht="15.75" hidden="false" customHeight="true" outlineLevel="0" collapsed="false">
      <c r="DE32" s="107" t="s">
        <v>582</v>
      </c>
    </row>
    <row r="33" customFormat="false" ht="15.75" hidden="false" customHeight="true" outlineLevel="0" collapsed="false">
      <c r="DE33" s="107" t="s">
        <v>583</v>
      </c>
    </row>
    <row r="34" customFormat="false" ht="15.75" hidden="false" customHeight="true" outlineLevel="0" collapsed="false">
      <c r="DE34" s="107" t="s">
        <v>584</v>
      </c>
    </row>
    <row r="35" customFormat="false" ht="15.75" hidden="false" customHeight="true" outlineLevel="0" collapsed="false">
      <c r="DE35" s="107" t="s">
        <v>585</v>
      </c>
    </row>
    <row r="36" customFormat="false" ht="15.75" hidden="false" customHeight="true" outlineLevel="0" collapsed="false">
      <c r="DE36" s="107" t="s">
        <v>587</v>
      </c>
    </row>
    <row r="37" customFormat="false" ht="15.75" hidden="false" customHeight="true" outlineLevel="0" collapsed="false">
      <c r="DE37" s="107" t="s">
        <v>588</v>
      </c>
    </row>
    <row r="38" customFormat="false" ht="15.75" hidden="false" customHeight="true" outlineLevel="0" collapsed="false">
      <c r="DE38" s="107" t="s">
        <v>589</v>
      </c>
    </row>
    <row r="39" customFormat="false" ht="15.75" hidden="false" customHeight="true" outlineLevel="0" collapsed="false">
      <c r="DE39" s="107" t="s">
        <v>590</v>
      </c>
    </row>
    <row r="40" customFormat="false" ht="15.75" hidden="false" customHeight="true" outlineLevel="0" collapsed="false">
      <c r="DE40" s="107" t="s">
        <v>591</v>
      </c>
    </row>
    <row r="41" customFormat="false" ht="15.75" hidden="false" customHeight="true" outlineLevel="0" collapsed="false">
      <c r="DE41" s="107" t="s">
        <v>592</v>
      </c>
    </row>
    <row r="42" customFormat="false" ht="15.75" hidden="false" customHeight="true" outlineLevel="0" collapsed="false">
      <c r="DE42" s="107" t="s">
        <v>593</v>
      </c>
    </row>
    <row r="43" customFormat="false" ht="15.75" hidden="false" customHeight="true" outlineLevel="0" collapsed="false">
      <c r="DE43" s="107" t="s">
        <v>594</v>
      </c>
    </row>
    <row r="44" customFormat="false" ht="15.75" hidden="false" customHeight="true" outlineLevel="0" collapsed="false">
      <c r="DE44" s="107" t="s">
        <v>595</v>
      </c>
    </row>
    <row r="45" customFormat="false" ht="15.75" hidden="false" customHeight="true" outlineLevel="0" collapsed="false">
      <c r="DE45" s="107" t="s">
        <v>596</v>
      </c>
    </row>
    <row r="46" customFormat="false" ht="15.75" hidden="false" customHeight="true" outlineLevel="0" collapsed="false">
      <c r="DE46" s="107" t="s">
        <v>597</v>
      </c>
    </row>
    <row r="47" customFormat="false" ht="15.75" hidden="false" customHeight="true" outlineLevel="0" collapsed="false">
      <c r="DE47" s="107" t="s">
        <v>598</v>
      </c>
    </row>
    <row r="48" customFormat="false" ht="15.75" hidden="false" customHeight="true" outlineLevel="0" collapsed="false">
      <c r="DE48" s="107" t="s">
        <v>599</v>
      </c>
    </row>
    <row r="49" customFormat="false" ht="15.75" hidden="false" customHeight="true" outlineLevel="0" collapsed="false">
      <c r="DE49" s="107" t="s">
        <v>600</v>
      </c>
    </row>
    <row r="50" customFormat="false" ht="15.75" hidden="false" customHeight="true" outlineLevel="0" collapsed="false">
      <c r="DE50" s="107" t="s">
        <v>601</v>
      </c>
    </row>
    <row r="51" customFormat="false" ht="15.75" hidden="false" customHeight="true" outlineLevel="0" collapsed="false">
      <c r="DE51" s="107" t="s">
        <v>602</v>
      </c>
    </row>
    <row r="52" customFormat="false" ht="15.75" hidden="false" customHeight="true" outlineLevel="0" collapsed="false">
      <c r="DE52" s="107" t="s">
        <v>603</v>
      </c>
    </row>
    <row r="53" customFormat="false" ht="15.75" hidden="false" customHeight="true" outlineLevel="0" collapsed="false">
      <c r="DE53" s="107" t="s">
        <v>604</v>
      </c>
    </row>
    <row r="54" customFormat="false" ht="15.75" hidden="false" customHeight="true" outlineLevel="0" collapsed="false">
      <c r="DE54" s="107" t="s">
        <v>605</v>
      </c>
    </row>
    <row r="55" customFormat="false" ht="15.75" hidden="false" customHeight="true" outlineLevel="0" collapsed="false">
      <c r="DE55" s="107" t="s">
        <v>606</v>
      </c>
    </row>
    <row r="56" customFormat="false" ht="15.75" hidden="false" customHeight="true" outlineLevel="0" collapsed="false">
      <c r="DE56" s="107" t="s">
        <v>607</v>
      </c>
    </row>
    <row r="57" customFormat="false" ht="15.75" hidden="false" customHeight="true" outlineLevel="0" collapsed="false">
      <c r="DE57" s="107" t="s">
        <v>608</v>
      </c>
    </row>
    <row r="58" customFormat="false" ht="15.75" hidden="false" customHeight="true" outlineLevel="0" collapsed="false">
      <c r="DE58" s="107" t="s">
        <v>609</v>
      </c>
    </row>
    <row r="59" customFormat="false" ht="15.75" hidden="false" customHeight="true" outlineLevel="0" collapsed="false">
      <c r="DE59" s="107" t="s">
        <v>610</v>
      </c>
    </row>
    <row r="60" customFormat="false" ht="15.75" hidden="false" customHeight="true" outlineLevel="0" collapsed="false">
      <c r="DE60" s="107" t="s">
        <v>611</v>
      </c>
    </row>
    <row r="61" customFormat="false" ht="15.75" hidden="false" customHeight="true" outlineLevel="0" collapsed="false">
      <c r="DE61" s="107" t="s">
        <v>612</v>
      </c>
    </row>
    <row r="62" customFormat="false" ht="15.75" hidden="false" customHeight="true" outlineLevel="0" collapsed="false">
      <c r="DE62" s="107" t="s">
        <v>613</v>
      </c>
    </row>
    <row r="63" customFormat="false" ht="15.75" hidden="false" customHeight="true" outlineLevel="0" collapsed="false">
      <c r="DE63" s="107" t="s">
        <v>614</v>
      </c>
    </row>
    <row r="64" customFormat="false" ht="15.75" hidden="false" customHeight="true" outlineLevel="0" collapsed="false">
      <c r="DE64" s="107" t="s">
        <v>615</v>
      </c>
    </row>
    <row r="65" customFormat="false" ht="15.75" hidden="false" customHeight="true" outlineLevel="0" collapsed="false">
      <c r="DE65" s="107" t="s">
        <v>616</v>
      </c>
    </row>
    <row r="66" customFormat="false" ht="15.75" hidden="false" customHeight="true" outlineLevel="0" collapsed="false">
      <c r="DE66" s="107" t="s">
        <v>617</v>
      </c>
    </row>
    <row r="67" customFormat="false" ht="15.75" hidden="false" customHeight="true" outlineLevel="0" collapsed="false">
      <c r="DE67" s="107" t="s">
        <v>618</v>
      </c>
    </row>
    <row r="68" customFormat="false" ht="15.75" hidden="false" customHeight="true" outlineLevel="0" collapsed="false">
      <c r="DE68" s="107" t="s">
        <v>619</v>
      </c>
    </row>
    <row r="69" customFormat="false" ht="15.75" hidden="false" customHeight="true" outlineLevel="0" collapsed="false">
      <c r="DE69" s="107" t="s">
        <v>620</v>
      </c>
    </row>
    <row r="70" customFormat="false" ht="15.75" hidden="false" customHeight="true" outlineLevel="0" collapsed="false">
      <c r="DE70" s="107" t="s">
        <v>621</v>
      </c>
    </row>
    <row r="71" customFormat="false" ht="15.75" hidden="false" customHeight="true" outlineLevel="0" collapsed="false">
      <c r="DE71" s="107" t="s">
        <v>622</v>
      </c>
    </row>
    <row r="72" customFormat="false" ht="15.75" hidden="false" customHeight="true" outlineLevel="0" collapsed="false">
      <c r="DE72" s="107" t="s">
        <v>623</v>
      </c>
    </row>
    <row r="73" customFormat="false" ht="15.75" hidden="false" customHeight="true" outlineLevel="0" collapsed="false">
      <c r="DE73" s="107" t="s">
        <v>624</v>
      </c>
    </row>
    <row r="74" customFormat="false" ht="15.75" hidden="false" customHeight="true" outlineLevel="0" collapsed="false">
      <c r="DE74" s="107" t="s">
        <v>625</v>
      </c>
    </row>
    <row r="75" customFormat="false" ht="15.75" hidden="false" customHeight="true" outlineLevel="0" collapsed="false">
      <c r="DE75" s="107" t="s">
        <v>626</v>
      </c>
    </row>
    <row r="76" customFormat="false" ht="15.75" hidden="false" customHeight="true" outlineLevel="0" collapsed="false">
      <c r="DE76" s="107" t="s">
        <v>627</v>
      </c>
    </row>
    <row r="77" customFormat="false" ht="15.75" hidden="false" customHeight="true" outlineLevel="0" collapsed="false">
      <c r="DE77" s="107" t="s">
        <v>628</v>
      </c>
    </row>
    <row r="78" customFormat="false" ht="15.75" hidden="false" customHeight="true" outlineLevel="0" collapsed="false">
      <c r="DE78" s="107" t="s">
        <v>629</v>
      </c>
    </row>
    <row r="79" customFormat="false" ht="15.75" hidden="false" customHeight="true" outlineLevel="0" collapsed="false">
      <c r="DE79" s="107" t="s">
        <v>630</v>
      </c>
    </row>
    <row r="80" customFormat="false" ht="15.75" hidden="false" customHeight="true" outlineLevel="0" collapsed="false">
      <c r="DE80" s="107" t="s">
        <v>631</v>
      </c>
    </row>
    <row r="81" customFormat="false" ht="15.75" hidden="false" customHeight="true" outlineLevel="0" collapsed="false">
      <c r="DE81" s="107" t="s">
        <v>632</v>
      </c>
    </row>
    <row r="82" customFormat="false" ht="15.75" hidden="false" customHeight="true" outlineLevel="0" collapsed="false">
      <c r="DE82" s="107" t="s">
        <v>633</v>
      </c>
    </row>
    <row r="83" customFormat="false" ht="15.75" hidden="false" customHeight="true" outlineLevel="0" collapsed="false">
      <c r="DE83" s="107" t="s">
        <v>634</v>
      </c>
    </row>
    <row r="84" customFormat="false" ht="15.75" hidden="false" customHeight="true" outlineLevel="0" collapsed="false">
      <c r="DE84" s="107" t="s">
        <v>635</v>
      </c>
    </row>
    <row r="85" customFormat="false" ht="15.75" hidden="false" customHeight="true" outlineLevel="0" collapsed="false">
      <c r="DE85" s="107" t="s">
        <v>636</v>
      </c>
    </row>
    <row r="86" customFormat="false" ht="15.75" hidden="false" customHeight="true" outlineLevel="0" collapsed="false">
      <c r="DE86" s="107" t="s">
        <v>638</v>
      </c>
    </row>
    <row r="87" customFormat="false" ht="15.75" hidden="false" customHeight="true" outlineLevel="0" collapsed="false">
      <c r="DE87" s="107" t="s">
        <v>639</v>
      </c>
    </row>
    <row r="88" customFormat="false" ht="15.75" hidden="false" customHeight="true" outlineLevel="0" collapsed="false">
      <c r="DE88" s="107" t="s">
        <v>640</v>
      </c>
    </row>
    <row r="89" customFormat="false" ht="15.75" hidden="false" customHeight="true" outlineLevel="0" collapsed="false">
      <c r="DE89" s="107" t="s">
        <v>641</v>
      </c>
    </row>
    <row r="90" customFormat="false" ht="15.75" hidden="false" customHeight="true" outlineLevel="0" collapsed="false">
      <c r="DE90" s="107" t="s">
        <v>642</v>
      </c>
    </row>
    <row r="91" customFormat="false" ht="15.75" hidden="false" customHeight="true" outlineLevel="0" collapsed="false">
      <c r="DE91" s="107" t="s">
        <v>643</v>
      </c>
    </row>
    <row r="92" customFormat="false" ht="15.75" hidden="false" customHeight="true" outlineLevel="0" collapsed="false">
      <c r="DE92" s="107" t="s">
        <v>644</v>
      </c>
    </row>
    <row r="93" customFormat="false" ht="15.75" hidden="false" customHeight="true" outlineLevel="0" collapsed="false">
      <c r="DE93" s="107" t="s">
        <v>645</v>
      </c>
    </row>
    <row r="94" customFormat="false" ht="15.75" hidden="false" customHeight="true" outlineLevel="0" collapsed="false">
      <c r="DE94" s="107" t="s">
        <v>646</v>
      </c>
    </row>
    <row r="95" customFormat="false" ht="15.75" hidden="false" customHeight="true" outlineLevel="0" collapsed="false">
      <c r="DE95" s="107" t="s">
        <v>647</v>
      </c>
    </row>
    <row r="96" customFormat="false" ht="15.75" hidden="false" customHeight="true" outlineLevel="0" collapsed="false">
      <c r="DE96" s="107" t="s">
        <v>648</v>
      </c>
    </row>
    <row r="97" customFormat="false" ht="15.75" hidden="false" customHeight="true" outlineLevel="0" collapsed="false">
      <c r="DE97" s="107" t="s">
        <v>649</v>
      </c>
    </row>
    <row r="98" customFormat="false" ht="15.75" hidden="false" customHeight="true" outlineLevel="0" collapsed="false">
      <c r="DE98" s="107" t="s">
        <v>650</v>
      </c>
    </row>
    <row r="99" customFormat="false" ht="15.75" hidden="false" customHeight="true" outlineLevel="0" collapsed="false">
      <c r="DE99" s="107" t="s">
        <v>651</v>
      </c>
    </row>
    <row r="100" customFormat="false" ht="15.75" hidden="false" customHeight="true" outlineLevel="0" collapsed="false">
      <c r="DE100" s="107" t="s">
        <v>652</v>
      </c>
    </row>
    <row r="101" customFormat="false" ht="15.75" hidden="false" customHeight="true" outlineLevel="0" collapsed="false">
      <c r="DE101" s="107" t="s">
        <v>653</v>
      </c>
    </row>
    <row r="102" customFormat="false" ht="15.75" hidden="false" customHeight="true" outlineLevel="0" collapsed="false">
      <c r="DE102" s="107" t="s">
        <v>654</v>
      </c>
    </row>
    <row r="103" customFormat="false" ht="15.75" hidden="false" customHeight="true" outlineLevel="0" collapsed="false">
      <c r="DE103" s="107" t="s">
        <v>655</v>
      </c>
    </row>
    <row r="104" customFormat="false" ht="15.75" hidden="false" customHeight="true" outlineLevel="0" collapsed="false">
      <c r="DE104" s="107" t="s">
        <v>656</v>
      </c>
    </row>
    <row r="105" customFormat="false" ht="15.75" hidden="false" customHeight="true" outlineLevel="0" collapsed="false">
      <c r="DE105" s="107" t="s">
        <v>657</v>
      </c>
    </row>
    <row r="106" customFormat="false" ht="15.75" hidden="false" customHeight="true" outlineLevel="0" collapsed="false">
      <c r="DE106" s="107" t="s">
        <v>658</v>
      </c>
    </row>
    <row r="107" customFormat="false" ht="15.75" hidden="false" customHeight="true" outlineLevel="0" collapsed="false">
      <c r="DE107" s="107" t="s">
        <v>659</v>
      </c>
    </row>
    <row r="108" customFormat="false" ht="15.75" hidden="false" customHeight="true" outlineLevel="0" collapsed="false">
      <c r="DE108" s="107" t="s">
        <v>660</v>
      </c>
    </row>
    <row r="109" customFormat="false" ht="15.75" hidden="false" customHeight="true" outlineLevel="0" collapsed="false">
      <c r="DE109" s="107" t="s">
        <v>661</v>
      </c>
    </row>
    <row r="110" customFormat="false" ht="15.75" hidden="false" customHeight="true" outlineLevel="0" collapsed="false">
      <c r="DE110" s="107" t="s">
        <v>662</v>
      </c>
    </row>
    <row r="111" customFormat="false" ht="15.75" hidden="false" customHeight="true" outlineLevel="0" collapsed="false">
      <c r="DE111" s="107" t="s">
        <v>663</v>
      </c>
    </row>
    <row r="112" customFormat="false" ht="15.75" hidden="false" customHeight="true" outlineLevel="0" collapsed="false">
      <c r="DE112" s="107" t="s">
        <v>664</v>
      </c>
    </row>
    <row r="113" customFormat="false" ht="15.75" hidden="false" customHeight="true" outlineLevel="0" collapsed="false">
      <c r="DE113" s="107" t="s">
        <v>665</v>
      </c>
    </row>
    <row r="114" customFormat="false" ht="15.75" hidden="false" customHeight="true" outlineLevel="0" collapsed="false">
      <c r="DE114" s="107" t="s">
        <v>666</v>
      </c>
    </row>
    <row r="115" customFormat="false" ht="15.75" hidden="false" customHeight="true" outlineLevel="0" collapsed="false">
      <c r="DE115" s="107" t="s">
        <v>667</v>
      </c>
    </row>
    <row r="116" customFormat="false" ht="15.75" hidden="false" customHeight="true" outlineLevel="0" collapsed="false">
      <c r="DE116" s="107" t="s">
        <v>668</v>
      </c>
    </row>
    <row r="117" customFormat="false" ht="15.75" hidden="false" customHeight="true" outlineLevel="0" collapsed="false">
      <c r="DE117" s="107" t="s">
        <v>669</v>
      </c>
    </row>
    <row r="118" customFormat="false" ht="15.75" hidden="false" customHeight="true" outlineLevel="0" collapsed="false">
      <c r="DE118" s="107" t="s">
        <v>670</v>
      </c>
    </row>
    <row r="119" customFormat="false" ht="15.75" hidden="false" customHeight="true" outlineLevel="0" collapsed="false">
      <c r="DE119" s="107" t="s">
        <v>671</v>
      </c>
    </row>
    <row r="120" customFormat="false" ht="15.75" hidden="false" customHeight="true" outlineLevel="0" collapsed="false">
      <c r="DE120" s="107" t="s">
        <v>672</v>
      </c>
    </row>
    <row r="121" customFormat="false" ht="15.75" hidden="false" customHeight="true" outlineLevel="0" collapsed="false">
      <c r="DE121" s="107" t="s">
        <v>673</v>
      </c>
    </row>
    <row r="122" customFormat="false" ht="15.75" hidden="false" customHeight="true" outlineLevel="0" collapsed="false">
      <c r="DE122" s="107" t="s">
        <v>674</v>
      </c>
    </row>
    <row r="123" customFormat="false" ht="15.75" hidden="false" customHeight="true" outlineLevel="0" collapsed="false">
      <c r="DE123" s="107" t="s">
        <v>675</v>
      </c>
    </row>
    <row r="124" customFormat="false" ht="15.75" hidden="false" customHeight="true" outlineLevel="0" collapsed="false">
      <c r="DE124" s="107" t="s">
        <v>676</v>
      </c>
    </row>
    <row r="125" customFormat="false" ht="15.75" hidden="false" customHeight="true" outlineLevel="0" collapsed="false">
      <c r="DE125" s="107" t="s">
        <v>677</v>
      </c>
    </row>
    <row r="126" customFormat="false" ht="15.75" hidden="false" customHeight="true" outlineLevel="0" collapsed="false">
      <c r="DE126" s="107" t="s">
        <v>678</v>
      </c>
    </row>
    <row r="127" customFormat="false" ht="15.75" hidden="false" customHeight="true" outlineLevel="0" collapsed="false">
      <c r="DE127" s="107" t="s">
        <v>679</v>
      </c>
    </row>
    <row r="128" customFormat="false" ht="15.75" hidden="false" customHeight="true" outlineLevel="0" collapsed="false">
      <c r="DE128" s="107" t="s">
        <v>680</v>
      </c>
    </row>
    <row r="129" customFormat="false" ht="15.75" hidden="false" customHeight="true" outlineLevel="0" collapsed="false">
      <c r="DE129" s="107" t="s">
        <v>681</v>
      </c>
    </row>
    <row r="130" customFormat="false" ht="15.75" hidden="false" customHeight="true" outlineLevel="0" collapsed="false">
      <c r="DE130" s="107" t="s">
        <v>682</v>
      </c>
    </row>
    <row r="131" customFormat="false" ht="15.75" hidden="false" customHeight="true" outlineLevel="0" collapsed="false">
      <c r="DE131" s="107" t="s">
        <v>683</v>
      </c>
    </row>
    <row r="132" customFormat="false" ht="15.75" hidden="false" customHeight="true" outlineLevel="0" collapsed="false">
      <c r="DE132" s="107" t="s">
        <v>684</v>
      </c>
    </row>
    <row r="133" customFormat="false" ht="15.75" hidden="false" customHeight="true" outlineLevel="0" collapsed="false">
      <c r="DE133" s="107" t="s">
        <v>685</v>
      </c>
    </row>
    <row r="134" customFormat="false" ht="15.75" hidden="false" customHeight="true" outlineLevel="0" collapsed="false">
      <c r="DE134" s="107" t="s">
        <v>686</v>
      </c>
    </row>
    <row r="135" customFormat="false" ht="15.75" hidden="false" customHeight="true" outlineLevel="0" collapsed="false">
      <c r="DE135" s="107" t="s">
        <v>687</v>
      </c>
    </row>
    <row r="136" customFormat="false" ht="15.75" hidden="false" customHeight="true" outlineLevel="0" collapsed="false">
      <c r="DE136" s="107" t="s">
        <v>689</v>
      </c>
    </row>
    <row r="137" customFormat="false" ht="15.75" hidden="false" customHeight="true" outlineLevel="0" collapsed="false">
      <c r="DE137" s="107" t="s">
        <v>690</v>
      </c>
    </row>
    <row r="138" customFormat="false" ht="15.75" hidden="false" customHeight="true" outlineLevel="0" collapsed="false">
      <c r="DE138" s="107" t="s">
        <v>691</v>
      </c>
    </row>
    <row r="139" customFormat="false" ht="15.75" hidden="false" customHeight="true" outlineLevel="0" collapsed="false">
      <c r="DE139" s="107" t="s">
        <v>692</v>
      </c>
    </row>
    <row r="140" customFormat="false" ht="15.75" hidden="false" customHeight="true" outlineLevel="0" collapsed="false">
      <c r="DE140" s="107" t="s">
        <v>693</v>
      </c>
    </row>
    <row r="141" customFormat="false" ht="15.75" hidden="false" customHeight="true" outlineLevel="0" collapsed="false">
      <c r="DE141" s="107" t="s">
        <v>694</v>
      </c>
    </row>
    <row r="142" customFormat="false" ht="15.75" hidden="false" customHeight="true" outlineLevel="0" collapsed="false">
      <c r="DE142" s="107" t="s">
        <v>695</v>
      </c>
    </row>
    <row r="143" customFormat="false" ht="15.75" hidden="false" customHeight="true" outlineLevel="0" collapsed="false">
      <c r="DE143" s="107" t="s">
        <v>696</v>
      </c>
    </row>
    <row r="144" customFormat="false" ht="15.75" hidden="false" customHeight="true" outlineLevel="0" collapsed="false">
      <c r="DE144" s="107" t="s">
        <v>697</v>
      </c>
    </row>
    <row r="145" customFormat="false" ht="15.75" hidden="false" customHeight="true" outlineLevel="0" collapsed="false">
      <c r="DE145" s="107" t="s">
        <v>698</v>
      </c>
    </row>
    <row r="146" customFormat="false" ht="15.75" hidden="false" customHeight="true" outlineLevel="0" collapsed="false">
      <c r="DE146" s="107" t="s">
        <v>699</v>
      </c>
    </row>
    <row r="147" customFormat="false" ht="15.75" hidden="false" customHeight="true" outlineLevel="0" collapsed="false">
      <c r="DE147" s="107" t="s">
        <v>700</v>
      </c>
    </row>
    <row r="148" customFormat="false" ht="15.75" hidden="false" customHeight="true" outlineLevel="0" collapsed="false">
      <c r="DE148" s="107" t="s">
        <v>701</v>
      </c>
    </row>
    <row r="149" customFormat="false" ht="15.75" hidden="false" customHeight="true" outlineLevel="0" collapsed="false">
      <c r="DE149" s="107" t="s">
        <v>702</v>
      </c>
    </row>
    <row r="150" customFormat="false" ht="15.75" hidden="false" customHeight="true" outlineLevel="0" collapsed="false">
      <c r="DE150" s="107" t="s">
        <v>703</v>
      </c>
    </row>
    <row r="151" customFormat="false" ht="15.75" hidden="false" customHeight="true" outlineLevel="0" collapsed="false">
      <c r="DE151" s="107" t="s">
        <v>704</v>
      </c>
    </row>
    <row r="152" customFormat="false" ht="15.75" hidden="false" customHeight="true" outlineLevel="0" collapsed="false">
      <c r="DE152" s="107" t="s">
        <v>705</v>
      </c>
    </row>
    <row r="153" customFormat="false" ht="15.75" hidden="false" customHeight="true" outlineLevel="0" collapsed="false">
      <c r="DE153" s="107" t="s">
        <v>706</v>
      </c>
    </row>
    <row r="154" customFormat="false" ht="15.75" hidden="false" customHeight="true" outlineLevel="0" collapsed="false">
      <c r="DE154" s="107" t="s">
        <v>707</v>
      </c>
    </row>
    <row r="155" customFormat="false" ht="15.75" hidden="false" customHeight="true" outlineLevel="0" collapsed="false">
      <c r="DE155" s="107" t="s">
        <v>708</v>
      </c>
    </row>
    <row r="156" customFormat="false" ht="15.75" hidden="false" customHeight="true" outlineLevel="0" collapsed="false">
      <c r="DE156" s="107" t="s">
        <v>709</v>
      </c>
    </row>
    <row r="157" customFormat="false" ht="15.75" hidden="false" customHeight="true" outlineLevel="0" collapsed="false">
      <c r="DE157" s="107" t="s">
        <v>710</v>
      </c>
    </row>
    <row r="158" customFormat="false" ht="15.75" hidden="false" customHeight="true" outlineLevel="0" collapsed="false">
      <c r="DE158" s="107" t="s">
        <v>711</v>
      </c>
    </row>
    <row r="159" customFormat="false" ht="15.75" hidden="false" customHeight="true" outlineLevel="0" collapsed="false">
      <c r="DE159" s="107" t="s">
        <v>712</v>
      </c>
    </row>
    <row r="160" customFormat="false" ht="15.75" hidden="false" customHeight="true" outlineLevel="0" collapsed="false">
      <c r="DE160" s="107" t="s">
        <v>713</v>
      </c>
    </row>
    <row r="161" customFormat="false" ht="15.75" hidden="false" customHeight="true" outlineLevel="0" collapsed="false">
      <c r="DE161" s="107" t="s">
        <v>714</v>
      </c>
    </row>
    <row r="162" customFormat="false" ht="15.75" hidden="false" customHeight="true" outlineLevel="0" collapsed="false">
      <c r="DE162" s="107" t="s">
        <v>715</v>
      </c>
    </row>
    <row r="163" customFormat="false" ht="15.75" hidden="false" customHeight="true" outlineLevel="0" collapsed="false">
      <c r="DE163" s="107" t="s">
        <v>716</v>
      </c>
    </row>
    <row r="164" customFormat="false" ht="15.75" hidden="false" customHeight="true" outlineLevel="0" collapsed="false">
      <c r="DE164" s="107" t="s">
        <v>717</v>
      </c>
    </row>
    <row r="165" customFormat="false" ht="15.75" hidden="false" customHeight="true" outlineLevel="0" collapsed="false">
      <c r="DE165" s="107" t="s">
        <v>718</v>
      </c>
    </row>
    <row r="166" customFormat="false" ht="15.75" hidden="false" customHeight="true" outlineLevel="0" collapsed="false">
      <c r="DE166" s="107" t="s">
        <v>719</v>
      </c>
    </row>
    <row r="167" customFormat="false" ht="15.75" hidden="false" customHeight="true" outlineLevel="0" collapsed="false">
      <c r="DE167" s="107" t="s">
        <v>720</v>
      </c>
    </row>
    <row r="168" customFormat="false" ht="15.75" hidden="false" customHeight="true" outlineLevel="0" collapsed="false">
      <c r="DE168" s="107" t="s">
        <v>721</v>
      </c>
    </row>
    <row r="169" customFormat="false" ht="15.75" hidden="false" customHeight="true" outlineLevel="0" collapsed="false">
      <c r="DE169" s="107" t="s">
        <v>722</v>
      </c>
    </row>
    <row r="170" customFormat="false" ht="15.75" hidden="false" customHeight="true" outlineLevel="0" collapsed="false">
      <c r="DE170" s="107" t="s">
        <v>723</v>
      </c>
    </row>
    <row r="171" customFormat="false" ht="15.75" hidden="false" customHeight="true" outlineLevel="0" collapsed="false">
      <c r="DE171" s="107" t="s">
        <v>724</v>
      </c>
    </row>
    <row r="172" customFormat="false" ht="15.75" hidden="false" customHeight="true" outlineLevel="0" collapsed="false">
      <c r="DE172" s="107" t="s">
        <v>725</v>
      </c>
    </row>
    <row r="173" customFormat="false" ht="15.75" hidden="false" customHeight="true" outlineLevel="0" collapsed="false">
      <c r="DE173" s="107" t="s">
        <v>726</v>
      </c>
    </row>
    <row r="174" customFormat="false" ht="15.75" hidden="false" customHeight="true" outlineLevel="0" collapsed="false">
      <c r="DE174" s="107" t="s">
        <v>727</v>
      </c>
    </row>
    <row r="175" customFormat="false" ht="15.75" hidden="false" customHeight="true" outlineLevel="0" collapsed="false">
      <c r="DE175" s="107" t="s">
        <v>728</v>
      </c>
    </row>
    <row r="176" customFormat="false" ht="15.75" hidden="false" customHeight="true" outlineLevel="0" collapsed="false">
      <c r="DE176" s="107" t="s">
        <v>729</v>
      </c>
    </row>
    <row r="177" customFormat="false" ht="15.75" hidden="false" customHeight="true" outlineLevel="0" collapsed="false">
      <c r="DE177" s="107" t="s">
        <v>730</v>
      </c>
    </row>
    <row r="178" customFormat="false" ht="15.75" hidden="false" customHeight="true" outlineLevel="0" collapsed="false">
      <c r="DE178" s="107" t="s">
        <v>731</v>
      </c>
    </row>
    <row r="179" customFormat="false" ht="15.75" hidden="false" customHeight="true" outlineLevel="0" collapsed="false">
      <c r="DE179" s="107" t="s">
        <v>732</v>
      </c>
    </row>
    <row r="180" customFormat="false" ht="15.75" hidden="false" customHeight="true" outlineLevel="0" collapsed="false">
      <c r="DE180" s="107" t="s">
        <v>733</v>
      </c>
    </row>
    <row r="181" customFormat="false" ht="15.75" hidden="false" customHeight="true" outlineLevel="0" collapsed="false">
      <c r="DE181" s="107" t="s">
        <v>734</v>
      </c>
    </row>
    <row r="182" customFormat="false" ht="15.75" hidden="false" customHeight="true" outlineLevel="0" collapsed="false">
      <c r="DE182" s="107" t="s">
        <v>735</v>
      </c>
    </row>
    <row r="183" customFormat="false" ht="15.75" hidden="false" customHeight="true" outlineLevel="0" collapsed="false">
      <c r="DE183" s="107" t="s">
        <v>736</v>
      </c>
    </row>
    <row r="184" customFormat="false" ht="15.75" hidden="false" customHeight="true" outlineLevel="0" collapsed="false">
      <c r="DE184" s="107" t="s">
        <v>737</v>
      </c>
    </row>
    <row r="185" customFormat="false" ht="15.75" hidden="false" customHeight="true" outlineLevel="0" collapsed="false">
      <c r="DE185" s="107" t="s">
        <v>738</v>
      </c>
    </row>
    <row r="186" customFormat="false" ht="15.75" hidden="false" customHeight="true" outlineLevel="0" collapsed="false">
      <c r="DE186" s="107" t="s">
        <v>740</v>
      </c>
    </row>
    <row r="187" customFormat="false" ht="15.75" hidden="false" customHeight="true" outlineLevel="0" collapsed="false">
      <c r="DE187" s="107" t="s">
        <v>741</v>
      </c>
    </row>
    <row r="188" customFormat="false" ht="15.75" hidden="false" customHeight="true" outlineLevel="0" collapsed="false">
      <c r="DE188" s="107" t="s">
        <v>742</v>
      </c>
    </row>
    <row r="189" customFormat="false" ht="15.75" hidden="false" customHeight="true" outlineLevel="0" collapsed="false">
      <c r="DE189" s="107" t="s">
        <v>743</v>
      </c>
    </row>
    <row r="190" customFormat="false" ht="15.75" hidden="false" customHeight="true" outlineLevel="0" collapsed="false">
      <c r="DE190" s="107" t="s">
        <v>744</v>
      </c>
    </row>
    <row r="191" customFormat="false" ht="15.75" hidden="false" customHeight="true" outlineLevel="0" collapsed="false">
      <c r="DE191" s="107" t="s">
        <v>745</v>
      </c>
    </row>
    <row r="192" customFormat="false" ht="15.75" hidden="false" customHeight="true" outlineLevel="0" collapsed="false">
      <c r="DE192" s="107" t="s">
        <v>746</v>
      </c>
    </row>
    <row r="193" customFormat="false" ht="15.75" hidden="false" customHeight="true" outlineLevel="0" collapsed="false">
      <c r="DE193" s="107" t="s">
        <v>747</v>
      </c>
    </row>
    <row r="194" customFormat="false" ht="15.75" hidden="false" customHeight="true" outlineLevel="0" collapsed="false">
      <c r="DE194" s="107" t="s">
        <v>748</v>
      </c>
    </row>
    <row r="195" customFormat="false" ht="15.75" hidden="false" customHeight="true" outlineLevel="0" collapsed="false">
      <c r="DE195" s="107" t="s">
        <v>749</v>
      </c>
    </row>
    <row r="196" customFormat="false" ht="15.75" hidden="false" customHeight="true" outlineLevel="0" collapsed="false">
      <c r="DE196" s="107" t="s">
        <v>750</v>
      </c>
    </row>
    <row r="197" customFormat="false" ht="15.75" hidden="false" customHeight="true" outlineLevel="0" collapsed="false">
      <c r="DE197" s="107" t="s">
        <v>751</v>
      </c>
    </row>
    <row r="198" customFormat="false" ht="15.75" hidden="false" customHeight="true" outlineLevel="0" collapsed="false">
      <c r="DE198" s="107" t="s">
        <v>752</v>
      </c>
    </row>
    <row r="199" customFormat="false" ht="15.75" hidden="false" customHeight="true" outlineLevel="0" collapsed="false">
      <c r="DE199" s="107" t="s">
        <v>753</v>
      </c>
    </row>
    <row r="200" customFormat="false" ht="15.75" hidden="false" customHeight="true" outlineLevel="0" collapsed="false">
      <c r="DE200" s="107" t="s">
        <v>754</v>
      </c>
    </row>
    <row r="201" customFormat="false" ht="15.75" hidden="false" customHeight="true" outlineLevel="0" collapsed="false">
      <c r="DE201" s="107" t="s">
        <v>755</v>
      </c>
    </row>
    <row r="202" customFormat="false" ht="15.75" hidden="false" customHeight="true" outlineLevel="0" collapsed="false">
      <c r="DE202" s="107" t="s">
        <v>756</v>
      </c>
    </row>
    <row r="203" customFormat="false" ht="15.75" hidden="false" customHeight="true" outlineLevel="0" collapsed="false">
      <c r="DE203" s="107" t="s">
        <v>757</v>
      </c>
    </row>
    <row r="204" customFormat="false" ht="15.75" hidden="false" customHeight="true" outlineLevel="0" collapsed="false">
      <c r="DE204" s="107" t="s">
        <v>758</v>
      </c>
    </row>
    <row r="205" customFormat="false" ht="15.75" hidden="false" customHeight="true" outlineLevel="0" collapsed="false">
      <c r="DE205" s="107" t="s">
        <v>759</v>
      </c>
    </row>
    <row r="206" customFormat="false" ht="15.75" hidden="false" customHeight="true" outlineLevel="0" collapsed="false">
      <c r="DE206" s="107" t="s">
        <v>760</v>
      </c>
    </row>
    <row r="207" customFormat="false" ht="15.75" hidden="false" customHeight="true" outlineLevel="0" collapsed="false">
      <c r="DE207" s="107" t="s">
        <v>761</v>
      </c>
    </row>
    <row r="208" customFormat="false" ht="15.75" hidden="false" customHeight="true" outlineLevel="0" collapsed="false">
      <c r="DE208" s="107" t="s">
        <v>762</v>
      </c>
    </row>
    <row r="209" customFormat="false" ht="15.75" hidden="false" customHeight="true" outlineLevel="0" collapsed="false">
      <c r="DE209" s="107" t="s">
        <v>763</v>
      </c>
    </row>
    <row r="210" customFormat="false" ht="15.75" hidden="false" customHeight="true" outlineLevel="0" collapsed="false">
      <c r="DE210" s="107" t="s">
        <v>764</v>
      </c>
    </row>
    <row r="211" customFormat="false" ht="15.75" hidden="false" customHeight="true" outlineLevel="0" collapsed="false">
      <c r="DE211" s="107" t="s">
        <v>765</v>
      </c>
    </row>
    <row r="212" customFormat="false" ht="15.75" hidden="false" customHeight="true" outlineLevel="0" collapsed="false">
      <c r="DE212" s="107" t="s">
        <v>766</v>
      </c>
    </row>
    <row r="213" customFormat="false" ht="15.75" hidden="false" customHeight="true" outlineLevel="0" collapsed="false">
      <c r="DE213" s="107" t="s">
        <v>767</v>
      </c>
    </row>
    <row r="214" customFormat="false" ht="15.75" hidden="false" customHeight="true" outlineLevel="0" collapsed="false">
      <c r="DE214" s="107" t="s">
        <v>768</v>
      </c>
    </row>
    <row r="215" customFormat="false" ht="15.75" hidden="false" customHeight="true" outlineLevel="0" collapsed="false">
      <c r="DE215" s="107" t="s">
        <v>769</v>
      </c>
    </row>
    <row r="216" customFormat="false" ht="15.75" hidden="false" customHeight="true" outlineLevel="0" collapsed="false">
      <c r="DE216" s="107" t="s">
        <v>770</v>
      </c>
    </row>
    <row r="217" customFormat="false" ht="15.75" hidden="false" customHeight="true" outlineLevel="0" collapsed="false">
      <c r="DE217" s="107" t="s">
        <v>771</v>
      </c>
    </row>
    <row r="218" customFormat="false" ht="15.75" hidden="false" customHeight="true" outlineLevel="0" collapsed="false">
      <c r="DE218" s="107" t="s">
        <v>772</v>
      </c>
    </row>
    <row r="219" customFormat="false" ht="15.75" hidden="false" customHeight="true" outlineLevel="0" collapsed="false">
      <c r="DE219" s="107" t="s">
        <v>773</v>
      </c>
    </row>
    <row r="220" customFormat="false" ht="15.75" hidden="false" customHeight="true" outlineLevel="0" collapsed="false">
      <c r="DE220" s="107" t="s">
        <v>774</v>
      </c>
    </row>
    <row r="221" customFormat="false" ht="15.75" hidden="false" customHeight="true" outlineLevel="0" collapsed="false">
      <c r="DE221" s="107" t="s">
        <v>775</v>
      </c>
    </row>
    <row r="222" customFormat="false" ht="15.75" hidden="false" customHeight="true" outlineLevel="0" collapsed="false">
      <c r="DE222" s="107" t="s">
        <v>776</v>
      </c>
    </row>
    <row r="223" customFormat="false" ht="15.75" hidden="false" customHeight="true" outlineLevel="0" collapsed="false">
      <c r="DE223" s="107" t="s">
        <v>777</v>
      </c>
    </row>
    <row r="224" customFormat="false" ht="15.75" hidden="false" customHeight="true" outlineLevel="0" collapsed="false">
      <c r="DE224" s="107" t="s">
        <v>778</v>
      </c>
    </row>
    <row r="225" customFormat="false" ht="15.75" hidden="false" customHeight="true" outlineLevel="0" collapsed="false">
      <c r="DE225" s="107" t="s">
        <v>779</v>
      </c>
    </row>
    <row r="226" customFormat="false" ht="15.75" hidden="false" customHeight="true" outlineLevel="0" collapsed="false">
      <c r="DE226" s="107" t="s">
        <v>780</v>
      </c>
    </row>
    <row r="227" customFormat="false" ht="15.75" hidden="false" customHeight="true" outlineLevel="0" collapsed="false">
      <c r="DE227" s="107" t="s">
        <v>781</v>
      </c>
    </row>
    <row r="228" customFormat="false" ht="15.75" hidden="false" customHeight="true" outlineLevel="0" collapsed="false">
      <c r="DE228" s="107" t="s">
        <v>782</v>
      </c>
    </row>
    <row r="229" customFormat="false" ht="15.75" hidden="false" customHeight="true" outlineLevel="0" collapsed="false">
      <c r="DE229" s="107" t="s">
        <v>783</v>
      </c>
    </row>
    <row r="230" customFormat="false" ht="15.75" hidden="false" customHeight="true" outlineLevel="0" collapsed="false">
      <c r="DE230" s="107" t="s">
        <v>784</v>
      </c>
    </row>
    <row r="231" customFormat="false" ht="15.75" hidden="false" customHeight="true" outlineLevel="0" collapsed="false">
      <c r="DE231" s="107" t="s">
        <v>785</v>
      </c>
    </row>
    <row r="232" customFormat="false" ht="15.75" hidden="false" customHeight="true" outlineLevel="0" collapsed="false">
      <c r="DE232" s="107" t="s">
        <v>786</v>
      </c>
    </row>
    <row r="233" customFormat="false" ht="15.75" hidden="false" customHeight="true" outlineLevel="0" collapsed="false">
      <c r="DE233" s="107" t="s">
        <v>787</v>
      </c>
    </row>
    <row r="234" customFormat="false" ht="15.75" hidden="false" customHeight="true" outlineLevel="0" collapsed="false">
      <c r="DE234" s="107" t="s">
        <v>788</v>
      </c>
    </row>
    <row r="235" customFormat="false" ht="15.75" hidden="false" customHeight="true" outlineLevel="0" collapsed="false">
      <c r="DE235" s="107" t="s">
        <v>789</v>
      </c>
    </row>
    <row r="236" customFormat="false" ht="15.75" hidden="false" customHeight="true" outlineLevel="0" collapsed="false">
      <c r="DE236" s="107" t="s">
        <v>791</v>
      </c>
    </row>
    <row r="237" customFormat="false" ht="15.75" hidden="false" customHeight="true" outlineLevel="0" collapsed="false">
      <c r="DE237" s="107" t="s">
        <v>792</v>
      </c>
    </row>
    <row r="238" customFormat="false" ht="15.75" hidden="false" customHeight="true" outlineLevel="0" collapsed="false">
      <c r="DE238" s="107" t="s">
        <v>793</v>
      </c>
    </row>
    <row r="239" customFormat="false" ht="15.75" hidden="false" customHeight="true" outlineLevel="0" collapsed="false">
      <c r="DE239" s="107" t="s">
        <v>794</v>
      </c>
    </row>
    <row r="240" customFormat="false" ht="15.75" hidden="false" customHeight="true" outlineLevel="0" collapsed="false">
      <c r="DE240" s="107" t="s">
        <v>795</v>
      </c>
    </row>
    <row r="241" customFormat="false" ht="15.75" hidden="false" customHeight="true" outlineLevel="0" collapsed="false">
      <c r="DE241" s="107" t="s">
        <v>796</v>
      </c>
    </row>
    <row r="242" customFormat="false" ht="15.75" hidden="false" customHeight="true" outlineLevel="0" collapsed="false">
      <c r="DE242" s="107" t="s">
        <v>797</v>
      </c>
    </row>
    <row r="243" customFormat="false" ht="15.75" hidden="false" customHeight="true" outlineLevel="0" collapsed="false">
      <c r="DE243" s="107" t="s">
        <v>798</v>
      </c>
    </row>
    <row r="244" customFormat="false" ht="15.75" hidden="false" customHeight="true" outlineLevel="0" collapsed="false">
      <c r="DE244" s="107" t="s">
        <v>799</v>
      </c>
    </row>
    <row r="245" customFormat="false" ht="15.75" hidden="false" customHeight="true" outlineLevel="0" collapsed="false">
      <c r="DE245" s="107" t="s">
        <v>800</v>
      </c>
    </row>
    <row r="246" customFormat="false" ht="15.75" hidden="false" customHeight="true" outlineLevel="0" collapsed="false">
      <c r="DE246" s="107" t="s">
        <v>801</v>
      </c>
    </row>
    <row r="247" customFormat="false" ht="15.75" hidden="false" customHeight="true" outlineLevel="0" collapsed="false">
      <c r="DE247" s="107" t="s">
        <v>802</v>
      </c>
    </row>
    <row r="248" customFormat="false" ht="15.75" hidden="false" customHeight="true" outlineLevel="0" collapsed="false">
      <c r="DE248" s="107" t="s">
        <v>803</v>
      </c>
    </row>
    <row r="249" customFormat="false" ht="15.75" hidden="false" customHeight="true" outlineLevel="0" collapsed="false">
      <c r="DE249" s="107" t="s">
        <v>804</v>
      </c>
    </row>
    <row r="250" customFormat="false" ht="15.75" hidden="false" customHeight="true" outlineLevel="0" collapsed="false">
      <c r="DE250" s="107" t="s">
        <v>805</v>
      </c>
    </row>
    <row r="251" customFormat="false" ht="15.75" hidden="false" customHeight="true" outlineLevel="0" collapsed="false">
      <c r="DE251" s="107" t="s">
        <v>806</v>
      </c>
    </row>
    <row r="252" customFormat="false" ht="15.75" hidden="false" customHeight="true" outlineLevel="0" collapsed="false">
      <c r="DE252" s="107" t="s">
        <v>807</v>
      </c>
    </row>
    <row r="253" customFormat="false" ht="15.75" hidden="false" customHeight="true" outlineLevel="0" collapsed="false">
      <c r="DE253" s="107" t="s">
        <v>808</v>
      </c>
    </row>
    <row r="254" customFormat="false" ht="15.75" hidden="false" customHeight="true" outlineLevel="0" collapsed="false">
      <c r="DE254" s="107" t="s">
        <v>809</v>
      </c>
    </row>
    <row r="255" customFormat="false" ht="15.75" hidden="false" customHeight="true" outlineLevel="0" collapsed="false">
      <c r="DE255" s="107" t="s">
        <v>810</v>
      </c>
    </row>
    <row r="256" customFormat="false" ht="15.75" hidden="false" customHeight="true" outlineLevel="0" collapsed="false">
      <c r="DE256" s="107" t="s">
        <v>811</v>
      </c>
    </row>
    <row r="257" customFormat="false" ht="15.75" hidden="false" customHeight="true" outlineLevel="0" collapsed="false">
      <c r="DE257" s="107" t="s">
        <v>812</v>
      </c>
    </row>
    <row r="258" customFormat="false" ht="15.75" hidden="false" customHeight="true" outlineLevel="0" collapsed="false">
      <c r="DE258" s="107" t="s">
        <v>813</v>
      </c>
    </row>
    <row r="259" customFormat="false" ht="15.75" hidden="false" customHeight="true" outlineLevel="0" collapsed="false">
      <c r="DE259" s="107" t="s">
        <v>814</v>
      </c>
    </row>
    <row r="260" customFormat="false" ht="15.75" hidden="false" customHeight="true" outlineLevel="0" collapsed="false">
      <c r="DE260" s="107" t="s">
        <v>815</v>
      </c>
    </row>
    <row r="261" customFormat="false" ht="15.75" hidden="false" customHeight="true" outlineLevel="0" collapsed="false">
      <c r="DE261" s="107" t="s">
        <v>816</v>
      </c>
    </row>
    <row r="262" customFormat="false" ht="15.75" hidden="false" customHeight="true" outlineLevel="0" collapsed="false">
      <c r="DE262" s="107" t="s">
        <v>817</v>
      </c>
    </row>
    <row r="263" customFormat="false" ht="15.75" hidden="false" customHeight="true" outlineLevel="0" collapsed="false">
      <c r="DE263" s="107" t="s">
        <v>818</v>
      </c>
    </row>
    <row r="264" customFormat="false" ht="15.75" hidden="false" customHeight="true" outlineLevel="0" collapsed="false">
      <c r="DE264" s="107" t="s">
        <v>819</v>
      </c>
    </row>
    <row r="265" customFormat="false" ht="15.75" hidden="false" customHeight="true" outlineLevel="0" collapsed="false">
      <c r="DE265" s="107" t="s">
        <v>820</v>
      </c>
    </row>
    <row r="266" customFormat="false" ht="15.75" hidden="false" customHeight="true" outlineLevel="0" collapsed="false">
      <c r="DE266" s="107" t="s">
        <v>821</v>
      </c>
    </row>
    <row r="267" customFormat="false" ht="15.75" hidden="false" customHeight="true" outlineLevel="0" collapsed="false">
      <c r="DE267" s="107" t="s">
        <v>822</v>
      </c>
    </row>
    <row r="268" customFormat="false" ht="15.75" hidden="false" customHeight="true" outlineLevel="0" collapsed="false">
      <c r="DE268" s="107" t="s">
        <v>823</v>
      </c>
    </row>
    <row r="269" customFormat="false" ht="15.75" hidden="false" customHeight="true" outlineLevel="0" collapsed="false">
      <c r="DE269" s="107" t="s">
        <v>824</v>
      </c>
    </row>
    <row r="270" customFormat="false" ht="15.75" hidden="false" customHeight="true" outlineLevel="0" collapsed="false">
      <c r="DE270" s="107" t="s">
        <v>825</v>
      </c>
    </row>
    <row r="271" customFormat="false" ht="15.75" hidden="false" customHeight="true" outlineLevel="0" collapsed="false">
      <c r="DE271" s="107" t="s">
        <v>826</v>
      </c>
    </row>
    <row r="272" customFormat="false" ht="15.75" hidden="false" customHeight="true" outlineLevel="0" collapsed="false">
      <c r="DE272" s="107" t="s">
        <v>827</v>
      </c>
    </row>
    <row r="273" customFormat="false" ht="15.75" hidden="false" customHeight="true" outlineLevel="0" collapsed="false">
      <c r="DE273" s="107" t="s">
        <v>828</v>
      </c>
    </row>
    <row r="274" customFormat="false" ht="15.75" hidden="false" customHeight="true" outlineLevel="0" collapsed="false">
      <c r="DE274" s="107" t="s">
        <v>829</v>
      </c>
    </row>
    <row r="275" customFormat="false" ht="15.75" hidden="false" customHeight="true" outlineLevel="0" collapsed="false">
      <c r="DE275" s="107" t="s">
        <v>830</v>
      </c>
    </row>
    <row r="276" customFormat="false" ht="15.75" hidden="false" customHeight="true" outlineLevel="0" collapsed="false">
      <c r="DE276" s="107" t="s">
        <v>831</v>
      </c>
    </row>
    <row r="277" customFormat="false" ht="15.75" hidden="false" customHeight="true" outlineLevel="0" collapsed="false">
      <c r="DE277" s="107" t="s">
        <v>832</v>
      </c>
    </row>
    <row r="278" customFormat="false" ht="15.75" hidden="false" customHeight="true" outlineLevel="0" collapsed="false">
      <c r="DE278" s="107" t="s">
        <v>833</v>
      </c>
    </row>
    <row r="279" customFormat="false" ht="15.75" hidden="false" customHeight="true" outlineLevel="0" collapsed="false">
      <c r="DE279" s="107" t="s">
        <v>834</v>
      </c>
    </row>
    <row r="280" customFormat="false" ht="15.75" hidden="false" customHeight="true" outlineLevel="0" collapsed="false">
      <c r="DE280" s="107" t="s">
        <v>835</v>
      </c>
    </row>
    <row r="281" customFormat="false" ht="15.75" hidden="false" customHeight="true" outlineLevel="0" collapsed="false">
      <c r="DE281" s="107" t="s">
        <v>836</v>
      </c>
    </row>
    <row r="282" customFormat="false" ht="15.75" hidden="false" customHeight="true" outlineLevel="0" collapsed="false">
      <c r="DE282" s="107" t="s">
        <v>837</v>
      </c>
    </row>
    <row r="283" customFormat="false" ht="15.75" hidden="false" customHeight="true" outlineLevel="0" collapsed="false">
      <c r="DE283" s="107" t="s">
        <v>838</v>
      </c>
    </row>
    <row r="284" customFormat="false" ht="15.75" hidden="false" customHeight="true" outlineLevel="0" collapsed="false">
      <c r="DE284" s="107" t="s">
        <v>839</v>
      </c>
    </row>
    <row r="285" customFormat="false" ht="15.75" hidden="false" customHeight="true" outlineLevel="0" collapsed="false">
      <c r="DE285" s="107" t="s">
        <v>840</v>
      </c>
    </row>
    <row r="286" customFormat="false" ht="15.75" hidden="false" customHeight="true" outlineLevel="0" collapsed="false">
      <c r="DE286" s="107" t="s">
        <v>842</v>
      </c>
    </row>
    <row r="287" customFormat="false" ht="15.75" hidden="false" customHeight="true" outlineLevel="0" collapsed="false">
      <c r="DE287" s="107" t="s">
        <v>843</v>
      </c>
    </row>
    <row r="288" customFormat="false" ht="15.75" hidden="false" customHeight="true" outlineLevel="0" collapsed="false">
      <c r="DE288" s="107" t="s">
        <v>844</v>
      </c>
    </row>
    <row r="289" customFormat="false" ht="15.75" hidden="false" customHeight="true" outlineLevel="0" collapsed="false">
      <c r="DE289" s="107" t="s">
        <v>845</v>
      </c>
    </row>
    <row r="290" customFormat="false" ht="15.75" hidden="false" customHeight="true" outlineLevel="0" collapsed="false">
      <c r="DE290" s="107" t="s">
        <v>846</v>
      </c>
    </row>
    <row r="291" customFormat="false" ht="15.75" hidden="false" customHeight="true" outlineLevel="0" collapsed="false">
      <c r="DE291" s="107" t="s">
        <v>847</v>
      </c>
    </row>
    <row r="292" customFormat="false" ht="15.75" hidden="false" customHeight="true" outlineLevel="0" collapsed="false">
      <c r="DE292" s="107" t="s">
        <v>848</v>
      </c>
    </row>
    <row r="293" customFormat="false" ht="15.75" hidden="false" customHeight="true" outlineLevel="0" collapsed="false">
      <c r="DE293" s="107" t="s">
        <v>849</v>
      </c>
    </row>
    <row r="294" customFormat="false" ht="15.75" hidden="false" customHeight="true" outlineLevel="0" collapsed="false">
      <c r="DE294" s="107" t="s">
        <v>850</v>
      </c>
    </row>
    <row r="295" customFormat="false" ht="15.75" hidden="false" customHeight="true" outlineLevel="0" collapsed="false">
      <c r="DE295" s="107" t="s">
        <v>851</v>
      </c>
    </row>
    <row r="296" customFormat="false" ht="15.75" hidden="false" customHeight="true" outlineLevel="0" collapsed="false">
      <c r="DE296" s="107" t="s">
        <v>852</v>
      </c>
    </row>
    <row r="297" customFormat="false" ht="15.75" hidden="false" customHeight="true" outlineLevel="0" collapsed="false">
      <c r="DE297" s="107" t="s">
        <v>853</v>
      </c>
    </row>
    <row r="298" customFormat="false" ht="15.75" hidden="false" customHeight="true" outlineLevel="0" collapsed="false">
      <c r="DE298" s="107" t="s">
        <v>854</v>
      </c>
    </row>
    <row r="299" customFormat="false" ht="15.75" hidden="false" customHeight="true" outlineLevel="0" collapsed="false">
      <c r="DE299" s="107" t="s">
        <v>855</v>
      </c>
    </row>
    <row r="300" customFormat="false" ht="15.75" hidden="false" customHeight="true" outlineLevel="0" collapsed="false">
      <c r="DE300" s="107" t="s">
        <v>856</v>
      </c>
    </row>
    <row r="301" customFormat="false" ht="15.75" hidden="false" customHeight="true" outlineLevel="0" collapsed="false">
      <c r="DE301" s="107" t="s">
        <v>857</v>
      </c>
    </row>
    <row r="302" customFormat="false" ht="15.75" hidden="false" customHeight="true" outlineLevel="0" collapsed="false">
      <c r="DE302" s="107" t="s">
        <v>858</v>
      </c>
    </row>
    <row r="303" customFormat="false" ht="15.75" hidden="false" customHeight="true" outlineLevel="0" collapsed="false">
      <c r="DE303" s="107" t="s">
        <v>859</v>
      </c>
    </row>
    <row r="304" customFormat="false" ht="15.75" hidden="false" customHeight="true" outlineLevel="0" collapsed="false">
      <c r="DE304" s="107" t="s">
        <v>860</v>
      </c>
    </row>
    <row r="305" customFormat="false" ht="15.75" hidden="false" customHeight="true" outlineLevel="0" collapsed="false">
      <c r="DE305" s="107" t="s">
        <v>861</v>
      </c>
    </row>
    <row r="306" customFormat="false" ht="15.75" hidden="false" customHeight="true" outlineLevel="0" collapsed="false">
      <c r="DE306" s="107" t="s">
        <v>862</v>
      </c>
    </row>
    <row r="307" customFormat="false" ht="15.75" hidden="false" customHeight="true" outlineLevel="0" collapsed="false">
      <c r="DE307" s="107" t="s">
        <v>863</v>
      </c>
    </row>
    <row r="308" customFormat="false" ht="15.75" hidden="false" customHeight="true" outlineLevel="0" collapsed="false">
      <c r="DE308" s="107" t="s">
        <v>864</v>
      </c>
    </row>
    <row r="309" customFormat="false" ht="15.75" hidden="false" customHeight="true" outlineLevel="0" collapsed="false">
      <c r="DE309" s="107" t="s">
        <v>865</v>
      </c>
    </row>
    <row r="310" customFormat="false" ht="15.75" hidden="false" customHeight="true" outlineLevel="0" collapsed="false">
      <c r="DE310" s="107" t="s">
        <v>866</v>
      </c>
    </row>
    <row r="311" customFormat="false" ht="15.75" hidden="false" customHeight="true" outlineLevel="0" collapsed="false">
      <c r="DE311" s="107" t="s">
        <v>867</v>
      </c>
    </row>
    <row r="312" customFormat="false" ht="15.75" hidden="false" customHeight="true" outlineLevel="0" collapsed="false">
      <c r="DE312" s="107" t="s">
        <v>868</v>
      </c>
    </row>
    <row r="313" customFormat="false" ht="15.75" hidden="false" customHeight="true" outlineLevel="0" collapsed="false">
      <c r="DE313" s="107" t="s">
        <v>869</v>
      </c>
    </row>
    <row r="314" customFormat="false" ht="15.75" hidden="false" customHeight="true" outlineLevel="0" collapsed="false">
      <c r="DE314" s="107" t="s">
        <v>870</v>
      </c>
    </row>
    <row r="315" customFormat="false" ht="15.75" hidden="false" customHeight="true" outlineLevel="0" collapsed="false">
      <c r="DE315" s="107" t="s">
        <v>871</v>
      </c>
    </row>
    <row r="316" customFormat="false" ht="15.75" hidden="false" customHeight="true" outlineLevel="0" collapsed="false">
      <c r="DE316" s="107" t="s">
        <v>872</v>
      </c>
    </row>
    <row r="317" customFormat="false" ht="15.75" hidden="false" customHeight="true" outlineLevel="0" collapsed="false">
      <c r="DE317" s="107" t="s">
        <v>873</v>
      </c>
    </row>
    <row r="318" customFormat="false" ht="15.75" hidden="false" customHeight="true" outlineLevel="0" collapsed="false">
      <c r="DE318" s="107" t="s">
        <v>874</v>
      </c>
    </row>
    <row r="319" customFormat="false" ht="15.75" hidden="false" customHeight="true" outlineLevel="0" collapsed="false">
      <c r="DE319" s="107" t="s">
        <v>875</v>
      </c>
    </row>
    <row r="320" customFormat="false" ht="15.75" hidden="false" customHeight="true" outlineLevel="0" collapsed="false">
      <c r="DE320" s="107" t="s">
        <v>876</v>
      </c>
    </row>
    <row r="321" customFormat="false" ht="15.75" hidden="false" customHeight="true" outlineLevel="0" collapsed="false">
      <c r="DE321" s="107" t="s">
        <v>877</v>
      </c>
    </row>
    <row r="322" customFormat="false" ht="15.75" hidden="false" customHeight="true" outlineLevel="0" collapsed="false">
      <c r="DE322" s="107" t="s">
        <v>878</v>
      </c>
    </row>
    <row r="323" customFormat="false" ht="15.75" hidden="false" customHeight="true" outlineLevel="0" collapsed="false">
      <c r="DE323" s="107" t="s">
        <v>879</v>
      </c>
    </row>
    <row r="324" customFormat="false" ht="15.75" hidden="false" customHeight="true" outlineLevel="0" collapsed="false">
      <c r="DE324" s="107" t="s">
        <v>880</v>
      </c>
    </row>
    <row r="325" customFormat="false" ht="15.75" hidden="false" customHeight="true" outlineLevel="0" collapsed="false">
      <c r="DE325" s="107" t="s">
        <v>881</v>
      </c>
    </row>
    <row r="326" customFormat="false" ht="15.75" hidden="false" customHeight="true" outlineLevel="0" collapsed="false">
      <c r="DE326" s="107" t="s">
        <v>882</v>
      </c>
    </row>
    <row r="327" customFormat="false" ht="15.75" hidden="false" customHeight="true" outlineLevel="0" collapsed="false">
      <c r="DE327" s="107" t="s">
        <v>883</v>
      </c>
    </row>
    <row r="328" customFormat="false" ht="15.75" hidden="false" customHeight="true" outlineLevel="0" collapsed="false">
      <c r="DE328" s="107" t="s">
        <v>884</v>
      </c>
    </row>
    <row r="329" customFormat="false" ht="15.75" hidden="false" customHeight="true" outlineLevel="0" collapsed="false">
      <c r="DE329" s="107" t="s">
        <v>885</v>
      </c>
    </row>
    <row r="330" customFormat="false" ht="15.75" hidden="false" customHeight="true" outlineLevel="0" collapsed="false">
      <c r="DE330" s="107" t="s">
        <v>886</v>
      </c>
    </row>
    <row r="331" customFormat="false" ht="15.75" hidden="false" customHeight="true" outlineLevel="0" collapsed="false">
      <c r="DE331" s="107" t="s">
        <v>887</v>
      </c>
    </row>
    <row r="332" customFormat="false" ht="15.75" hidden="false" customHeight="true" outlineLevel="0" collapsed="false">
      <c r="DE332" s="107" t="s">
        <v>888</v>
      </c>
    </row>
    <row r="333" customFormat="false" ht="15.75" hidden="false" customHeight="true" outlineLevel="0" collapsed="false">
      <c r="DE333" s="107" t="s">
        <v>889</v>
      </c>
    </row>
    <row r="334" customFormat="false" ht="15.75" hidden="false" customHeight="true" outlineLevel="0" collapsed="false">
      <c r="DE334" s="107" t="s">
        <v>890</v>
      </c>
    </row>
    <row r="335" customFormat="false" ht="15.75" hidden="false" customHeight="true" outlineLevel="0" collapsed="false">
      <c r="DE335" s="107" t="s">
        <v>891</v>
      </c>
    </row>
    <row r="336" customFormat="false" ht="15.75" hidden="false" customHeight="true" outlineLevel="0" collapsed="false">
      <c r="DE336" s="107" t="s">
        <v>893</v>
      </c>
    </row>
    <row r="337" customFormat="false" ht="15.75" hidden="false" customHeight="true" outlineLevel="0" collapsed="false">
      <c r="DE337" s="107" t="s">
        <v>894</v>
      </c>
    </row>
    <row r="338" customFormat="false" ht="15.75" hidden="false" customHeight="true" outlineLevel="0" collapsed="false">
      <c r="DE338" s="107" t="s">
        <v>895</v>
      </c>
    </row>
    <row r="339" customFormat="false" ht="15.75" hidden="false" customHeight="true" outlineLevel="0" collapsed="false">
      <c r="DE339" s="107" t="s">
        <v>896</v>
      </c>
    </row>
    <row r="340" customFormat="false" ht="15.75" hidden="false" customHeight="true" outlineLevel="0" collapsed="false">
      <c r="DE340" s="107" t="s">
        <v>897</v>
      </c>
    </row>
    <row r="341" customFormat="false" ht="15.75" hidden="false" customHeight="true" outlineLevel="0" collapsed="false">
      <c r="DE341" s="107" t="s">
        <v>898</v>
      </c>
    </row>
    <row r="342" customFormat="false" ht="15.75" hidden="false" customHeight="true" outlineLevel="0" collapsed="false">
      <c r="DE342" s="107" t="s">
        <v>899</v>
      </c>
    </row>
    <row r="343" customFormat="false" ht="15.75" hidden="false" customHeight="true" outlineLevel="0" collapsed="false">
      <c r="DE343" s="107" t="s">
        <v>900</v>
      </c>
    </row>
    <row r="344" customFormat="false" ht="15.75" hidden="false" customHeight="true" outlineLevel="0" collapsed="false">
      <c r="DE344" s="107" t="s">
        <v>901</v>
      </c>
    </row>
    <row r="345" customFormat="false" ht="15.75" hidden="false" customHeight="true" outlineLevel="0" collapsed="false">
      <c r="DE345" s="107" t="s">
        <v>902</v>
      </c>
    </row>
    <row r="346" customFormat="false" ht="15.75" hidden="false" customHeight="true" outlineLevel="0" collapsed="false">
      <c r="DE346" s="107" t="s">
        <v>903</v>
      </c>
    </row>
    <row r="347" customFormat="false" ht="15.75" hidden="false" customHeight="true" outlineLevel="0" collapsed="false">
      <c r="DE347" s="107" t="s">
        <v>904</v>
      </c>
    </row>
    <row r="348" customFormat="false" ht="15.75" hidden="false" customHeight="true" outlineLevel="0" collapsed="false">
      <c r="DE348" s="107" t="s">
        <v>905</v>
      </c>
    </row>
    <row r="349" customFormat="false" ht="15.75" hidden="false" customHeight="true" outlineLevel="0" collapsed="false">
      <c r="DE349" s="107" t="s">
        <v>906</v>
      </c>
    </row>
    <row r="350" customFormat="false" ht="15.75" hidden="false" customHeight="true" outlineLevel="0" collapsed="false">
      <c r="DE350" s="107" t="s">
        <v>907</v>
      </c>
    </row>
    <row r="351" customFormat="false" ht="15.75" hidden="false" customHeight="true" outlineLevel="0" collapsed="false">
      <c r="DE351" s="107" t="s">
        <v>908</v>
      </c>
    </row>
    <row r="352" customFormat="false" ht="15.75" hidden="false" customHeight="true" outlineLevel="0" collapsed="false">
      <c r="DE352" s="107" t="s">
        <v>909</v>
      </c>
    </row>
    <row r="353" customFormat="false" ht="15.75" hidden="false" customHeight="true" outlineLevel="0" collapsed="false">
      <c r="DE353" s="107" t="s">
        <v>910</v>
      </c>
    </row>
    <row r="354" customFormat="false" ht="15.75" hidden="false" customHeight="true" outlineLevel="0" collapsed="false">
      <c r="DE354" s="107" t="s">
        <v>911</v>
      </c>
    </row>
    <row r="355" customFormat="false" ht="15.75" hidden="false" customHeight="true" outlineLevel="0" collapsed="false">
      <c r="DE355" s="107" t="s">
        <v>912</v>
      </c>
    </row>
    <row r="356" customFormat="false" ht="15.75" hidden="false" customHeight="true" outlineLevel="0" collapsed="false">
      <c r="DE356" s="107" t="s">
        <v>913</v>
      </c>
    </row>
    <row r="357" customFormat="false" ht="15.75" hidden="false" customHeight="true" outlineLevel="0" collapsed="false">
      <c r="DE357" s="107" t="s">
        <v>914</v>
      </c>
    </row>
    <row r="358" customFormat="false" ht="15.75" hidden="false" customHeight="true" outlineLevel="0" collapsed="false">
      <c r="DE358" s="107" t="s">
        <v>915</v>
      </c>
    </row>
    <row r="359" customFormat="false" ht="15.75" hidden="false" customHeight="true" outlineLevel="0" collapsed="false">
      <c r="DE359" s="107" t="s">
        <v>916</v>
      </c>
    </row>
    <row r="360" customFormat="false" ht="15.75" hidden="false" customHeight="true" outlineLevel="0" collapsed="false">
      <c r="DE360" s="107" t="s">
        <v>917</v>
      </c>
    </row>
    <row r="361" customFormat="false" ht="15.75" hidden="false" customHeight="true" outlineLevel="0" collapsed="false">
      <c r="DE361" s="107" t="s">
        <v>918</v>
      </c>
    </row>
    <row r="362" customFormat="false" ht="15.75" hidden="false" customHeight="true" outlineLevel="0" collapsed="false">
      <c r="DE362" s="107" t="s">
        <v>919</v>
      </c>
    </row>
    <row r="363" customFormat="false" ht="15.75" hidden="false" customHeight="true" outlineLevel="0" collapsed="false">
      <c r="DE363" s="107" t="s">
        <v>920</v>
      </c>
    </row>
    <row r="364" customFormat="false" ht="15.75" hidden="false" customHeight="true" outlineLevel="0" collapsed="false">
      <c r="DE364" s="107" t="s">
        <v>921</v>
      </c>
    </row>
    <row r="365" customFormat="false" ht="15.75" hidden="false" customHeight="true" outlineLevel="0" collapsed="false">
      <c r="DE365" s="107" t="s">
        <v>922</v>
      </c>
    </row>
    <row r="366" customFormat="false" ht="15.75" hidden="false" customHeight="true" outlineLevel="0" collapsed="false">
      <c r="DE366" s="107" t="s">
        <v>923</v>
      </c>
    </row>
    <row r="367" customFormat="false" ht="15.75" hidden="false" customHeight="true" outlineLevel="0" collapsed="false">
      <c r="DE367" s="107" t="s">
        <v>924</v>
      </c>
    </row>
    <row r="368" customFormat="false" ht="15.75" hidden="false" customHeight="true" outlineLevel="0" collapsed="false">
      <c r="DE368" s="107" t="s">
        <v>925</v>
      </c>
    </row>
    <row r="369" customFormat="false" ht="15.75" hidden="false" customHeight="true" outlineLevel="0" collapsed="false">
      <c r="DE369" s="107" t="s">
        <v>926</v>
      </c>
    </row>
    <row r="370" customFormat="false" ht="15.75" hidden="false" customHeight="true" outlineLevel="0" collapsed="false">
      <c r="DE370" s="107" t="s">
        <v>927</v>
      </c>
    </row>
    <row r="371" customFormat="false" ht="15.75" hidden="false" customHeight="true" outlineLevel="0" collapsed="false">
      <c r="DE371" s="107" t="s">
        <v>928</v>
      </c>
    </row>
    <row r="372" customFormat="false" ht="15.75" hidden="false" customHeight="true" outlineLevel="0" collapsed="false">
      <c r="DE372" s="107" t="s">
        <v>929</v>
      </c>
    </row>
    <row r="373" customFormat="false" ht="15.75" hidden="false" customHeight="true" outlineLevel="0" collapsed="false">
      <c r="DE373" s="107" t="s">
        <v>930</v>
      </c>
    </row>
    <row r="374" customFormat="false" ht="15.75" hidden="false" customHeight="true" outlineLevel="0" collapsed="false">
      <c r="DE374" s="107" t="s">
        <v>931</v>
      </c>
    </row>
    <row r="375" customFormat="false" ht="15.75" hidden="false" customHeight="true" outlineLevel="0" collapsed="false">
      <c r="DE375" s="107" t="s">
        <v>932</v>
      </c>
    </row>
    <row r="376" customFormat="false" ht="15.75" hidden="false" customHeight="true" outlineLevel="0" collapsed="false">
      <c r="DE376" s="107" t="s">
        <v>933</v>
      </c>
    </row>
    <row r="377" customFormat="false" ht="15.75" hidden="false" customHeight="true" outlineLevel="0" collapsed="false">
      <c r="DE377" s="107" t="s">
        <v>934</v>
      </c>
    </row>
    <row r="378" customFormat="false" ht="15.75" hidden="false" customHeight="true" outlineLevel="0" collapsed="false">
      <c r="DE378" s="107" t="s">
        <v>935</v>
      </c>
    </row>
    <row r="379" customFormat="false" ht="15.75" hidden="false" customHeight="true" outlineLevel="0" collapsed="false">
      <c r="DE379" s="107" t="s">
        <v>936</v>
      </c>
    </row>
    <row r="380" customFormat="false" ht="15.75" hidden="false" customHeight="true" outlineLevel="0" collapsed="false">
      <c r="DE380" s="107" t="s">
        <v>937</v>
      </c>
    </row>
    <row r="381" customFormat="false" ht="15.75" hidden="false" customHeight="true" outlineLevel="0" collapsed="false">
      <c r="DE381" s="107" t="s">
        <v>938</v>
      </c>
    </row>
    <row r="382" customFormat="false" ht="15.75" hidden="false" customHeight="true" outlineLevel="0" collapsed="false">
      <c r="DE382" s="107" t="s">
        <v>939</v>
      </c>
    </row>
    <row r="383" customFormat="false" ht="15.75" hidden="false" customHeight="true" outlineLevel="0" collapsed="false">
      <c r="DE383" s="107" t="s">
        <v>940</v>
      </c>
    </row>
    <row r="384" customFormat="false" ht="15.75" hidden="false" customHeight="true" outlineLevel="0" collapsed="false">
      <c r="DE384" s="107" t="s">
        <v>941</v>
      </c>
    </row>
    <row r="385" customFormat="false" ht="15.75" hidden="false" customHeight="true" outlineLevel="0" collapsed="false">
      <c r="DE385" s="107" t="s">
        <v>942</v>
      </c>
    </row>
    <row r="386" customFormat="false" ht="15.75" hidden="false" customHeight="true" outlineLevel="0" collapsed="false">
      <c r="DE386" s="107" t="s">
        <v>944</v>
      </c>
    </row>
    <row r="387" customFormat="false" ht="15.75" hidden="false" customHeight="true" outlineLevel="0" collapsed="false">
      <c r="DE387" s="107" t="s">
        <v>945</v>
      </c>
    </row>
    <row r="388" customFormat="false" ht="15.75" hidden="false" customHeight="true" outlineLevel="0" collapsed="false">
      <c r="DE388" s="107" t="s">
        <v>946</v>
      </c>
    </row>
    <row r="389" customFormat="false" ht="15.75" hidden="false" customHeight="true" outlineLevel="0" collapsed="false">
      <c r="DE389" s="107" t="s">
        <v>947</v>
      </c>
    </row>
    <row r="390" customFormat="false" ht="15.75" hidden="false" customHeight="true" outlineLevel="0" collapsed="false">
      <c r="DE390" s="107" t="s">
        <v>948</v>
      </c>
    </row>
    <row r="391" customFormat="false" ht="15.75" hidden="false" customHeight="true" outlineLevel="0" collapsed="false">
      <c r="DE391" s="107" t="s">
        <v>949</v>
      </c>
    </row>
    <row r="392" customFormat="false" ht="15.75" hidden="false" customHeight="true" outlineLevel="0" collapsed="false">
      <c r="DE392" s="107" t="s">
        <v>950</v>
      </c>
    </row>
    <row r="393" customFormat="false" ht="15.75" hidden="false" customHeight="true" outlineLevel="0" collapsed="false">
      <c r="DE393" s="107" t="s">
        <v>951</v>
      </c>
    </row>
    <row r="394" customFormat="false" ht="15.75" hidden="false" customHeight="true" outlineLevel="0" collapsed="false">
      <c r="DE394" s="107" t="s">
        <v>952</v>
      </c>
    </row>
    <row r="395" customFormat="false" ht="15.75" hidden="false" customHeight="true" outlineLevel="0" collapsed="false">
      <c r="DE395" s="107" t="s">
        <v>953</v>
      </c>
    </row>
    <row r="396" customFormat="false" ht="15.75" hidden="false" customHeight="true" outlineLevel="0" collapsed="false">
      <c r="DE396" s="107" t="s">
        <v>954</v>
      </c>
    </row>
    <row r="397" customFormat="false" ht="15.75" hidden="false" customHeight="true" outlineLevel="0" collapsed="false">
      <c r="DE397" s="107" t="s">
        <v>955</v>
      </c>
    </row>
    <row r="398" customFormat="false" ht="15.75" hidden="false" customHeight="true" outlineLevel="0" collapsed="false">
      <c r="DE398" s="107" t="s">
        <v>956</v>
      </c>
    </row>
    <row r="399" customFormat="false" ht="15.75" hidden="false" customHeight="true" outlineLevel="0" collapsed="false">
      <c r="DE399" s="107" t="s">
        <v>957</v>
      </c>
    </row>
    <row r="400" customFormat="false" ht="15.75" hidden="false" customHeight="true" outlineLevel="0" collapsed="false">
      <c r="DE400" s="107" t="s">
        <v>958</v>
      </c>
    </row>
    <row r="401" customFormat="false" ht="15.75" hidden="false" customHeight="true" outlineLevel="0" collapsed="false">
      <c r="DE401" s="107" t="s">
        <v>959</v>
      </c>
    </row>
    <row r="402" customFormat="false" ht="15.75" hidden="false" customHeight="true" outlineLevel="0" collapsed="false">
      <c r="DE402" s="107" t="s">
        <v>960</v>
      </c>
    </row>
    <row r="403" customFormat="false" ht="15.75" hidden="false" customHeight="true" outlineLevel="0" collapsed="false">
      <c r="DE403" s="107" t="s">
        <v>961</v>
      </c>
    </row>
    <row r="404" customFormat="false" ht="15.75" hidden="false" customHeight="true" outlineLevel="0" collapsed="false">
      <c r="DE404" s="107" t="s">
        <v>962</v>
      </c>
    </row>
    <row r="405" customFormat="false" ht="15.75" hidden="false" customHeight="true" outlineLevel="0" collapsed="false">
      <c r="DE405" s="107" t="s">
        <v>963</v>
      </c>
    </row>
    <row r="406" customFormat="false" ht="15.75" hidden="false" customHeight="true" outlineLevel="0" collapsed="false">
      <c r="DE406" s="107" t="s">
        <v>964</v>
      </c>
    </row>
    <row r="407" customFormat="false" ht="15.75" hidden="false" customHeight="true" outlineLevel="0" collapsed="false">
      <c r="DE407" s="107" t="s">
        <v>965</v>
      </c>
    </row>
    <row r="408" customFormat="false" ht="15.75" hidden="false" customHeight="true" outlineLevel="0" collapsed="false">
      <c r="DE408" s="107" t="s">
        <v>966</v>
      </c>
    </row>
    <row r="409" customFormat="false" ht="15.75" hidden="false" customHeight="true" outlineLevel="0" collapsed="false">
      <c r="DE409" s="107" t="s">
        <v>967</v>
      </c>
    </row>
    <row r="410" customFormat="false" ht="15.75" hidden="false" customHeight="true" outlineLevel="0" collapsed="false">
      <c r="DE410" s="107" t="s">
        <v>968</v>
      </c>
    </row>
    <row r="411" customFormat="false" ht="15.75" hidden="false" customHeight="true" outlineLevel="0" collapsed="false">
      <c r="DE411" s="107" t="s">
        <v>969</v>
      </c>
    </row>
    <row r="412" customFormat="false" ht="15.75" hidden="false" customHeight="true" outlineLevel="0" collapsed="false">
      <c r="DE412" s="107" t="s">
        <v>970</v>
      </c>
    </row>
    <row r="413" customFormat="false" ht="15.75" hidden="false" customHeight="true" outlineLevel="0" collapsed="false">
      <c r="DE413" s="107" t="s">
        <v>971</v>
      </c>
    </row>
    <row r="414" customFormat="false" ht="15.75" hidden="false" customHeight="true" outlineLevel="0" collapsed="false">
      <c r="DE414" s="107" t="s">
        <v>972</v>
      </c>
    </row>
    <row r="415" customFormat="false" ht="15.75" hidden="false" customHeight="true" outlineLevel="0" collapsed="false">
      <c r="DE415" s="107" t="s">
        <v>973</v>
      </c>
    </row>
    <row r="416" customFormat="false" ht="15.75" hidden="false" customHeight="true" outlineLevel="0" collapsed="false">
      <c r="DE416" s="107" t="s">
        <v>974</v>
      </c>
    </row>
    <row r="417" customFormat="false" ht="15.75" hidden="false" customHeight="true" outlineLevel="0" collapsed="false">
      <c r="DE417" s="107" t="s">
        <v>975</v>
      </c>
    </row>
    <row r="418" customFormat="false" ht="15.75" hidden="false" customHeight="true" outlineLevel="0" collapsed="false">
      <c r="DE418" s="107" t="s">
        <v>976</v>
      </c>
    </row>
    <row r="419" customFormat="false" ht="15.75" hidden="false" customHeight="true" outlineLevel="0" collapsed="false">
      <c r="DE419" s="107" t="s">
        <v>977</v>
      </c>
    </row>
    <row r="420" customFormat="false" ht="15.75" hidden="false" customHeight="true" outlineLevel="0" collapsed="false">
      <c r="DE420" s="107" t="s">
        <v>978</v>
      </c>
    </row>
    <row r="421" customFormat="false" ht="15.75" hidden="false" customHeight="true" outlineLevel="0" collapsed="false">
      <c r="DE421" s="107" t="s">
        <v>979</v>
      </c>
    </row>
    <row r="422" customFormat="false" ht="15.75" hidden="false" customHeight="true" outlineLevel="0" collapsed="false">
      <c r="DE422" s="107" t="s">
        <v>980</v>
      </c>
    </row>
    <row r="423" customFormat="false" ht="15.75" hidden="false" customHeight="true" outlineLevel="0" collapsed="false">
      <c r="DE423" s="107" t="s">
        <v>981</v>
      </c>
    </row>
    <row r="424" customFormat="false" ht="15.75" hidden="false" customHeight="true" outlineLevel="0" collapsed="false">
      <c r="DE424" s="107" t="s">
        <v>982</v>
      </c>
    </row>
    <row r="425" customFormat="false" ht="15.75" hidden="false" customHeight="true" outlineLevel="0" collapsed="false">
      <c r="DE425" s="107" t="s">
        <v>983</v>
      </c>
    </row>
    <row r="426" customFormat="false" ht="15.75" hidden="false" customHeight="true" outlineLevel="0" collapsed="false">
      <c r="DE426" s="107" t="s">
        <v>984</v>
      </c>
    </row>
    <row r="427" customFormat="false" ht="15.75" hidden="false" customHeight="true" outlineLevel="0" collapsed="false">
      <c r="DE427" s="107" t="s">
        <v>985</v>
      </c>
    </row>
    <row r="428" customFormat="false" ht="15.75" hidden="false" customHeight="true" outlineLevel="0" collapsed="false">
      <c r="DE428" s="107" t="s">
        <v>986</v>
      </c>
    </row>
    <row r="429" customFormat="false" ht="15.75" hidden="false" customHeight="true" outlineLevel="0" collapsed="false">
      <c r="DE429" s="107" t="s">
        <v>987</v>
      </c>
    </row>
    <row r="430" customFormat="false" ht="15.75" hidden="false" customHeight="true" outlineLevel="0" collapsed="false">
      <c r="DE430" s="107" t="s">
        <v>988</v>
      </c>
    </row>
    <row r="431" customFormat="false" ht="15.75" hidden="false" customHeight="true" outlineLevel="0" collapsed="false">
      <c r="DE431" s="107" t="s">
        <v>989</v>
      </c>
    </row>
    <row r="432" customFormat="false" ht="15.75" hidden="false" customHeight="true" outlineLevel="0" collapsed="false">
      <c r="DE432" s="107" t="s">
        <v>990</v>
      </c>
    </row>
    <row r="433" customFormat="false" ht="15.75" hidden="false" customHeight="true" outlineLevel="0" collapsed="false">
      <c r="DE433" s="107" t="s">
        <v>991</v>
      </c>
    </row>
    <row r="434" customFormat="false" ht="15.75" hidden="false" customHeight="true" outlineLevel="0" collapsed="false">
      <c r="DE434" s="107" t="s">
        <v>992</v>
      </c>
    </row>
    <row r="435" customFormat="false" ht="15.75" hidden="false" customHeight="true" outlineLevel="0" collapsed="false">
      <c r="DE435" s="107" t="s">
        <v>993</v>
      </c>
    </row>
    <row r="436" customFormat="false" ht="15.75" hidden="false" customHeight="true" outlineLevel="0" collapsed="false">
      <c r="DE436" s="107" t="s">
        <v>995</v>
      </c>
    </row>
    <row r="437" customFormat="false" ht="15.75" hidden="false" customHeight="true" outlineLevel="0" collapsed="false">
      <c r="DE437" s="107" t="s">
        <v>996</v>
      </c>
    </row>
    <row r="438" customFormat="false" ht="15.75" hidden="false" customHeight="true" outlineLevel="0" collapsed="false">
      <c r="DE438" s="107" t="s">
        <v>997</v>
      </c>
    </row>
    <row r="439" customFormat="false" ht="15.75" hidden="false" customHeight="true" outlineLevel="0" collapsed="false">
      <c r="DE439" s="107" t="s">
        <v>998</v>
      </c>
    </row>
    <row r="440" customFormat="false" ht="15.75" hidden="false" customHeight="true" outlineLevel="0" collapsed="false">
      <c r="DE440" s="107" t="s">
        <v>999</v>
      </c>
    </row>
    <row r="441" customFormat="false" ht="15.75" hidden="false" customHeight="true" outlineLevel="0" collapsed="false">
      <c r="DE441" s="107" t="s">
        <v>1000</v>
      </c>
    </row>
    <row r="442" customFormat="false" ht="15.75" hidden="false" customHeight="true" outlineLevel="0" collapsed="false">
      <c r="DE442" s="107" t="s">
        <v>1001</v>
      </c>
    </row>
    <row r="443" customFormat="false" ht="15.75" hidden="false" customHeight="true" outlineLevel="0" collapsed="false">
      <c r="DE443" s="107" t="s">
        <v>1002</v>
      </c>
    </row>
    <row r="444" customFormat="false" ht="15.75" hidden="false" customHeight="true" outlineLevel="0" collapsed="false">
      <c r="DE444" s="107" t="s">
        <v>1003</v>
      </c>
    </row>
    <row r="445" customFormat="false" ht="15.75" hidden="false" customHeight="true" outlineLevel="0" collapsed="false">
      <c r="DE445" s="107" t="s">
        <v>1004</v>
      </c>
    </row>
    <row r="446" customFormat="false" ht="15.75" hidden="false" customHeight="true" outlineLevel="0" collapsed="false">
      <c r="DE446" s="107" t="s">
        <v>1005</v>
      </c>
    </row>
    <row r="447" customFormat="false" ht="15.75" hidden="false" customHeight="true" outlineLevel="0" collapsed="false">
      <c r="DE447" s="107" t="s">
        <v>1006</v>
      </c>
    </row>
    <row r="448" customFormat="false" ht="15.75" hidden="false" customHeight="true" outlineLevel="0" collapsed="false">
      <c r="DE448" s="107" t="s">
        <v>1007</v>
      </c>
    </row>
    <row r="449" customFormat="false" ht="15.75" hidden="false" customHeight="true" outlineLevel="0" collapsed="false">
      <c r="DE449" s="107" t="s">
        <v>1008</v>
      </c>
    </row>
    <row r="450" customFormat="false" ht="15.75" hidden="false" customHeight="true" outlineLevel="0" collapsed="false">
      <c r="DE450" s="107" t="s">
        <v>1009</v>
      </c>
    </row>
    <row r="451" customFormat="false" ht="15.75" hidden="false" customHeight="true" outlineLevel="0" collapsed="false">
      <c r="DE451" s="107" t="s">
        <v>1010</v>
      </c>
    </row>
    <row r="452" customFormat="false" ht="15.75" hidden="false" customHeight="true" outlineLevel="0" collapsed="false">
      <c r="DE452" s="107" t="s">
        <v>1011</v>
      </c>
    </row>
    <row r="453" customFormat="false" ht="15.75" hidden="false" customHeight="true" outlineLevel="0" collapsed="false">
      <c r="DE453" s="107" t="s">
        <v>1012</v>
      </c>
    </row>
    <row r="454" customFormat="false" ht="15.75" hidden="false" customHeight="true" outlineLevel="0" collapsed="false">
      <c r="DE454" s="107" t="s">
        <v>1013</v>
      </c>
    </row>
    <row r="455" customFormat="false" ht="15.75" hidden="false" customHeight="true" outlineLevel="0" collapsed="false">
      <c r="DE455" s="107" t="s">
        <v>1014</v>
      </c>
    </row>
    <row r="456" customFormat="false" ht="15.75" hidden="false" customHeight="true" outlineLevel="0" collapsed="false">
      <c r="DE456" s="107" t="s">
        <v>1015</v>
      </c>
    </row>
    <row r="457" customFormat="false" ht="15.75" hidden="false" customHeight="true" outlineLevel="0" collapsed="false">
      <c r="DE457" s="107" t="s">
        <v>1016</v>
      </c>
    </row>
    <row r="458" customFormat="false" ht="15.75" hidden="false" customHeight="true" outlineLevel="0" collapsed="false">
      <c r="DE458" s="107" t="s">
        <v>1017</v>
      </c>
    </row>
    <row r="459" customFormat="false" ht="15.75" hidden="false" customHeight="true" outlineLevel="0" collapsed="false">
      <c r="DE459" s="107" t="s">
        <v>1018</v>
      </c>
    </row>
    <row r="460" customFormat="false" ht="15.75" hidden="false" customHeight="true" outlineLevel="0" collapsed="false">
      <c r="DE460" s="107" t="s">
        <v>1019</v>
      </c>
    </row>
    <row r="461" customFormat="false" ht="15.75" hidden="false" customHeight="true" outlineLevel="0" collapsed="false">
      <c r="DE461" s="107" t="s">
        <v>1020</v>
      </c>
    </row>
    <row r="462" customFormat="false" ht="15.75" hidden="false" customHeight="true" outlineLevel="0" collapsed="false">
      <c r="DE462" s="107" t="s">
        <v>1021</v>
      </c>
    </row>
    <row r="463" customFormat="false" ht="15.75" hidden="false" customHeight="true" outlineLevel="0" collapsed="false">
      <c r="DE463" s="107" t="s">
        <v>1022</v>
      </c>
    </row>
    <row r="464" customFormat="false" ht="15.75" hidden="false" customHeight="true" outlineLevel="0" collapsed="false">
      <c r="DE464" s="107" t="s">
        <v>1023</v>
      </c>
    </row>
    <row r="465" customFormat="false" ht="15.75" hidden="false" customHeight="true" outlineLevel="0" collapsed="false">
      <c r="DE465" s="107" t="s">
        <v>1024</v>
      </c>
    </row>
    <row r="466" customFormat="false" ht="15.75" hidden="false" customHeight="true" outlineLevel="0" collapsed="false">
      <c r="DE466" s="107" t="s">
        <v>1025</v>
      </c>
    </row>
    <row r="467" customFormat="false" ht="15.75" hidden="false" customHeight="true" outlineLevel="0" collapsed="false">
      <c r="DE467" s="107" t="s">
        <v>1026</v>
      </c>
    </row>
    <row r="468" customFormat="false" ht="15.75" hidden="false" customHeight="true" outlineLevel="0" collapsed="false">
      <c r="DE468" s="107" t="s">
        <v>1027</v>
      </c>
    </row>
    <row r="469" customFormat="false" ht="15.75" hidden="false" customHeight="true" outlineLevel="0" collapsed="false">
      <c r="DE469" s="107" t="s">
        <v>1028</v>
      </c>
    </row>
    <row r="470" customFormat="false" ht="15.75" hidden="false" customHeight="true" outlineLevel="0" collapsed="false">
      <c r="DE470" s="107" t="s">
        <v>1029</v>
      </c>
    </row>
    <row r="471" customFormat="false" ht="15.75" hidden="false" customHeight="true" outlineLevel="0" collapsed="false">
      <c r="DE471" s="107" t="s">
        <v>1030</v>
      </c>
    </row>
    <row r="472" customFormat="false" ht="15.75" hidden="false" customHeight="true" outlineLevel="0" collapsed="false">
      <c r="DE472" s="107" t="s">
        <v>1031</v>
      </c>
    </row>
    <row r="473" customFormat="false" ht="15.75" hidden="false" customHeight="true" outlineLevel="0" collapsed="false">
      <c r="DE473" s="107" t="s">
        <v>1032</v>
      </c>
    </row>
    <row r="474" customFormat="false" ht="15.75" hidden="false" customHeight="true" outlineLevel="0" collapsed="false">
      <c r="DE474" s="107" t="s">
        <v>1033</v>
      </c>
    </row>
    <row r="475" customFormat="false" ht="15.75" hidden="false" customHeight="true" outlineLevel="0" collapsed="false">
      <c r="DE475" s="107" t="s">
        <v>1034</v>
      </c>
    </row>
    <row r="476" customFormat="false" ht="15.75" hidden="false" customHeight="true" outlineLevel="0" collapsed="false">
      <c r="DE476" s="107" t="s">
        <v>1035</v>
      </c>
    </row>
    <row r="477" customFormat="false" ht="15.75" hidden="false" customHeight="true" outlineLevel="0" collapsed="false">
      <c r="DE477" s="107" t="s">
        <v>1036</v>
      </c>
    </row>
    <row r="478" customFormat="false" ht="15.75" hidden="false" customHeight="true" outlineLevel="0" collapsed="false">
      <c r="DE478" s="107" t="s">
        <v>1037</v>
      </c>
    </row>
    <row r="479" customFormat="false" ht="15.75" hidden="false" customHeight="true" outlineLevel="0" collapsed="false">
      <c r="DE479" s="107" t="s">
        <v>1038</v>
      </c>
    </row>
    <row r="480" customFormat="false" ht="15.75" hidden="false" customHeight="true" outlineLevel="0" collapsed="false">
      <c r="DE480" s="107" t="s">
        <v>1039</v>
      </c>
    </row>
    <row r="481" customFormat="false" ht="15.75" hidden="false" customHeight="true" outlineLevel="0" collapsed="false">
      <c r="DE481" s="107" t="s">
        <v>1040</v>
      </c>
    </row>
    <row r="482" customFormat="false" ht="15.75" hidden="false" customHeight="true" outlineLevel="0" collapsed="false">
      <c r="DE482" s="107" t="s">
        <v>1041</v>
      </c>
    </row>
    <row r="483" customFormat="false" ht="15.75" hidden="false" customHeight="true" outlineLevel="0" collapsed="false">
      <c r="DE483" s="107" t="s">
        <v>1042</v>
      </c>
    </row>
    <row r="484" customFormat="false" ht="15.75" hidden="false" customHeight="true" outlineLevel="0" collapsed="false">
      <c r="DE484" s="107" t="s">
        <v>1043</v>
      </c>
    </row>
    <row r="485" customFormat="false" ht="15.75" hidden="false" customHeight="true" outlineLevel="0" collapsed="false">
      <c r="DE485" s="107" t="s">
        <v>1044</v>
      </c>
    </row>
    <row r="486" customFormat="false" ht="15.75" hidden="false" customHeight="true" outlineLevel="0" collapsed="false">
      <c r="DE486" s="107" t="s">
        <v>1046</v>
      </c>
    </row>
    <row r="487" customFormat="false" ht="15.75" hidden="false" customHeight="true" outlineLevel="0" collapsed="false">
      <c r="DE487" s="107" t="s">
        <v>1047</v>
      </c>
    </row>
    <row r="488" customFormat="false" ht="15.75" hidden="false" customHeight="true" outlineLevel="0" collapsed="false">
      <c r="DE488" s="107" t="s">
        <v>1048</v>
      </c>
    </row>
    <row r="489" customFormat="false" ht="15.75" hidden="false" customHeight="true" outlineLevel="0" collapsed="false">
      <c r="DE489" s="107" t="s">
        <v>1049</v>
      </c>
    </row>
    <row r="490" customFormat="false" ht="15.75" hidden="false" customHeight="true" outlineLevel="0" collapsed="false">
      <c r="DE490" s="107" t="s">
        <v>1050</v>
      </c>
    </row>
    <row r="491" customFormat="false" ht="15.75" hidden="false" customHeight="true" outlineLevel="0" collapsed="false">
      <c r="DE491" s="107" t="s">
        <v>1051</v>
      </c>
    </row>
    <row r="492" customFormat="false" ht="15.75" hidden="false" customHeight="true" outlineLevel="0" collapsed="false">
      <c r="DE492" s="107" t="s">
        <v>1052</v>
      </c>
    </row>
    <row r="493" customFormat="false" ht="15.75" hidden="false" customHeight="true" outlineLevel="0" collapsed="false">
      <c r="DE493" s="107" t="s">
        <v>1053</v>
      </c>
    </row>
    <row r="494" customFormat="false" ht="15.75" hidden="false" customHeight="true" outlineLevel="0" collapsed="false">
      <c r="DE494" s="107" t="s">
        <v>1054</v>
      </c>
    </row>
    <row r="495" customFormat="false" ht="15.75" hidden="false" customHeight="true" outlineLevel="0" collapsed="false">
      <c r="DE495" s="107" t="s">
        <v>1055</v>
      </c>
    </row>
    <row r="496" customFormat="false" ht="15.75" hidden="false" customHeight="true" outlineLevel="0" collapsed="false">
      <c r="DE496" s="107" t="s">
        <v>1056</v>
      </c>
    </row>
    <row r="497" customFormat="false" ht="15.75" hidden="false" customHeight="true" outlineLevel="0" collapsed="false">
      <c r="DE497" s="107" t="s">
        <v>1057</v>
      </c>
    </row>
    <row r="498" customFormat="false" ht="15.75" hidden="false" customHeight="true" outlineLevel="0" collapsed="false">
      <c r="DE498" s="107" t="s">
        <v>1058</v>
      </c>
    </row>
    <row r="499" customFormat="false" ht="15.75" hidden="false" customHeight="true" outlineLevel="0" collapsed="false">
      <c r="DE499" s="107" t="s">
        <v>1059</v>
      </c>
    </row>
    <row r="500" customFormat="false" ht="15.75" hidden="false" customHeight="true" outlineLevel="0" collapsed="false">
      <c r="DE500" s="107" t="s">
        <v>1060</v>
      </c>
    </row>
    <row r="501" customFormat="false" ht="15.75" hidden="false" customHeight="true" outlineLevel="0" collapsed="false">
      <c r="DE501" s="107" t="s">
        <v>1061</v>
      </c>
    </row>
    <row r="502" customFormat="false" ht="15.75" hidden="false" customHeight="true" outlineLevel="0" collapsed="false">
      <c r="DE502" s="107" t="s">
        <v>1062</v>
      </c>
    </row>
    <row r="503" customFormat="false" ht="15.75" hidden="false" customHeight="true" outlineLevel="0" collapsed="false">
      <c r="DE503" s="107" t="s">
        <v>1063</v>
      </c>
    </row>
    <row r="504" customFormat="false" ht="15.75" hidden="false" customHeight="true" outlineLevel="0" collapsed="false">
      <c r="DE504" s="107" t="s">
        <v>1064</v>
      </c>
    </row>
    <row r="505" customFormat="false" ht="15.75" hidden="false" customHeight="true" outlineLevel="0" collapsed="false">
      <c r="DE505" s="107" t="s">
        <v>1065</v>
      </c>
    </row>
    <row r="506" customFormat="false" ht="15.75" hidden="false" customHeight="true" outlineLevel="0" collapsed="false">
      <c r="DE506" s="107" t="s">
        <v>1066</v>
      </c>
    </row>
    <row r="507" customFormat="false" ht="15.75" hidden="false" customHeight="true" outlineLevel="0" collapsed="false">
      <c r="DE507" s="107" t="s">
        <v>1067</v>
      </c>
    </row>
    <row r="508" customFormat="false" ht="15.75" hidden="false" customHeight="true" outlineLevel="0" collapsed="false">
      <c r="DE508" s="107" t="s">
        <v>1068</v>
      </c>
    </row>
    <row r="509" customFormat="false" ht="15.75" hidden="false" customHeight="true" outlineLevel="0" collapsed="false">
      <c r="DE509" s="107" t="s">
        <v>1069</v>
      </c>
    </row>
    <row r="510" customFormat="false" ht="15.75" hidden="false" customHeight="true" outlineLevel="0" collapsed="false">
      <c r="DE510" s="107" t="s">
        <v>1070</v>
      </c>
    </row>
    <row r="511" customFormat="false" ht="15.75" hidden="false" customHeight="true" outlineLevel="0" collapsed="false">
      <c r="DE511" s="107" t="s">
        <v>1071</v>
      </c>
    </row>
    <row r="512" customFormat="false" ht="15.75" hidden="false" customHeight="true" outlineLevel="0" collapsed="false">
      <c r="DE512" s="107" t="s">
        <v>1072</v>
      </c>
    </row>
    <row r="513" customFormat="false" ht="15.75" hidden="false" customHeight="true" outlineLevel="0" collapsed="false">
      <c r="DE513" s="107" t="s">
        <v>1073</v>
      </c>
    </row>
    <row r="514" customFormat="false" ht="15.75" hidden="false" customHeight="true" outlineLevel="0" collapsed="false">
      <c r="DE514" s="107" t="s">
        <v>1074</v>
      </c>
    </row>
    <row r="515" customFormat="false" ht="15.75" hidden="false" customHeight="true" outlineLevel="0" collapsed="false">
      <c r="DE515" s="107" t="s">
        <v>1075</v>
      </c>
    </row>
    <row r="516" customFormat="false" ht="15.75" hidden="false" customHeight="true" outlineLevel="0" collapsed="false">
      <c r="DE516" s="107" t="s">
        <v>1076</v>
      </c>
    </row>
    <row r="517" customFormat="false" ht="15.75" hidden="false" customHeight="true" outlineLevel="0" collapsed="false">
      <c r="DE517" s="107" t="s">
        <v>1077</v>
      </c>
    </row>
    <row r="518" customFormat="false" ht="15.75" hidden="false" customHeight="true" outlineLevel="0" collapsed="false">
      <c r="DE518" s="107" t="s">
        <v>1078</v>
      </c>
    </row>
    <row r="519" customFormat="false" ht="15.75" hidden="false" customHeight="true" outlineLevel="0" collapsed="false">
      <c r="DE519" s="107" t="s">
        <v>1079</v>
      </c>
    </row>
    <row r="520" customFormat="false" ht="15.75" hidden="false" customHeight="true" outlineLevel="0" collapsed="false">
      <c r="DE520" s="107" t="s">
        <v>1080</v>
      </c>
    </row>
    <row r="521" customFormat="false" ht="15.75" hidden="false" customHeight="true" outlineLevel="0" collapsed="false">
      <c r="DE521" s="107" t="s">
        <v>1081</v>
      </c>
    </row>
    <row r="522" customFormat="false" ht="15.75" hidden="false" customHeight="true" outlineLevel="0" collapsed="false">
      <c r="DE522" s="107" t="s">
        <v>1082</v>
      </c>
    </row>
    <row r="523" customFormat="false" ht="15.75" hidden="false" customHeight="true" outlineLevel="0" collapsed="false">
      <c r="DE523" s="107" t="s">
        <v>1083</v>
      </c>
    </row>
    <row r="524" customFormat="false" ht="15.75" hidden="false" customHeight="true" outlineLevel="0" collapsed="false">
      <c r="DE524" s="107" t="s">
        <v>1084</v>
      </c>
    </row>
    <row r="525" customFormat="false" ht="15.75" hidden="false" customHeight="true" outlineLevel="0" collapsed="false">
      <c r="DE525" s="107" t="s">
        <v>1085</v>
      </c>
    </row>
    <row r="526" customFormat="false" ht="15.75" hidden="false" customHeight="true" outlineLevel="0" collapsed="false">
      <c r="DE526" s="107" t="s">
        <v>1086</v>
      </c>
    </row>
    <row r="527" customFormat="false" ht="15.75" hidden="false" customHeight="true" outlineLevel="0" collapsed="false">
      <c r="DE527" s="107" t="s">
        <v>1087</v>
      </c>
    </row>
    <row r="528" customFormat="false" ht="15.75" hidden="false" customHeight="true" outlineLevel="0" collapsed="false">
      <c r="DE528" s="107" t="s">
        <v>1088</v>
      </c>
    </row>
    <row r="529" customFormat="false" ht="15.75" hidden="false" customHeight="true" outlineLevel="0" collapsed="false">
      <c r="DE529" s="107" t="s">
        <v>1089</v>
      </c>
    </row>
    <row r="530" customFormat="false" ht="15.75" hidden="false" customHeight="true" outlineLevel="0" collapsed="false">
      <c r="DE530" s="107" t="s">
        <v>1090</v>
      </c>
    </row>
    <row r="531" customFormat="false" ht="15.75" hidden="false" customHeight="true" outlineLevel="0" collapsed="false">
      <c r="DE531" s="107" t="s">
        <v>1091</v>
      </c>
    </row>
    <row r="532" customFormat="false" ht="15.75" hidden="false" customHeight="true" outlineLevel="0" collapsed="false">
      <c r="DE532" s="107" t="s">
        <v>1092</v>
      </c>
    </row>
    <row r="533" customFormat="false" ht="15.75" hidden="false" customHeight="true" outlineLevel="0" collapsed="false">
      <c r="DE533" s="107" t="s">
        <v>1093</v>
      </c>
    </row>
    <row r="534" customFormat="false" ht="15.75" hidden="false" customHeight="true" outlineLevel="0" collapsed="false">
      <c r="DE534" s="107" t="s">
        <v>1094</v>
      </c>
    </row>
    <row r="535" customFormat="false" ht="15.75" hidden="false" customHeight="true" outlineLevel="0" collapsed="false">
      <c r="DE535" s="107" t="s">
        <v>1095</v>
      </c>
    </row>
    <row r="536" customFormat="false" ht="15.75" hidden="false" customHeight="true" outlineLevel="0" collapsed="false">
      <c r="DE536" s="107" t="s">
        <v>1097</v>
      </c>
    </row>
    <row r="537" customFormat="false" ht="15.75" hidden="false" customHeight="true" outlineLevel="0" collapsed="false">
      <c r="DE537" s="107" t="s">
        <v>1098</v>
      </c>
    </row>
    <row r="538" customFormat="false" ht="15.75" hidden="false" customHeight="true" outlineLevel="0" collapsed="false">
      <c r="DE538" s="107" t="s">
        <v>1099</v>
      </c>
    </row>
    <row r="539" customFormat="false" ht="15.75" hidden="false" customHeight="true" outlineLevel="0" collapsed="false">
      <c r="DE539" s="107" t="s">
        <v>1100</v>
      </c>
    </row>
    <row r="540" customFormat="false" ht="15.75" hidden="false" customHeight="true" outlineLevel="0" collapsed="false">
      <c r="DE540" s="107" t="s">
        <v>1101</v>
      </c>
    </row>
    <row r="541" customFormat="false" ht="15.75" hidden="false" customHeight="true" outlineLevel="0" collapsed="false">
      <c r="DE541" s="107" t="s">
        <v>1102</v>
      </c>
    </row>
    <row r="542" customFormat="false" ht="15.75" hidden="false" customHeight="true" outlineLevel="0" collapsed="false">
      <c r="DE542" s="107" t="s">
        <v>1103</v>
      </c>
    </row>
    <row r="543" customFormat="false" ht="15.75" hidden="false" customHeight="true" outlineLevel="0" collapsed="false">
      <c r="DE543" s="107" t="s">
        <v>1104</v>
      </c>
    </row>
    <row r="544" customFormat="false" ht="15.75" hidden="false" customHeight="true" outlineLevel="0" collapsed="false">
      <c r="DE544" s="107" t="s">
        <v>1105</v>
      </c>
    </row>
    <row r="545" customFormat="false" ht="15.75" hidden="false" customHeight="true" outlineLevel="0" collapsed="false">
      <c r="DE545" s="107" t="s">
        <v>1106</v>
      </c>
    </row>
    <row r="546" customFormat="false" ht="15.75" hidden="false" customHeight="true" outlineLevel="0" collapsed="false">
      <c r="DE546" s="107" t="s">
        <v>1107</v>
      </c>
    </row>
    <row r="547" customFormat="false" ht="15.75" hidden="false" customHeight="true" outlineLevel="0" collapsed="false">
      <c r="DE547" s="107" t="s">
        <v>1108</v>
      </c>
    </row>
    <row r="548" customFormat="false" ht="15.75" hidden="false" customHeight="true" outlineLevel="0" collapsed="false">
      <c r="DE548" s="107" t="s">
        <v>1109</v>
      </c>
    </row>
    <row r="549" customFormat="false" ht="15.75" hidden="false" customHeight="true" outlineLevel="0" collapsed="false">
      <c r="DE549" s="107" t="s">
        <v>1110</v>
      </c>
    </row>
    <row r="550" customFormat="false" ht="15.75" hidden="false" customHeight="true" outlineLevel="0" collapsed="false">
      <c r="DE550" s="107" t="s">
        <v>1111</v>
      </c>
    </row>
    <row r="551" customFormat="false" ht="15.75" hidden="false" customHeight="true" outlineLevel="0" collapsed="false">
      <c r="DE551" s="107" t="s">
        <v>1112</v>
      </c>
    </row>
    <row r="552" customFormat="false" ht="15.75" hidden="false" customHeight="true" outlineLevel="0" collapsed="false">
      <c r="DE552" s="107" t="s">
        <v>1113</v>
      </c>
    </row>
    <row r="553" customFormat="false" ht="15.75" hidden="false" customHeight="true" outlineLevel="0" collapsed="false">
      <c r="DE553" s="107" t="s">
        <v>1114</v>
      </c>
    </row>
    <row r="554" customFormat="false" ht="15.75" hidden="false" customHeight="true" outlineLevel="0" collapsed="false">
      <c r="DE554" s="107" t="s">
        <v>1115</v>
      </c>
    </row>
    <row r="555" customFormat="false" ht="15.75" hidden="false" customHeight="true" outlineLevel="0" collapsed="false">
      <c r="DE555" s="107" t="s">
        <v>1116</v>
      </c>
    </row>
    <row r="556" customFormat="false" ht="15.75" hidden="false" customHeight="true" outlineLevel="0" collapsed="false">
      <c r="DE556" s="107" t="s">
        <v>1117</v>
      </c>
    </row>
    <row r="557" customFormat="false" ht="15.75" hidden="false" customHeight="true" outlineLevel="0" collapsed="false">
      <c r="DE557" s="107" t="s">
        <v>1118</v>
      </c>
    </row>
    <row r="558" customFormat="false" ht="15.75" hidden="false" customHeight="true" outlineLevel="0" collapsed="false">
      <c r="DE558" s="107" t="s">
        <v>1119</v>
      </c>
    </row>
    <row r="559" customFormat="false" ht="15.75" hidden="false" customHeight="true" outlineLevel="0" collapsed="false">
      <c r="DE559" s="107" t="s">
        <v>1120</v>
      </c>
    </row>
    <row r="560" customFormat="false" ht="15.75" hidden="false" customHeight="true" outlineLevel="0" collapsed="false">
      <c r="DE560" s="107" t="s">
        <v>1121</v>
      </c>
    </row>
    <row r="561" customFormat="false" ht="15.75" hidden="false" customHeight="true" outlineLevel="0" collapsed="false">
      <c r="DE561" s="107" t="s">
        <v>1122</v>
      </c>
    </row>
    <row r="562" customFormat="false" ht="15.75" hidden="false" customHeight="true" outlineLevel="0" collapsed="false">
      <c r="DE562" s="107" t="s">
        <v>1123</v>
      </c>
    </row>
    <row r="563" customFormat="false" ht="15.75" hidden="false" customHeight="true" outlineLevel="0" collapsed="false">
      <c r="DE563" s="107" t="s">
        <v>1124</v>
      </c>
    </row>
    <row r="564" customFormat="false" ht="15.75" hidden="false" customHeight="true" outlineLevel="0" collapsed="false">
      <c r="DE564" s="107" t="s">
        <v>1125</v>
      </c>
    </row>
    <row r="565" customFormat="false" ht="15.75" hidden="false" customHeight="true" outlineLevel="0" collapsed="false">
      <c r="DE565" s="107" t="s">
        <v>1126</v>
      </c>
    </row>
    <row r="566" customFormat="false" ht="15.75" hidden="false" customHeight="true" outlineLevel="0" collapsed="false">
      <c r="DE566" s="107" t="s">
        <v>1127</v>
      </c>
    </row>
    <row r="567" customFormat="false" ht="15.75" hidden="false" customHeight="true" outlineLevel="0" collapsed="false">
      <c r="DE567" s="107" t="s">
        <v>1128</v>
      </c>
    </row>
    <row r="568" customFormat="false" ht="15.75" hidden="false" customHeight="true" outlineLevel="0" collapsed="false">
      <c r="DE568" s="107" t="s">
        <v>1129</v>
      </c>
    </row>
    <row r="569" customFormat="false" ht="15.75" hidden="false" customHeight="true" outlineLevel="0" collapsed="false">
      <c r="DE569" s="107" t="s">
        <v>1130</v>
      </c>
    </row>
    <row r="570" customFormat="false" ht="15.75" hidden="false" customHeight="true" outlineLevel="0" collapsed="false">
      <c r="DE570" s="107" t="s">
        <v>1131</v>
      </c>
    </row>
    <row r="571" customFormat="false" ht="15.75" hidden="false" customHeight="true" outlineLevel="0" collapsed="false">
      <c r="DE571" s="107" t="s">
        <v>1132</v>
      </c>
    </row>
    <row r="572" customFormat="false" ht="15.75" hidden="false" customHeight="true" outlineLevel="0" collapsed="false">
      <c r="DE572" s="107" t="s">
        <v>1133</v>
      </c>
    </row>
    <row r="573" customFormat="false" ht="15.75" hidden="false" customHeight="true" outlineLevel="0" collapsed="false">
      <c r="DE573" s="107" t="s">
        <v>1134</v>
      </c>
    </row>
    <row r="574" customFormat="false" ht="15.75" hidden="false" customHeight="true" outlineLevel="0" collapsed="false">
      <c r="DE574" s="107" t="s">
        <v>1135</v>
      </c>
    </row>
    <row r="575" customFormat="false" ht="15.75" hidden="false" customHeight="true" outlineLevel="0" collapsed="false">
      <c r="DE575" s="107" t="s">
        <v>1136</v>
      </c>
    </row>
    <row r="576" customFormat="false" ht="15.75" hidden="false" customHeight="true" outlineLevel="0" collapsed="false">
      <c r="DE576" s="107" t="s">
        <v>1137</v>
      </c>
    </row>
    <row r="577" customFormat="false" ht="15.75" hidden="false" customHeight="true" outlineLevel="0" collapsed="false">
      <c r="DE577" s="107" t="s">
        <v>1138</v>
      </c>
    </row>
    <row r="578" customFormat="false" ht="15.75" hidden="false" customHeight="true" outlineLevel="0" collapsed="false">
      <c r="DE578" s="107" t="s">
        <v>1139</v>
      </c>
    </row>
    <row r="579" customFormat="false" ht="15.75" hidden="false" customHeight="true" outlineLevel="0" collapsed="false">
      <c r="DE579" s="107" t="s">
        <v>1140</v>
      </c>
    </row>
    <row r="580" customFormat="false" ht="15.75" hidden="false" customHeight="true" outlineLevel="0" collapsed="false">
      <c r="DE580" s="107" t="s">
        <v>1141</v>
      </c>
    </row>
    <row r="581" customFormat="false" ht="15.75" hidden="false" customHeight="true" outlineLevel="0" collapsed="false">
      <c r="DE581" s="107" t="s">
        <v>1142</v>
      </c>
    </row>
    <row r="582" customFormat="false" ht="15.75" hidden="false" customHeight="true" outlineLevel="0" collapsed="false">
      <c r="DE582" s="107" t="s">
        <v>1143</v>
      </c>
    </row>
    <row r="583" customFormat="false" ht="15.75" hidden="false" customHeight="true" outlineLevel="0" collapsed="false">
      <c r="DE583" s="107" t="s">
        <v>1144</v>
      </c>
    </row>
    <row r="584" customFormat="false" ht="15.75" hidden="false" customHeight="true" outlineLevel="0" collapsed="false">
      <c r="DE584" s="107" t="s">
        <v>1145</v>
      </c>
    </row>
    <row r="585" customFormat="false" ht="15.75" hidden="false" customHeight="true" outlineLevel="0" collapsed="false">
      <c r="DE585" s="107" t="s">
        <v>1146</v>
      </c>
    </row>
    <row r="586" customFormat="false" ht="15.75" hidden="false" customHeight="true" outlineLevel="0" collapsed="false">
      <c r="DE586" s="107" t="s">
        <v>1148</v>
      </c>
    </row>
    <row r="587" customFormat="false" ht="15.75" hidden="false" customHeight="true" outlineLevel="0" collapsed="false">
      <c r="DE587" s="107" t="s">
        <v>1149</v>
      </c>
    </row>
    <row r="588" customFormat="false" ht="15.75" hidden="false" customHeight="true" outlineLevel="0" collapsed="false">
      <c r="DE588" s="107" t="s">
        <v>1150</v>
      </c>
    </row>
    <row r="589" customFormat="false" ht="15.75" hidden="false" customHeight="true" outlineLevel="0" collapsed="false">
      <c r="DE589" s="107" t="s">
        <v>1151</v>
      </c>
    </row>
    <row r="590" customFormat="false" ht="15.75" hidden="false" customHeight="true" outlineLevel="0" collapsed="false">
      <c r="DE590" s="107" t="s">
        <v>1152</v>
      </c>
    </row>
    <row r="591" customFormat="false" ht="15.75" hidden="false" customHeight="true" outlineLevel="0" collapsed="false">
      <c r="DE591" s="107" t="s">
        <v>1153</v>
      </c>
    </row>
    <row r="592" customFormat="false" ht="15.75" hidden="false" customHeight="true" outlineLevel="0" collapsed="false">
      <c r="DE592" s="107" t="s">
        <v>1154</v>
      </c>
    </row>
    <row r="593" customFormat="false" ht="15.75" hidden="false" customHeight="true" outlineLevel="0" collapsed="false">
      <c r="DE593" s="107" t="s">
        <v>1155</v>
      </c>
    </row>
    <row r="594" customFormat="false" ht="15.75" hidden="false" customHeight="true" outlineLevel="0" collapsed="false">
      <c r="DE594" s="107" t="s">
        <v>1156</v>
      </c>
    </row>
    <row r="595" customFormat="false" ht="15.75" hidden="false" customHeight="true" outlineLevel="0" collapsed="false">
      <c r="DE595" s="107" t="s">
        <v>1157</v>
      </c>
    </row>
    <row r="596" customFormat="false" ht="15.75" hidden="false" customHeight="true" outlineLevel="0" collapsed="false">
      <c r="DE596" s="107" t="s">
        <v>1158</v>
      </c>
    </row>
    <row r="597" customFormat="false" ht="15.75" hidden="false" customHeight="true" outlineLevel="0" collapsed="false">
      <c r="DE597" s="107" t="s">
        <v>1159</v>
      </c>
    </row>
    <row r="598" customFormat="false" ht="15.75" hidden="false" customHeight="true" outlineLevel="0" collapsed="false">
      <c r="DE598" s="107" t="s">
        <v>1160</v>
      </c>
    </row>
    <row r="599" customFormat="false" ht="15.75" hidden="false" customHeight="true" outlineLevel="0" collapsed="false">
      <c r="DE599" s="107" t="s">
        <v>1161</v>
      </c>
    </row>
    <row r="600" customFormat="false" ht="15.75" hidden="false" customHeight="true" outlineLevel="0" collapsed="false">
      <c r="DE600" s="107" t="s">
        <v>1162</v>
      </c>
    </row>
    <row r="601" customFormat="false" ht="15.75" hidden="false" customHeight="true" outlineLevel="0" collapsed="false">
      <c r="DE601" s="107" t="s">
        <v>1163</v>
      </c>
    </row>
    <row r="602" customFormat="false" ht="15.75" hidden="false" customHeight="true" outlineLevel="0" collapsed="false">
      <c r="DE602" s="107" t="s">
        <v>1164</v>
      </c>
    </row>
    <row r="603" customFormat="false" ht="15.75" hidden="false" customHeight="true" outlineLevel="0" collapsed="false">
      <c r="DE603" s="107" t="s">
        <v>1165</v>
      </c>
    </row>
    <row r="604" customFormat="false" ht="15.75" hidden="false" customHeight="true" outlineLevel="0" collapsed="false">
      <c r="DE604" s="107" t="s">
        <v>1166</v>
      </c>
    </row>
    <row r="605" customFormat="false" ht="15.75" hidden="false" customHeight="true" outlineLevel="0" collapsed="false">
      <c r="DE605" s="107" t="s">
        <v>1167</v>
      </c>
    </row>
    <row r="606" customFormat="false" ht="15.75" hidden="false" customHeight="true" outlineLevel="0" collapsed="false">
      <c r="DE606" s="107" t="s">
        <v>1168</v>
      </c>
    </row>
    <row r="607" customFormat="false" ht="15.75" hidden="false" customHeight="true" outlineLevel="0" collapsed="false">
      <c r="DE607" s="107" t="s">
        <v>1169</v>
      </c>
    </row>
    <row r="608" customFormat="false" ht="15.75" hidden="false" customHeight="true" outlineLevel="0" collapsed="false">
      <c r="DE608" s="107" t="s">
        <v>1170</v>
      </c>
    </row>
    <row r="609" customFormat="false" ht="15.75" hidden="false" customHeight="true" outlineLevel="0" collapsed="false">
      <c r="DE609" s="107" t="s">
        <v>1171</v>
      </c>
    </row>
    <row r="610" customFormat="false" ht="15.75" hidden="false" customHeight="true" outlineLevel="0" collapsed="false">
      <c r="DE610" s="107" t="s">
        <v>1172</v>
      </c>
    </row>
    <row r="611" customFormat="false" ht="15.75" hidden="false" customHeight="true" outlineLevel="0" collapsed="false">
      <c r="DE611" s="107" t="s">
        <v>1173</v>
      </c>
    </row>
    <row r="612" customFormat="false" ht="15.75" hidden="false" customHeight="true" outlineLevel="0" collapsed="false">
      <c r="DE612" s="107" t="s">
        <v>1174</v>
      </c>
    </row>
    <row r="613" customFormat="false" ht="15.75" hidden="false" customHeight="true" outlineLevel="0" collapsed="false">
      <c r="DE613" s="107" t="s">
        <v>1175</v>
      </c>
    </row>
    <row r="614" customFormat="false" ht="15.75" hidden="false" customHeight="true" outlineLevel="0" collapsed="false">
      <c r="DE614" s="107" t="s">
        <v>1176</v>
      </c>
    </row>
    <row r="615" customFormat="false" ht="15.75" hidden="false" customHeight="true" outlineLevel="0" collapsed="false">
      <c r="DE615" s="107" t="s">
        <v>1177</v>
      </c>
    </row>
    <row r="616" customFormat="false" ht="15.75" hidden="false" customHeight="true" outlineLevel="0" collapsed="false">
      <c r="DE616" s="107" t="s">
        <v>1178</v>
      </c>
    </row>
    <row r="617" customFormat="false" ht="15.75" hidden="false" customHeight="true" outlineLevel="0" collapsed="false">
      <c r="DE617" s="107" t="s">
        <v>1179</v>
      </c>
    </row>
    <row r="618" customFormat="false" ht="15.75" hidden="false" customHeight="true" outlineLevel="0" collapsed="false">
      <c r="DE618" s="107" t="s">
        <v>1180</v>
      </c>
    </row>
    <row r="619" customFormat="false" ht="15.75" hidden="false" customHeight="true" outlineLevel="0" collapsed="false">
      <c r="DE619" s="107" t="s">
        <v>1181</v>
      </c>
    </row>
    <row r="620" customFormat="false" ht="15.75" hidden="false" customHeight="true" outlineLevel="0" collapsed="false">
      <c r="DE620" s="107" t="s">
        <v>1182</v>
      </c>
    </row>
    <row r="621" customFormat="false" ht="15.75" hidden="false" customHeight="true" outlineLevel="0" collapsed="false">
      <c r="DE621" s="107" t="s">
        <v>1183</v>
      </c>
    </row>
    <row r="622" customFormat="false" ht="15.75" hidden="false" customHeight="true" outlineLevel="0" collapsed="false">
      <c r="DE622" s="107" t="s">
        <v>1184</v>
      </c>
    </row>
    <row r="623" customFormat="false" ht="15.75" hidden="false" customHeight="true" outlineLevel="0" collapsed="false">
      <c r="DE623" s="107" t="s">
        <v>1185</v>
      </c>
    </row>
    <row r="624" customFormat="false" ht="15.75" hidden="false" customHeight="true" outlineLevel="0" collapsed="false">
      <c r="DE624" s="107" t="s">
        <v>1186</v>
      </c>
    </row>
    <row r="625" customFormat="false" ht="15.75" hidden="false" customHeight="true" outlineLevel="0" collapsed="false">
      <c r="DE625" s="107" t="s">
        <v>1187</v>
      </c>
    </row>
    <row r="626" customFormat="false" ht="15.75" hidden="false" customHeight="true" outlineLevel="0" collapsed="false">
      <c r="DE626" s="107" t="s">
        <v>1188</v>
      </c>
    </row>
    <row r="627" customFormat="false" ht="15.75" hidden="false" customHeight="true" outlineLevel="0" collapsed="false">
      <c r="DE627" s="107" t="s">
        <v>1189</v>
      </c>
    </row>
    <row r="628" customFormat="false" ht="15.75" hidden="false" customHeight="true" outlineLevel="0" collapsed="false">
      <c r="DE628" s="107" t="s">
        <v>1190</v>
      </c>
    </row>
    <row r="629" customFormat="false" ht="15.75" hidden="false" customHeight="true" outlineLevel="0" collapsed="false">
      <c r="DE629" s="107" t="s">
        <v>1191</v>
      </c>
    </row>
    <row r="630" customFormat="false" ht="15.75" hidden="false" customHeight="true" outlineLevel="0" collapsed="false">
      <c r="DE630" s="107" t="s">
        <v>1192</v>
      </c>
    </row>
    <row r="631" customFormat="false" ht="15.75" hidden="false" customHeight="true" outlineLevel="0" collapsed="false">
      <c r="DE631" s="107" t="s">
        <v>1193</v>
      </c>
    </row>
    <row r="632" customFormat="false" ht="15.75" hidden="false" customHeight="true" outlineLevel="0" collapsed="false">
      <c r="DE632" s="107" t="s">
        <v>1194</v>
      </c>
    </row>
    <row r="633" customFormat="false" ht="15.75" hidden="false" customHeight="true" outlineLevel="0" collapsed="false">
      <c r="DE633" s="107" t="s">
        <v>1195</v>
      </c>
    </row>
    <row r="634" customFormat="false" ht="15.75" hidden="false" customHeight="true" outlineLevel="0" collapsed="false">
      <c r="DE634" s="107" t="s">
        <v>1196</v>
      </c>
    </row>
    <row r="635" customFormat="false" ht="15.75" hidden="false" customHeight="true" outlineLevel="0" collapsed="false">
      <c r="DE635" s="107" t="s">
        <v>1197</v>
      </c>
    </row>
    <row r="636" customFormat="false" ht="15.75" hidden="false" customHeight="true" outlineLevel="0" collapsed="false">
      <c r="DE636" s="107" t="s">
        <v>1199</v>
      </c>
    </row>
    <row r="637" customFormat="false" ht="15.75" hidden="false" customHeight="true" outlineLevel="0" collapsed="false">
      <c r="DE637" s="107" t="s">
        <v>1200</v>
      </c>
    </row>
    <row r="638" customFormat="false" ht="15.75" hidden="false" customHeight="true" outlineLevel="0" collapsed="false">
      <c r="DE638" s="107" t="s">
        <v>1201</v>
      </c>
    </row>
    <row r="639" customFormat="false" ht="15.75" hidden="false" customHeight="true" outlineLevel="0" collapsed="false">
      <c r="DE639" s="107" t="s">
        <v>1202</v>
      </c>
    </row>
    <row r="640" customFormat="false" ht="15.75" hidden="false" customHeight="true" outlineLevel="0" collapsed="false">
      <c r="DE640" s="107" t="s">
        <v>1203</v>
      </c>
    </row>
    <row r="641" customFormat="false" ht="15.75" hidden="false" customHeight="true" outlineLevel="0" collapsed="false">
      <c r="DE641" s="107" t="s">
        <v>1204</v>
      </c>
    </row>
    <row r="642" customFormat="false" ht="15.75" hidden="false" customHeight="true" outlineLevel="0" collapsed="false">
      <c r="DE642" s="107" t="s">
        <v>1205</v>
      </c>
    </row>
    <row r="643" customFormat="false" ht="15.75" hidden="false" customHeight="true" outlineLevel="0" collapsed="false">
      <c r="DE643" s="107" t="s">
        <v>1206</v>
      </c>
    </row>
    <row r="644" customFormat="false" ht="15.75" hidden="false" customHeight="true" outlineLevel="0" collapsed="false">
      <c r="DE644" s="107" t="s">
        <v>1207</v>
      </c>
    </row>
    <row r="645" customFormat="false" ht="15.75" hidden="false" customHeight="true" outlineLevel="0" collapsed="false">
      <c r="DE645" s="107" t="s">
        <v>1208</v>
      </c>
    </row>
    <row r="646" customFormat="false" ht="15.75" hidden="false" customHeight="true" outlineLevel="0" collapsed="false">
      <c r="DE646" s="107" t="s">
        <v>1209</v>
      </c>
    </row>
    <row r="647" customFormat="false" ht="15.75" hidden="false" customHeight="true" outlineLevel="0" collapsed="false">
      <c r="DE647" s="107" t="s">
        <v>1210</v>
      </c>
    </row>
    <row r="648" customFormat="false" ht="15.75" hidden="false" customHeight="true" outlineLevel="0" collapsed="false">
      <c r="DE648" s="107" t="s">
        <v>1211</v>
      </c>
    </row>
    <row r="649" customFormat="false" ht="15.75" hidden="false" customHeight="true" outlineLevel="0" collapsed="false">
      <c r="DE649" s="107" t="s">
        <v>1212</v>
      </c>
    </row>
    <row r="650" customFormat="false" ht="15.75" hidden="false" customHeight="true" outlineLevel="0" collapsed="false">
      <c r="DE650" s="107" t="s">
        <v>1213</v>
      </c>
    </row>
    <row r="651" customFormat="false" ht="15.75" hidden="false" customHeight="true" outlineLevel="0" collapsed="false">
      <c r="DE651" s="107" t="s">
        <v>1214</v>
      </c>
    </row>
    <row r="652" customFormat="false" ht="15.75" hidden="false" customHeight="true" outlineLevel="0" collapsed="false">
      <c r="DE652" s="107" t="s">
        <v>1215</v>
      </c>
    </row>
    <row r="653" customFormat="false" ht="15.75" hidden="false" customHeight="true" outlineLevel="0" collapsed="false">
      <c r="DE653" s="107" t="s">
        <v>1216</v>
      </c>
    </row>
    <row r="654" customFormat="false" ht="15.75" hidden="false" customHeight="true" outlineLevel="0" collapsed="false">
      <c r="DE654" s="107" t="s">
        <v>1217</v>
      </c>
    </row>
    <row r="655" customFormat="false" ht="15.75" hidden="false" customHeight="true" outlineLevel="0" collapsed="false">
      <c r="DE655" s="107" t="s">
        <v>1218</v>
      </c>
    </row>
    <row r="656" customFormat="false" ht="15.75" hidden="false" customHeight="true" outlineLevel="0" collapsed="false">
      <c r="DE656" s="107" t="s">
        <v>1219</v>
      </c>
    </row>
    <row r="657" customFormat="false" ht="15.75" hidden="false" customHeight="true" outlineLevel="0" collapsed="false">
      <c r="DE657" s="107" t="s">
        <v>1220</v>
      </c>
    </row>
    <row r="658" customFormat="false" ht="15.75" hidden="false" customHeight="true" outlineLevel="0" collapsed="false">
      <c r="DE658" s="107" t="s">
        <v>1221</v>
      </c>
    </row>
    <row r="659" customFormat="false" ht="15.75" hidden="false" customHeight="true" outlineLevel="0" collapsed="false">
      <c r="DE659" s="107" t="s">
        <v>1222</v>
      </c>
    </row>
    <row r="660" customFormat="false" ht="15.75" hidden="false" customHeight="true" outlineLevel="0" collapsed="false">
      <c r="DE660" s="107" t="s">
        <v>1223</v>
      </c>
    </row>
    <row r="661" customFormat="false" ht="15.75" hidden="false" customHeight="true" outlineLevel="0" collapsed="false">
      <c r="DE661" s="107" t="s">
        <v>1224</v>
      </c>
    </row>
    <row r="662" customFormat="false" ht="15.75" hidden="false" customHeight="true" outlineLevel="0" collapsed="false">
      <c r="DE662" s="107" t="s">
        <v>1225</v>
      </c>
    </row>
    <row r="663" customFormat="false" ht="15.75" hidden="false" customHeight="true" outlineLevel="0" collapsed="false">
      <c r="DE663" s="107" t="s">
        <v>1226</v>
      </c>
    </row>
    <row r="664" customFormat="false" ht="15.75" hidden="false" customHeight="true" outlineLevel="0" collapsed="false">
      <c r="DE664" s="107" t="s">
        <v>1227</v>
      </c>
    </row>
    <row r="665" customFormat="false" ht="15.75" hidden="false" customHeight="true" outlineLevel="0" collapsed="false">
      <c r="DE665" s="107" t="s">
        <v>1228</v>
      </c>
    </row>
    <row r="666" customFormat="false" ht="15.75" hidden="false" customHeight="true" outlineLevel="0" collapsed="false">
      <c r="DE666" s="107" t="s">
        <v>1229</v>
      </c>
    </row>
    <row r="667" customFormat="false" ht="15.75" hidden="false" customHeight="true" outlineLevel="0" collapsed="false">
      <c r="DE667" s="107" t="s">
        <v>1230</v>
      </c>
    </row>
    <row r="668" customFormat="false" ht="15.75" hidden="false" customHeight="true" outlineLevel="0" collapsed="false">
      <c r="DE668" s="107" t="s">
        <v>1231</v>
      </c>
    </row>
    <row r="669" customFormat="false" ht="15.75" hidden="false" customHeight="true" outlineLevel="0" collapsed="false">
      <c r="DE669" s="107" t="s">
        <v>1232</v>
      </c>
    </row>
    <row r="670" customFormat="false" ht="15.75" hidden="false" customHeight="true" outlineLevel="0" collapsed="false">
      <c r="DE670" s="107" t="s">
        <v>1233</v>
      </c>
    </row>
    <row r="671" customFormat="false" ht="15.75" hidden="false" customHeight="true" outlineLevel="0" collapsed="false">
      <c r="DE671" s="107" t="s">
        <v>1234</v>
      </c>
    </row>
    <row r="672" customFormat="false" ht="15.75" hidden="false" customHeight="true" outlineLevel="0" collapsed="false">
      <c r="DE672" s="107" t="s">
        <v>1235</v>
      </c>
    </row>
    <row r="673" customFormat="false" ht="15.75" hidden="false" customHeight="true" outlineLevel="0" collapsed="false">
      <c r="DE673" s="107" t="s">
        <v>1236</v>
      </c>
    </row>
    <row r="674" customFormat="false" ht="15.75" hidden="false" customHeight="true" outlineLevel="0" collapsed="false">
      <c r="DE674" s="107" t="s">
        <v>1237</v>
      </c>
    </row>
    <row r="675" customFormat="false" ht="15.75" hidden="false" customHeight="true" outlineLevel="0" collapsed="false">
      <c r="DE675" s="107" t="s">
        <v>1238</v>
      </c>
    </row>
    <row r="676" customFormat="false" ht="15.75" hidden="false" customHeight="true" outlineLevel="0" collapsed="false">
      <c r="DE676" s="107" t="s">
        <v>1239</v>
      </c>
    </row>
    <row r="677" customFormat="false" ht="15.75" hidden="false" customHeight="true" outlineLevel="0" collapsed="false">
      <c r="DE677" s="107" t="s">
        <v>1240</v>
      </c>
    </row>
    <row r="678" customFormat="false" ht="15.75" hidden="false" customHeight="true" outlineLevel="0" collapsed="false">
      <c r="DE678" s="107" t="s">
        <v>1241</v>
      </c>
    </row>
    <row r="679" customFormat="false" ht="15.75" hidden="false" customHeight="true" outlineLevel="0" collapsed="false">
      <c r="DE679" s="107" t="s">
        <v>1242</v>
      </c>
    </row>
    <row r="680" customFormat="false" ht="15.75" hidden="false" customHeight="true" outlineLevel="0" collapsed="false">
      <c r="DE680" s="107" t="s">
        <v>1243</v>
      </c>
    </row>
    <row r="681" customFormat="false" ht="15.75" hidden="false" customHeight="true" outlineLevel="0" collapsed="false">
      <c r="DE681" s="107" t="s">
        <v>1244</v>
      </c>
    </row>
    <row r="682" customFormat="false" ht="15.75" hidden="false" customHeight="true" outlineLevel="0" collapsed="false">
      <c r="DE682" s="107" t="s">
        <v>1245</v>
      </c>
    </row>
    <row r="683" customFormat="false" ht="15.75" hidden="false" customHeight="true" outlineLevel="0" collapsed="false">
      <c r="DE683" s="107" t="s">
        <v>1246</v>
      </c>
    </row>
    <row r="684" customFormat="false" ht="15.75" hidden="false" customHeight="true" outlineLevel="0" collapsed="false">
      <c r="DE684" s="107" t="s">
        <v>1247</v>
      </c>
    </row>
    <row r="685" customFormat="false" ht="15.75" hidden="false" customHeight="true" outlineLevel="0" collapsed="false">
      <c r="DE685" s="107" t="s">
        <v>1248</v>
      </c>
    </row>
    <row r="686" customFormat="false" ht="15.75" hidden="false" customHeight="true" outlineLevel="0" collapsed="false">
      <c r="DE686" s="107" t="s">
        <v>1250</v>
      </c>
    </row>
    <row r="687" customFormat="false" ht="15.75" hidden="false" customHeight="true" outlineLevel="0" collapsed="false">
      <c r="DE687" s="107" t="s">
        <v>1251</v>
      </c>
    </row>
    <row r="688" customFormat="false" ht="15.75" hidden="false" customHeight="true" outlineLevel="0" collapsed="false">
      <c r="DE688" s="107" t="s">
        <v>1252</v>
      </c>
    </row>
    <row r="689" customFormat="false" ht="15.75" hidden="false" customHeight="true" outlineLevel="0" collapsed="false">
      <c r="DE689" s="107" t="s">
        <v>1253</v>
      </c>
    </row>
    <row r="690" customFormat="false" ht="15.75" hidden="false" customHeight="true" outlineLevel="0" collapsed="false">
      <c r="DE690" s="107" t="s">
        <v>1254</v>
      </c>
    </row>
    <row r="691" customFormat="false" ht="15.75" hidden="false" customHeight="true" outlineLevel="0" collapsed="false">
      <c r="DE691" s="107" t="s">
        <v>1255</v>
      </c>
    </row>
    <row r="692" customFormat="false" ht="15.75" hidden="false" customHeight="true" outlineLevel="0" collapsed="false">
      <c r="DE692" s="107" t="s">
        <v>1256</v>
      </c>
    </row>
    <row r="693" customFormat="false" ht="15.75" hidden="false" customHeight="true" outlineLevel="0" collapsed="false">
      <c r="DE693" s="107" t="s">
        <v>1257</v>
      </c>
    </row>
    <row r="694" customFormat="false" ht="15.75" hidden="false" customHeight="true" outlineLevel="0" collapsed="false">
      <c r="DE694" s="107" t="s">
        <v>1258</v>
      </c>
    </row>
    <row r="695" customFormat="false" ht="15.75" hidden="false" customHeight="true" outlineLevel="0" collapsed="false">
      <c r="DE695" s="107" t="s">
        <v>1259</v>
      </c>
    </row>
    <row r="696" customFormat="false" ht="15.75" hidden="false" customHeight="true" outlineLevel="0" collapsed="false">
      <c r="DE696" s="107" t="s">
        <v>1260</v>
      </c>
    </row>
    <row r="697" customFormat="false" ht="15.75" hidden="false" customHeight="true" outlineLevel="0" collapsed="false">
      <c r="DE697" s="107" t="s">
        <v>1261</v>
      </c>
    </row>
    <row r="698" customFormat="false" ht="15.75" hidden="false" customHeight="true" outlineLevel="0" collapsed="false">
      <c r="DE698" s="107" t="s">
        <v>1262</v>
      </c>
    </row>
    <row r="699" customFormat="false" ht="15.75" hidden="false" customHeight="true" outlineLevel="0" collapsed="false">
      <c r="DE699" s="107" t="s">
        <v>1263</v>
      </c>
    </row>
    <row r="700" customFormat="false" ht="15.75" hidden="false" customHeight="true" outlineLevel="0" collapsed="false">
      <c r="DE700" s="107" t="s">
        <v>1264</v>
      </c>
    </row>
    <row r="701" customFormat="false" ht="15.75" hidden="false" customHeight="true" outlineLevel="0" collapsed="false">
      <c r="DE701" s="107" t="s">
        <v>1265</v>
      </c>
    </row>
    <row r="702" customFormat="false" ht="15.75" hidden="false" customHeight="true" outlineLevel="0" collapsed="false">
      <c r="DE702" s="107" t="s">
        <v>1266</v>
      </c>
    </row>
    <row r="703" customFormat="false" ht="15.75" hidden="false" customHeight="true" outlineLevel="0" collapsed="false">
      <c r="DE703" s="107" t="s">
        <v>1267</v>
      </c>
    </row>
    <row r="704" customFormat="false" ht="15.75" hidden="false" customHeight="true" outlineLevel="0" collapsed="false">
      <c r="DE704" s="107" t="s">
        <v>1268</v>
      </c>
    </row>
    <row r="705" customFormat="false" ht="15.75" hidden="false" customHeight="true" outlineLevel="0" collapsed="false">
      <c r="DE705" s="107" t="s">
        <v>1269</v>
      </c>
    </row>
    <row r="706" customFormat="false" ht="15.75" hidden="false" customHeight="true" outlineLevel="0" collapsed="false">
      <c r="DE706" s="107" t="s">
        <v>1270</v>
      </c>
    </row>
    <row r="707" customFormat="false" ht="15.75" hidden="false" customHeight="true" outlineLevel="0" collapsed="false">
      <c r="DE707" s="107" t="s">
        <v>1271</v>
      </c>
    </row>
    <row r="708" customFormat="false" ht="15.75" hidden="false" customHeight="true" outlineLevel="0" collapsed="false">
      <c r="DE708" s="107" t="s">
        <v>1272</v>
      </c>
    </row>
    <row r="709" customFormat="false" ht="15.75" hidden="false" customHeight="true" outlineLevel="0" collapsed="false">
      <c r="DE709" s="107" t="s">
        <v>1273</v>
      </c>
    </row>
    <row r="710" customFormat="false" ht="15.75" hidden="false" customHeight="true" outlineLevel="0" collapsed="false">
      <c r="DE710" s="107" t="s">
        <v>1274</v>
      </c>
    </row>
    <row r="711" customFormat="false" ht="15.75" hidden="false" customHeight="true" outlineLevel="0" collapsed="false">
      <c r="DE711" s="107" t="s">
        <v>1275</v>
      </c>
    </row>
    <row r="712" customFormat="false" ht="15.75" hidden="false" customHeight="true" outlineLevel="0" collapsed="false">
      <c r="DE712" s="107" t="s">
        <v>1276</v>
      </c>
    </row>
    <row r="713" customFormat="false" ht="15.75" hidden="false" customHeight="true" outlineLevel="0" collapsed="false">
      <c r="DE713" s="107" t="s">
        <v>1277</v>
      </c>
    </row>
    <row r="714" customFormat="false" ht="15.75" hidden="false" customHeight="true" outlineLevel="0" collapsed="false">
      <c r="DE714" s="107" t="s">
        <v>1278</v>
      </c>
    </row>
    <row r="715" customFormat="false" ht="15.75" hidden="false" customHeight="true" outlineLevel="0" collapsed="false">
      <c r="DE715" s="107" t="s">
        <v>1279</v>
      </c>
    </row>
    <row r="716" customFormat="false" ht="15.75" hidden="false" customHeight="true" outlineLevel="0" collapsed="false">
      <c r="DE716" s="107" t="s">
        <v>1280</v>
      </c>
    </row>
    <row r="717" customFormat="false" ht="15.75" hidden="false" customHeight="true" outlineLevel="0" collapsed="false">
      <c r="DE717" s="107" t="s">
        <v>1281</v>
      </c>
    </row>
    <row r="718" customFormat="false" ht="15.75" hidden="false" customHeight="true" outlineLevel="0" collapsed="false">
      <c r="DE718" s="107" t="s">
        <v>1282</v>
      </c>
    </row>
    <row r="719" customFormat="false" ht="15.75" hidden="false" customHeight="true" outlineLevel="0" collapsed="false">
      <c r="DE719" s="107" t="s">
        <v>1283</v>
      </c>
    </row>
    <row r="720" customFormat="false" ht="15.75" hidden="false" customHeight="true" outlineLevel="0" collapsed="false">
      <c r="DE720" s="107" t="s">
        <v>1284</v>
      </c>
    </row>
    <row r="721" customFormat="false" ht="15.75" hidden="false" customHeight="true" outlineLevel="0" collapsed="false">
      <c r="DE721" s="107" t="s">
        <v>1285</v>
      </c>
    </row>
    <row r="722" customFormat="false" ht="15.75" hidden="false" customHeight="true" outlineLevel="0" collapsed="false">
      <c r="DE722" s="107" t="s">
        <v>1286</v>
      </c>
    </row>
    <row r="723" customFormat="false" ht="15.75" hidden="false" customHeight="true" outlineLevel="0" collapsed="false">
      <c r="DE723" s="107" t="s">
        <v>1287</v>
      </c>
    </row>
    <row r="724" customFormat="false" ht="15.75" hidden="false" customHeight="true" outlineLevel="0" collapsed="false">
      <c r="DE724" s="107" t="s">
        <v>1288</v>
      </c>
    </row>
    <row r="725" customFormat="false" ht="15.75" hidden="false" customHeight="true" outlineLevel="0" collapsed="false">
      <c r="DE725" s="107" t="s">
        <v>1289</v>
      </c>
    </row>
    <row r="726" customFormat="false" ht="15.75" hidden="false" customHeight="true" outlineLevel="0" collapsed="false">
      <c r="DE726" s="107" t="s">
        <v>1290</v>
      </c>
    </row>
    <row r="727" customFormat="false" ht="15.75" hidden="false" customHeight="true" outlineLevel="0" collapsed="false">
      <c r="DE727" s="107" t="s">
        <v>1291</v>
      </c>
    </row>
    <row r="728" customFormat="false" ht="15.75" hidden="false" customHeight="true" outlineLevel="0" collapsed="false">
      <c r="DE728" s="107" t="s">
        <v>1292</v>
      </c>
    </row>
    <row r="729" customFormat="false" ht="15.75" hidden="false" customHeight="true" outlineLevel="0" collapsed="false">
      <c r="DE729" s="107" t="s">
        <v>1293</v>
      </c>
    </row>
    <row r="730" customFormat="false" ht="15.75" hidden="false" customHeight="true" outlineLevel="0" collapsed="false">
      <c r="DE730" s="107" t="s">
        <v>1294</v>
      </c>
    </row>
    <row r="731" customFormat="false" ht="15.75" hidden="false" customHeight="true" outlineLevel="0" collapsed="false">
      <c r="DE731" s="107" t="s">
        <v>1295</v>
      </c>
    </row>
    <row r="732" customFormat="false" ht="15.75" hidden="false" customHeight="true" outlineLevel="0" collapsed="false">
      <c r="DE732" s="107" t="s">
        <v>1296</v>
      </c>
    </row>
    <row r="733" customFormat="false" ht="15.75" hidden="false" customHeight="true" outlineLevel="0" collapsed="false">
      <c r="DE733" s="107" t="s">
        <v>1297</v>
      </c>
    </row>
    <row r="734" customFormat="false" ht="15.75" hidden="false" customHeight="true" outlineLevel="0" collapsed="false">
      <c r="DE734" s="107" t="s">
        <v>1298</v>
      </c>
    </row>
    <row r="735" customFormat="false" ht="15.75" hidden="false" customHeight="true" outlineLevel="0" collapsed="false">
      <c r="DE735" s="107" t="s">
        <v>1299</v>
      </c>
    </row>
    <row r="736" customFormat="false" ht="15.75" hidden="false" customHeight="true" outlineLevel="0" collapsed="false">
      <c r="DE736" s="107" t="s">
        <v>1301</v>
      </c>
    </row>
    <row r="737" customFormat="false" ht="15.75" hidden="false" customHeight="true" outlineLevel="0" collapsed="false">
      <c r="DE737" s="107" t="s">
        <v>1302</v>
      </c>
    </row>
    <row r="738" customFormat="false" ht="15.75" hidden="false" customHeight="true" outlineLevel="0" collapsed="false">
      <c r="DE738" s="107" t="s">
        <v>1303</v>
      </c>
    </row>
    <row r="739" customFormat="false" ht="15.75" hidden="false" customHeight="true" outlineLevel="0" collapsed="false">
      <c r="DE739" s="107" t="s">
        <v>1304</v>
      </c>
    </row>
    <row r="740" customFormat="false" ht="15.75" hidden="false" customHeight="true" outlineLevel="0" collapsed="false">
      <c r="DE740" s="107" t="s">
        <v>1305</v>
      </c>
    </row>
    <row r="741" customFormat="false" ht="15.75" hidden="false" customHeight="true" outlineLevel="0" collapsed="false">
      <c r="DE741" s="107" t="s">
        <v>1306</v>
      </c>
    </row>
    <row r="742" customFormat="false" ht="15.75" hidden="false" customHeight="true" outlineLevel="0" collapsed="false">
      <c r="DE742" s="107" t="s">
        <v>1307</v>
      </c>
    </row>
    <row r="743" customFormat="false" ht="15.75" hidden="false" customHeight="true" outlineLevel="0" collapsed="false">
      <c r="DE743" s="107" t="s">
        <v>1308</v>
      </c>
    </row>
    <row r="744" customFormat="false" ht="15.75" hidden="false" customHeight="true" outlineLevel="0" collapsed="false">
      <c r="DE744" s="107" t="s">
        <v>1309</v>
      </c>
    </row>
    <row r="745" customFormat="false" ht="15.75" hidden="false" customHeight="true" outlineLevel="0" collapsed="false">
      <c r="DE745" s="107" t="s">
        <v>1310</v>
      </c>
    </row>
    <row r="746" customFormat="false" ht="15.75" hidden="false" customHeight="true" outlineLevel="0" collapsed="false">
      <c r="DE746" s="107" t="s">
        <v>1311</v>
      </c>
    </row>
    <row r="747" customFormat="false" ht="15.75" hidden="false" customHeight="true" outlineLevel="0" collapsed="false">
      <c r="DE747" s="107" t="s">
        <v>1312</v>
      </c>
    </row>
    <row r="748" customFormat="false" ht="15.75" hidden="false" customHeight="true" outlineLevel="0" collapsed="false">
      <c r="DE748" s="107" t="s">
        <v>1313</v>
      </c>
    </row>
    <row r="749" customFormat="false" ht="15.75" hidden="false" customHeight="true" outlineLevel="0" collapsed="false">
      <c r="DE749" s="107" t="s">
        <v>1314</v>
      </c>
    </row>
    <row r="750" customFormat="false" ht="15.75" hidden="false" customHeight="true" outlineLevel="0" collapsed="false">
      <c r="DE750" s="107" t="s">
        <v>1315</v>
      </c>
    </row>
    <row r="751" customFormat="false" ht="15.75" hidden="false" customHeight="true" outlineLevel="0" collapsed="false">
      <c r="DE751" s="107" t="s">
        <v>1316</v>
      </c>
    </row>
    <row r="752" customFormat="false" ht="15.75" hidden="false" customHeight="true" outlineLevel="0" collapsed="false">
      <c r="DE752" s="107" t="s">
        <v>1317</v>
      </c>
    </row>
    <row r="753" customFormat="false" ht="15.75" hidden="false" customHeight="true" outlineLevel="0" collapsed="false">
      <c r="DE753" s="107" t="s">
        <v>1318</v>
      </c>
    </row>
    <row r="754" customFormat="false" ht="15.75" hidden="false" customHeight="true" outlineLevel="0" collapsed="false">
      <c r="DE754" s="107" t="s">
        <v>1319</v>
      </c>
    </row>
    <row r="755" customFormat="false" ht="15.75" hidden="false" customHeight="true" outlineLevel="0" collapsed="false">
      <c r="DE755" s="107" t="s">
        <v>1320</v>
      </c>
    </row>
    <row r="756" customFormat="false" ht="15.75" hidden="false" customHeight="true" outlineLevel="0" collapsed="false">
      <c r="DE756" s="107" t="s">
        <v>1321</v>
      </c>
    </row>
    <row r="757" customFormat="false" ht="15.75" hidden="false" customHeight="true" outlineLevel="0" collapsed="false">
      <c r="DE757" s="107" t="s">
        <v>1322</v>
      </c>
    </row>
    <row r="758" customFormat="false" ht="15.75" hidden="false" customHeight="true" outlineLevel="0" collapsed="false">
      <c r="DE758" s="107" t="s">
        <v>1323</v>
      </c>
    </row>
    <row r="759" customFormat="false" ht="15.75" hidden="false" customHeight="true" outlineLevel="0" collapsed="false">
      <c r="DE759" s="107" t="s">
        <v>1324</v>
      </c>
    </row>
    <row r="760" customFormat="false" ht="15.75" hidden="false" customHeight="true" outlineLevel="0" collapsed="false">
      <c r="DE760" s="107" t="s">
        <v>1325</v>
      </c>
    </row>
    <row r="761" customFormat="false" ht="15.75" hidden="false" customHeight="true" outlineLevel="0" collapsed="false">
      <c r="DE761" s="107" t="s">
        <v>1326</v>
      </c>
    </row>
    <row r="762" customFormat="false" ht="15.75" hidden="false" customHeight="true" outlineLevel="0" collapsed="false">
      <c r="DE762" s="107" t="s">
        <v>1327</v>
      </c>
    </row>
    <row r="763" customFormat="false" ht="15.75" hidden="false" customHeight="true" outlineLevel="0" collapsed="false">
      <c r="DE763" s="107" t="s">
        <v>1328</v>
      </c>
    </row>
    <row r="764" customFormat="false" ht="15.75" hidden="false" customHeight="true" outlineLevel="0" collapsed="false">
      <c r="DE764" s="107" t="s">
        <v>1329</v>
      </c>
    </row>
    <row r="765" customFormat="false" ht="15.75" hidden="false" customHeight="true" outlineLevel="0" collapsed="false">
      <c r="DE765" s="107" t="s">
        <v>1330</v>
      </c>
    </row>
    <row r="766" customFormat="false" ht="15.75" hidden="false" customHeight="true" outlineLevel="0" collapsed="false">
      <c r="DE766" s="107" t="s">
        <v>1331</v>
      </c>
    </row>
    <row r="767" customFormat="false" ht="15.75" hidden="false" customHeight="true" outlineLevel="0" collapsed="false">
      <c r="DE767" s="107" t="s">
        <v>1332</v>
      </c>
    </row>
    <row r="768" customFormat="false" ht="15.75" hidden="false" customHeight="true" outlineLevel="0" collapsed="false">
      <c r="DE768" s="107" t="s">
        <v>1333</v>
      </c>
    </row>
    <row r="769" customFormat="false" ht="15.75" hidden="false" customHeight="true" outlineLevel="0" collapsed="false">
      <c r="DE769" s="107" t="s">
        <v>1334</v>
      </c>
    </row>
    <row r="770" customFormat="false" ht="15.75" hidden="false" customHeight="true" outlineLevel="0" collapsed="false">
      <c r="DE770" s="107" t="s">
        <v>1335</v>
      </c>
    </row>
    <row r="771" customFormat="false" ht="15.75" hidden="false" customHeight="true" outlineLevel="0" collapsed="false">
      <c r="DE771" s="107" t="s">
        <v>1336</v>
      </c>
    </row>
    <row r="772" customFormat="false" ht="15.75" hidden="false" customHeight="true" outlineLevel="0" collapsed="false">
      <c r="DE772" s="107" t="s">
        <v>1337</v>
      </c>
    </row>
    <row r="773" customFormat="false" ht="15.75" hidden="false" customHeight="true" outlineLevel="0" collapsed="false">
      <c r="DE773" s="107" t="s">
        <v>1338</v>
      </c>
    </row>
    <row r="774" customFormat="false" ht="15.75" hidden="false" customHeight="true" outlineLevel="0" collapsed="false">
      <c r="DE774" s="107" t="s">
        <v>1339</v>
      </c>
    </row>
    <row r="775" customFormat="false" ht="15.75" hidden="false" customHeight="true" outlineLevel="0" collapsed="false">
      <c r="DE775" s="107" t="s">
        <v>1340</v>
      </c>
    </row>
    <row r="776" customFormat="false" ht="15.75" hidden="false" customHeight="true" outlineLevel="0" collapsed="false">
      <c r="DE776" s="107" t="s">
        <v>1341</v>
      </c>
    </row>
    <row r="777" customFormat="false" ht="15.75" hidden="false" customHeight="true" outlineLevel="0" collapsed="false">
      <c r="DE777" s="107" t="s">
        <v>1342</v>
      </c>
    </row>
    <row r="778" customFormat="false" ht="15.75" hidden="false" customHeight="true" outlineLevel="0" collapsed="false">
      <c r="DE778" s="107" t="s">
        <v>1343</v>
      </c>
    </row>
    <row r="779" customFormat="false" ht="15.75" hidden="false" customHeight="true" outlineLevel="0" collapsed="false">
      <c r="DE779" s="107" t="s">
        <v>1344</v>
      </c>
    </row>
    <row r="780" customFormat="false" ht="15.75" hidden="false" customHeight="true" outlineLevel="0" collapsed="false">
      <c r="DE780" s="107" t="s">
        <v>1345</v>
      </c>
    </row>
    <row r="781" customFormat="false" ht="15.75" hidden="false" customHeight="true" outlineLevel="0" collapsed="false">
      <c r="DE781" s="107" t="s">
        <v>1346</v>
      </c>
    </row>
    <row r="782" customFormat="false" ht="15.75" hidden="false" customHeight="true" outlineLevel="0" collapsed="false">
      <c r="DE782" s="107" t="s">
        <v>1347</v>
      </c>
    </row>
    <row r="783" customFormat="false" ht="15.75" hidden="false" customHeight="true" outlineLevel="0" collapsed="false">
      <c r="DE783" s="107" t="s">
        <v>1348</v>
      </c>
    </row>
    <row r="784" customFormat="false" ht="15.75" hidden="false" customHeight="true" outlineLevel="0" collapsed="false">
      <c r="DE784" s="107" t="s">
        <v>1349</v>
      </c>
    </row>
    <row r="785" customFormat="false" ht="15.75" hidden="false" customHeight="true" outlineLevel="0" collapsed="false">
      <c r="DE785" s="107" t="s">
        <v>1350</v>
      </c>
    </row>
    <row r="786" customFormat="false" ht="15.75" hidden="false" customHeight="true" outlineLevel="0" collapsed="false">
      <c r="DE786" s="107" t="s">
        <v>1352</v>
      </c>
    </row>
    <row r="787" customFormat="false" ht="15.75" hidden="false" customHeight="true" outlineLevel="0" collapsed="false">
      <c r="DE787" s="107" t="s">
        <v>1353</v>
      </c>
    </row>
    <row r="788" customFormat="false" ht="15.75" hidden="false" customHeight="true" outlineLevel="0" collapsed="false">
      <c r="DE788" s="107" t="s">
        <v>1354</v>
      </c>
    </row>
    <row r="789" customFormat="false" ht="15.75" hidden="false" customHeight="true" outlineLevel="0" collapsed="false">
      <c r="DE789" s="107" t="s">
        <v>1355</v>
      </c>
    </row>
    <row r="790" customFormat="false" ht="15.75" hidden="false" customHeight="true" outlineLevel="0" collapsed="false">
      <c r="DE790" s="107" t="s">
        <v>1356</v>
      </c>
    </row>
    <row r="791" customFormat="false" ht="15.75" hidden="false" customHeight="true" outlineLevel="0" collapsed="false">
      <c r="DE791" s="107" t="s">
        <v>1357</v>
      </c>
    </row>
    <row r="792" customFormat="false" ht="15.75" hidden="false" customHeight="true" outlineLevel="0" collapsed="false">
      <c r="DE792" s="107" t="s">
        <v>1358</v>
      </c>
    </row>
    <row r="793" customFormat="false" ht="15.75" hidden="false" customHeight="true" outlineLevel="0" collapsed="false">
      <c r="DE793" s="107" t="s">
        <v>1359</v>
      </c>
    </row>
    <row r="794" customFormat="false" ht="15.75" hidden="false" customHeight="true" outlineLevel="0" collapsed="false">
      <c r="DE794" s="107" t="s">
        <v>1360</v>
      </c>
    </row>
    <row r="795" customFormat="false" ht="15.75" hidden="false" customHeight="true" outlineLevel="0" collapsed="false">
      <c r="DE795" s="107" t="s">
        <v>1361</v>
      </c>
    </row>
    <row r="796" customFormat="false" ht="15.75" hidden="false" customHeight="true" outlineLevel="0" collapsed="false">
      <c r="DE796" s="107" t="s">
        <v>1362</v>
      </c>
    </row>
    <row r="797" customFormat="false" ht="15.75" hidden="false" customHeight="true" outlineLevel="0" collapsed="false">
      <c r="DE797" s="107" t="s">
        <v>1363</v>
      </c>
    </row>
    <row r="798" customFormat="false" ht="15.75" hidden="false" customHeight="true" outlineLevel="0" collapsed="false">
      <c r="DE798" s="107" t="s">
        <v>1364</v>
      </c>
    </row>
    <row r="799" customFormat="false" ht="15.75" hidden="false" customHeight="true" outlineLevel="0" collapsed="false">
      <c r="DE799" s="107" t="s">
        <v>1365</v>
      </c>
    </row>
    <row r="800" customFormat="false" ht="15.75" hidden="false" customHeight="true" outlineLevel="0" collapsed="false">
      <c r="DE800" s="107" t="s">
        <v>1366</v>
      </c>
    </row>
    <row r="801" customFormat="false" ht="15.75" hidden="false" customHeight="true" outlineLevel="0" collapsed="false">
      <c r="DE801" s="107" t="s">
        <v>1367</v>
      </c>
    </row>
    <row r="802" customFormat="false" ht="15.75" hidden="false" customHeight="true" outlineLevel="0" collapsed="false">
      <c r="DE802" s="107" t="s">
        <v>1368</v>
      </c>
    </row>
    <row r="803" customFormat="false" ht="15.75" hidden="false" customHeight="true" outlineLevel="0" collapsed="false">
      <c r="DE803" s="107" t="s">
        <v>1369</v>
      </c>
    </row>
    <row r="804" customFormat="false" ht="15.75" hidden="false" customHeight="true" outlineLevel="0" collapsed="false">
      <c r="DE804" s="107" t="s">
        <v>1370</v>
      </c>
    </row>
    <row r="805" customFormat="false" ht="15.75" hidden="false" customHeight="true" outlineLevel="0" collapsed="false">
      <c r="DE805" s="107" t="s">
        <v>1371</v>
      </c>
    </row>
    <row r="806" customFormat="false" ht="15.75" hidden="false" customHeight="true" outlineLevel="0" collapsed="false">
      <c r="DE806" s="107" t="s">
        <v>1372</v>
      </c>
    </row>
    <row r="807" customFormat="false" ht="15.75" hidden="false" customHeight="true" outlineLevel="0" collapsed="false">
      <c r="DE807" s="107" t="s">
        <v>1373</v>
      </c>
    </row>
    <row r="808" customFormat="false" ht="15.75" hidden="false" customHeight="true" outlineLevel="0" collapsed="false">
      <c r="DE808" s="107" t="s">
        <v>1374</v>
      </c>
    </row>
    <row r="809" customFormat="false" ht="15.75" hidden="false" customHeight="true" outlineLevel="0" collapsed="false">
      <c r="DE809" s="107" t="s">
        <v>1375</v>
      </c>
    </row>
    <row r="810" customFormat="false" ht="15.75" hidden="false" customHeight="true" outlineLevel="0" collapsed="false">
      <c r="DE810" s="107" t="s">
        <v>1376</v>
      </c>
    </row>
    <row r="811" customFormat="false" ht="15.75" hidden="false" customHeight="true" outlineLevel="0" collapsed="false">
      <c r="DE811" s="107" t="s">
        <v>1377</v>
      </c>
    </row>
    <row r="812" customFormat="false" ht="15.75" hidden="false" customHeight="true" outlineLevel="0" collapsed="false">
      <c r="DE812" s="107" t="s">
        <v>1378</v>
      </c>
    </row>
    <row r="813" customFormat="false" ht="15.75" hidden="false" customHeight="true" outlineLevel="0" collapsed="false">
      <c r="DE813" s="107" t="s">
        <v>1379</v>
      </c>
    </row>
    <row r="814" customFormat="false" ht="15.75" hidden="false" customHeight="true" outlineLevel="0" collapsed="false">
      <c r="DE814" s="107" t="s">
        <v>1380</v>
      </c>
    </row>
    <row r="815" customFormat="false" ht="15.75" hidden="false" customHeight="true" outlineLevel="0" collapsed="false">
      <c r="DE815" s="107" t="s">
        <v>1381</v>
      </c>
    </row>
    <row r="816" customFormat="false" ht="15.75" hidden="false" customHeight="true" outlineLevel="0" collapsed="false">
      <c r="DE816" s="107" t="s">
        <v>1382</v>
      </c>
    </row>
    <row r="817" customFormat="false" ht="15.75" hidden="false" customHeight="true" outlineLevel="0" collapsed="false">
      <c r="DE817" s="107" t="s">
        <v>1383</v>
      </c>
    </row>
    <row r="818" customFormat="false" ht="15.75" hidden="false" customHeight="true" outlineLevel="0" collapsed="false">
      <c r="DE818" s="107" t="s">
        <v>1384</v>
      </c>
    </row>
    <row r="819" customFormat="false" ht="15.75" hidden="false" customHeight="true" outlineLevel="0" collapsed="false">
      <c r="DE819" s="107" t="s">
        <v>1385</v>
      </c>
    </row>
    <row r="820" customFormat="false" ht="15.75" hidden="false" customHeight="true" outlineLevel="0" collapsed="false">
      <c r="DE820" s="107" t="s">
        <v>1386</v>
      </c>
    </row>
    <row r="821" customFormat="false" ht="15.75" hidden="false" customHeight="true" outlineLevel="0" collapsed="false">
      <c r="DE821" s="107" t="s">
        <v>1387</v>
      </c>
    </row>
    <row r="822" customFormat="false" ht="15.75" hidden="false" customHeight="true" outlineLevel="0" collapsed="false">
      <c r="DE822" s="107" t="s">
        <v>1388</v>
      </c>
    </row>
    <row r="823" customFormat="false" ht="15.75" hidden="false" customHeight="true" outlineLevel="0" collapsed="false">
      <c r="DE823" s="107" t="s">
        <v>1389</v>
      </c>
    </row>
    <row r="824" customFormat="false" ht="15.75" hidden="false" customHeight="true" outlineLevel="0" collapsed="false">
      <c r="DE824" s="107" t="s">
        <v>1390</v>
      </c>
    </row>
    <row r="825" customFormat="false" ht="15.75" hidden="false" customHeight="true" outlineLevel="0" collapsed="false">
      <c r="DE825" s="107" t="s">
        <v>1391</v>
      </c>
    </row>
    <row r="826" customFormat="false" ht="15.75" hidden="false" customHeight="true" outlineLevel="0" collapsed="false">
      <c r="DE826" s="107" t="s">
        <v>1392</v>
      </c>
    </row>
    <row r="827" customFormat="false" ht="15.75" hidden="false" customHeight="true" outlineLevel="0" collapsed="false">
      <c r="DE827" s="107" t="s">
        <v>1393</v>
      </c>
    </row>
    <row r="828" customFormat="false" ht="15.75" hidden="false" customHeight="true" outlineLevel="0" collapsed="false">
      <c r="DE828" s="107" t="s">
        <v>1394</v>
      </c>
    </row>
    <row r="829" customFormat="false" ht="15.75" hidden="false" customHeight="true" outlineLevel="0" collapsed="false">
      <c r="DE829" s="107" t="s">
        <v>1395</v>
      </c>
    </row>
    <row r="830" customFormat="false" ht="15.75" hidden="false" customHeight="true" outlineLevel="0" collapsed="false">
      <c r="DE830" s="107" t="s">
        <v>1396</v>
      </c>
    </row>
    <row r="831" customFormat="false" ht="15.75" hidden="false" customHeight="true" outlineLevel="0" collapsed="false">
      <c r="DE831" s="107" t="s">
        <v>1397</v>
      </c>
    </row>
    <row r="832" customFormat="false" ht="15.75" hidden="false" customHeight="true" outlineLevel="0" collapsed="false">
      <c r="DE832" s="107" t="s">
        <v>1398</v>
      </c>
    </row>
    <row r="833" customFormat="false" ht="15.75" hidden="false" customHeight="true" outlineLevel="0" collapsed="false">
      <c r="DE833" s="107" t="s">
        <v>1399</v>
      </c>
    </row>
    <row r="834" customFormat="false" ht="15.75" hidden="false" customHeight="true" outlineLevel="0" collapsed="false">
      <c r="DE834" s="107" t="s">
        <v>1400</v>
      </c>
    </row>
    <row r="835" customFormat="false" ht="15.75" hidden="false" customHeight="true" outlineLevel="0" collapsed="false">
      <c r="DE835" s="107" t="s">
        <v>1401</v>
      </c>
    </row>
    <row r="836" customFormat="false" ht="15.75" hidden="false" customHeight="true" outlineLevel="0" collapsed="false">
      <c r="DE836" s="107" t="s">
        <v>1403</v>
      </c>
    </row>
    <row r="837" customFormat="false" ht="15.75" hidden="false" customHeight="true" outlineLevel="0" collapsed="false">
      <c r="DE837" s="107" t="s">
        <v>1404</v>
      </c>
    </row>
    <row r="838" customFormat="false" ht="15.75" hidden="false" customHeight="true" outlineLevel="0" collapsed="false">
      <c r="DE838" s="107" t="s">
        <v>1405</v>
      </c>
    </row>
    <row r="839" customFormat="false" ht="15.75" hidden="false" customHeight="true" outlineLevel="0" collapsed="false">
      <c r="DE839" s="107" t="s">
        <v>1406</v>
      </c>
    </row>
    <row r="840" customFormat="false" ht="15.75" hidden="false" customHeight="true" outlineLevel="0" collapsed="false">
      <c r="DE840" s="107" t="s">
        <v>1407</v>
      </c>
    </row>
    <row r="841" customFormat="false" ht="15.75" hidden="false" customHeight="true" outlineLevel="0" collapsed="false">
      <c r="DE841" s="107" t="s">
        <v>1408</v>
      </c>
    </row>
    <row r="842" customFormat="false" ht="15.75" hidden="false" customHeight="true" outlineLevel="0" collapsed="false">
      <c r="DE842" s="107" t="s">
        <v>1409</v>
      </c>
    </row>
    <row r="843" customFormat="false" ht="15.75" hidden="false" customHeight="true" outlineLevel="0" collapsed="false">
      <c r="DE843" s="107" t="s">
        <v>1410</v>
      </c>
    </row>
    <row r="844" customFormat="false" ht="15.75" hidden="false" customHeight="true" outlineLevel="0" collapsed="false">
      <c r="DE844" s="107" t="s">
        <v>1411</v>
      </c>
    </row>
    <row r="845" customFormat="false" ht="15.75" hidden="false" customHeight="true" outlineLevel="0" collapsed="false">
      <c r="DE845" s="107" t="s">
        <v>1412</v>
      </c>
    </row>
    <row r="846" customFormat="false" ht="15.75" hidden="false" customHeight="true" outlineLevel="0" collapsed="false">
      <c r="DE846" s="107" t="s">
        <v>1413</v>
      </c>
    </row>
    <row r="847" customFormat="false" ht="15.75" hidden="false" customHeight="true" outlineLevel="0" collapsed="false">
      <c r="DE847" s="107" t="s">
        <v>1414</v>
      </c>
    </row>
    <row r="848" customFormat="false" ht="15.75" hidden="false" customHeight="true" outlineLevel="0" collapsed="false">
      <c r="DE848" s="107" t="s">
        <v>1415</v>
      </c>
    </row>
    <row r="849" customFormat="false" ht="15.75" hidden="false" customHeight="true" outlineLevel="0" collapsed="false">
      <c r="DE849" s="107" t="s">
        <v>1416</v>
      </c>
    </row>
    <row r="850" customFormat="false" ht="15.75" hidden="false" customHeight="true" outlineLevel="0" collapsed="false">
      <c r="DE850" s="107" t="s">
        <v>1417</v>
      </c>
    </row>
    <row r="851" customFormat="false" ht="15.75" hidden="false" customHeight="true" outlineLevel="0" collapsed="false">
      <c r="DE851" s="107" t="s">
        <v>1418</v>
      </c>
    </row>
    <row r="852" customFormat="false" ht="15.75" hidden="false" customHeight="true" outlineLevel="0" collapsed="false">
      <c r="DE852" s="107" t="s">
        <v>1419</v>
      </c>
    </row>
    <row r="853" customFormat="false" ht="15.75" hidden="false" customHeight="true" outlineLevel="0" collapsed="false">
      <c r="DE853" s="107" t="s">
        <v>1420</v>
      </c>
    </row>
    <row r="854" customFormat="false" ht="15.75" hidden="false" customHeight="true" outlineLevel="0" collapsed="false">
      <c r="DE854" s="107" t="s">
        <v>1421</v>
      </c>
    </row>
    <row r="855" customFormat="false" ht="15.75" hidden="false" customHeight="true" outlineLevel="0" collapsed="false">
      <c r="DE855" s="107" t="s">
        <v>1422</v>
      </c>
    </row>
    <row r="856" customFormat="false" ht="15.75" hidden="false" customHeight="true" outlineLevel="0" collapsed="false">
      <c r="DE856" s="107" t="s">
        <v>1423</v>
      </c>
    </row>
    <row r="857" customFormat="false" ht="15.75" hidden="false" customHeight="true" outlineLevel="0" collapsed="false">
      <c r="DE857" s="107" t="s">
        <v>1424</v>
      </c>
    </row>
    <row r="858" customFormat="false" ht="15.75" hidden="false" customHeight="true" outlineLevel="0" collapsed="false">
      <c r="DE858" s="107" t="s">
        <v>1425</v>
      </c>
    </row>
    <row r="859" customFormat="false" ht="15.75" hidden="false" customHeight="true" outlineLevel="0" collapsed="false">
      <c r="DE859" s="107" t="s">
        <v>1426</v>
      </c>
    </row>
    <row r="860" customFormat="false" ht="15.75" hidden="false" customHeight="true" outlineLevel="0" collapsed="false">
      <c r="DE860" s="107" t="s">
        <v>1427</v>
      </c>
    </row>
    <row r="861" customFormat="false" ht="15.75" hidden="false" customHeight="true" outlineLevel="0" collapsed="false">
      <c r="DE861" s="107" t="s">
        <v>1428</v>
      </c>
    </row>
    <row r="862" customFormat="false" ht="15.75" hidden="false" customHeight="true" outlineLevel="0" collapsed="false">
      <c r="DE862" s="107" t="s">
        <v>1429</v>
      </c>
    </row>
    <row r="863" customFormat="false" ht="15.75" hidden="false" customHeight="true" outlineLevel="0" collapsed="false">
      <c r="DE863" s="107" t="s">
        <v>1430</v>
      </c>
    </row>
    <row r="864" customFormat="false" ht="15.75" hidden="false" customHeight="true" outlineLevel="0" collapsed="false">
      <c r="DE864" s="107" t="s">
        <v>1431</v>
      </c>
    </row>
    <row r="865" customFormat="false" ht="15.75" hidden="false" customHeight="true" outlineLevel="0" collapsed="false">
      <c r="DE865" s="107" t="s">
        <v>1432</v>
      </c>
    </row>
    <row r="866" customFormat="false" ht="15.75" hidden="false" customHeight="true" outlineLevel="0" collapsed="false">
      <c r="DE866" s="107" t="s">
        <v>1433</v>
      </c>
    </row>
    <row r="867" customFormat="false" ht="15.75" hidden="false" customHeight="true" outlineLevel="0" collapsed="false">
      <c r="DE867" s="107" t="s">
        <v>1434</v>
      </c>
    </row>
    <row r="868" customFormat="false" ht="15.75" hidden="false" customHeight="true" outlineLevel="0" collapsed="false">
      <c r="DE868" s="107" t="s">
        <v>1435</v>
      </c>
    </row>
    <row r="869" customFormat="false" ht="15.75" hidden="false" customHeight="true" outlineLevel="0" collapsed="false">
      <c r="DE869" s="107" t="s">
        <v>1436</v>
      </c>
    </row>
    <row r="870" customFormat="false" ht="15.75" hidden="false" customHeight="true" outlineLevel="0" collapsed="false">
      <c r="DE870" s="107" t="s">
        <v>1437</v>
      </c>
    </row>
    <row r="871" customFormat="false" ht="15.75" hidden="false" customHeight="true" outlineLevel="0" collapsed="false">
      <c r="DE871" s="107" t="s">
        <v>1438</v>
      </c>
    </row>
    <row r="872" customFormat="false" ht="15.75" hidden="false" customHeight="true" outlineLevel="0" collapsed="false">
      <c r="DE872" s="107" t="s">
        <v>1439</v>
      </c>
    </row>
    <row r="873" customFormat="false" ht="15.75" hidden="false" customHeight="true" outlineLevel="0" collapsed="false">
      <c r="DE873" s="107" t="s">
        <v>1440</v>
      </c>
    </row>
    <row r="874" customFormat="false" ht="15.75" hidden="false" customHeight="true" outlineLevel="0" collapsed="false">
      <c r="DE874" s="107" t="s">
        <v>1441</v>
      </c>
    </row>
    <row r="875" customFormat="false" ht="15.75" hidden="false" customHeight="true" outlineLevel="0" collapsed="false">
      <c r="DE875" s="107" t="s">
        <v>1442</v>
      </c>
    </row>
    <row r="876" customFormat="false" ht="15.75" hidden="false" customHeight="true" outlineLevel="0" collapsed="false">
      <c r="DE876" s="107" t="s">
        <v>1443</v>
      </c>
    </row>
    <row r="877" customFormat="false" ht="15.75" hidden="false" customHeight="true" outlineLevel="0" collapsed="false">
      <c r="DE877" s="107" t="s">
        <v>1444</v>
      </c>
    </row>
    <row r="878" customFormat="false" ht="15.75" hidden="false" customHeight="true" outlineLevel="0" collapsed="false">
      <c r="DE878" s="107" t="s">
        <v>1445</v>
      </c>
    </row>
    <row r="879" customFormat="false" ht="15.75" hidden="false" customHeight="true" outlineLevel="0" collapsed="false">
      <c r="DE879" s="107" t="s">
        <v>1446</v>
      </c>
    </row>
    <row r="880" customFormat="false" ht="15.75" hidden="false" customHeight="true" outlineLevel="0" collapsed="false">
      <c r="DE880" s="107" t="s">
        <v>1447</v>
      </c>
    </row>
    <row r="881" customFormat="false" ht="15.75" hidden="false" customHeight="true" outlineLevel="0" collapsed="false">
      <c r="DE881" s="107" t="s">
        <v>1448</v>
      </c>
    </row>
    <row r="882" customFormat="false" ht="15.75" hidden="false" customHeight="true" outlineLevel="0" collapsed="false">
      <c r="DE882" s="107" t="s">
        <v>1449</v>
      </c>
    </row>
    <row r="883" customFormat="false" ht="15.75" hidden="false" customHeight="true" outlineLevel="0" collapsed="false">
      <c r="DE883" s="107" t="s">
        <v>1450</v>
      </c>
    </row>
    <row r="884" customFormat="false" ht="15.75" hidden="false" customHeight="true" outlineLevel="0" collapsed="false">
      <c r="DE884" s="107" t="s">
        <v>1451</v>
      </c>
    </row>
    <row r="885" customFormat="false" ht="15.75" hidden="false" customHeight="true" outlineLevel="0" collapsed="false">
      <c r="DE885" s="107" t="s">
        <v>1452</v>
      </c>
    </row>
    <row r="886" customFormat="false" ht="15.75" hidden="false" customHeight="true" outlineLevel="0" collapsed="false">
      <c r="DE886" s="107" t="s">
        <v>1454</v>
      </c>
    </row>
    <row r="887" customFormat="false" ht="15.75" hidden="false" customHeight="true" outlineLevel="0" collapsed="false">
      <c r="DE887" s="107" t="s">
        <v>1455</v>
      </c>
    </row>
    <row r="888" customFormat="false" ht="15.75" hidden="false" customHeight="true" outlineLevel="0" collapsed="false">
      <c r="DE888" s="107" t="s">
        <v>1456</v>
      </c>
    </row>
    <row r="889" customFormat="false" ht="15.75" hidden="false" customHeight="true" outlineLevel="0" collapsed="false">
      <c r="DE889" s="107" t="s">
        <v>1457</v>
      </c>
    </row>
    <row r="890" customFormat="false" ht="15.75" hidden="false" customHeight="true" outlineLevel="0" collapsed="false">
      <c r="DE890" s="107" t="s">
        <v>1458</v>
      </c>
    </row>
    <row r="891" customFormat="false" ht="15.75" hidden="false" customHeight="true" outlineLevel="0" collapsed="false">
      <c r="DE891" s="107" t="s">
        <v>1459</v>
      </c>
    </row>
    <row r="892" customFormat="false" ht="15.75" hidden="false" customHeight="true" outlineLevel="0" collapsed="false">
      <c r="DE892" s="107" t="s">
        <v>1460</v>
      </c>
    </row>
    <row r="893" customFormat="false" ht="15.75" hidden="false" customHeight="true" outlineLevel="0" collapsed="false">
      <c r="DE893" s="107" t="s">
        <v>1461</v>
      </c>
    </row>
    <row r="894" customFormat="false" ht="15.75" hidden="false" customHeight="true" outlineLevel="0" collapsed="false">
      <c r="DE894" s="107" t="s">
        <v>1462</v>
      </c>
    </row>
    <row r="895" customFormat="false" ht="15.75" hidden="false" customHeight="true" outlineLevel="0" collapsed="false">
      <c r="DE895" s="107" t="s">
        <v>1463</v>
      </c>
    </row>
    <row r="896" customFormat="false" ht="15.75" hidden="false" customHeight="true" outlineLevel="0" collapsed="false">
      <c r="DE896" s="107" t="s">
        <v>1464</v>
      </c>
    </row>
    <row r="897" customFormat="false" ht="15.75" hidden="false" customHeight="true" outlineLevel="0" collapsed="false">
      <c r="DE897" s="107" t="s">
        <v>1465</v>
      </c>
    </row>
    <row r="898" customFormat="false" ht="15.75" hidden="false" customHeight="true" outlineLevel="0" collapsed="false">
      <c r="DE898" s="107" t="s">
        <v>1466</v>
      </c>
    </row>
    <row r="899" customFormat="false" ht="15.75" hidden="false" customHeight="true" outlineLevel="0" collapsed="false">
      <c r="DE899" s="107" t="s">
        <v>1467</v>
      </c>
    </row>
    <row r="900" customFormat="false" ht="15.75" hidden="false" customHeight="true" outlineLevel="0" collapsed="false">
      <c r="DE900" s="107" t="s">
        <v>1468</v>
      </c>
    </row>
    <row r="901" customFormat="false" ht="15.75" hidden="false" customHeight="true" outlineLevel="0" collapsed="false">
      <c r="DE901" s="107" t="s">
        <v>1469</v>
      </c>
    </row>
    <row r="902" customFormat="false" ht="15.75" hidden="false" customHeight="true" outlineLevel="0" collapsed="false">
      <c r="DE902" s="107" t="s">
        <v>1470</v>
      </c>
    </row>
    <row r="903" customFormat="false" ht="15.75" hidden="false" customHeight="true" outlineLevel="0" collapsed="false">
      <c r="DE903" s="107" t="s">
        <v>1471</v>
      </c>
    </row>
    <row r="904" customFormat="false" ht="15.75" hidden="false" customHeight="true" outlineLevel="0" collapsed="false">
      <c r="DE904" s="107" t="s">
        <v>1472</v>
      </c>
    </row>
    <row r="905" customFormat="false" ht="15.75" hidden="false" customHeight="true" outlineLevel="0" collapsed="false">
      <c r="DE905" s="107" t="s">
        <v>1473</v>
      </c>
    </row>
    <row r="906" customFormat="false" ht="15.75" hidden="false" customHeight="true" outlineLevel="0" collapsed="false">
      <c r="DE906" s="107" t="s">
        <v>1474</v>
      </c>
    </row>
    <row r="907" customFormat="false" ht="15.75" hidden="false" customHeight="true" outlineLevel="0" collapsed="false">
      <c r="DE907" s="107" t="s">
        <v>1475</v>
      </c>
    </row>
    <row r="908" customFormat="false" ht="15.75" hidden="false" customHeight="true" outlineLevel="0" collapsed="false">
      <c r="DE908" s="107" t="s">
        <v>1476</v>
      </c>
    </row>
    <row r="909" customFormat="false" ht="15.75" hidden="false" customHeight="true" outlineLevel="0" collapsed="false">
      <c r="DE909" s="107" t="s">
        <v>1477</v>
      </c>
    </row>
    <row r="910" customFormat="false" ht="15.75" hidden="false" customHeight="true" outlineLevel="0" collapsed="false">
      <c r="DE910" s="107" t="s">
        <v>1478</v>
      </c>
    </row>
    <row r="911" customFormat="false" ht="15.75" hidden="false" customHeight="true" outlineLevel="0" collapsed="false">
      <c r="DE911" s="107" t="s">
        <v>1479</v>
      </c>
    </row>
    <row r="912" customFormat="false" ht="15.75" hidden="false" customHeight="true" outlineLevel="0" collapsed="false">
      <c r="DE912" s="107" t="s">
        <v>1480</v>
      </c>
    </row>
    <row r="913" customFormat="false" ht="15.75" hidden="false" customHeight="true" outlineLevel="0" collapsed="false">
      <c r="DE913" s="107" t="s">
        <v>1481</v>
      </c>
    </row>
    <row r="914" customFormat="false" ht="15.75" hidden="false" customHeight="true" outlineLevel="0" collapsed="false">
      <c r="DE914" s="107" t="s">
        <v>1482</v>
      </c>
    </row>
    <row r="915" customFormat="false" ht="15.75" hidden="false" customHeight="true" outlineLevel="0" collapsed="false">
      <c r="DE915" s="107" t="s">
        <v>1483</v>
      </c>
    </row>
    <row r="916" customFormat="false" ht="15.75" hidden="false" customHeight="true" outlineLevel="0" collapsed="false">
      <c r="DE916" s="107" t="s">
        <v>1484</v>
      </c>
    </row>
    <row r="917" customFormat="false" ht="15.75" hidden="false" customHeight="true" outlineLevel="0" collapsed="false">
      <c r="DE917" s="107" t="s">
        <v>1485</v>
      </c>
    </row>
    <row r="918" customFormat="false" ht="15.75" hidden="false" customHeight="true" outlineLevel="0" collapsed="false">
      <c r="DE918" s="107" t="s">
        <v>1486</v>
      </c>
    </row>
    <row r="919" customFormat="false" ht="15.75" hidden="false" customHeight="true" outlineLevel="0" collapsed="false">
      <c r="DE919" s="107" t="s">
        <v>1487</v>
      </c>
    </row>
    <row r="920" customFormat="false" ht="15.75" hidden="false" customHeight="true" outlineLevel="0" collapsed="false">
      <c r="DE920" s="107" t="s">
        <v>1488</v>
      </c>
    </row>
    <row r="921" customFormat="false" ht="15.75" hidden="false" customHeight="true" outlineLevel="0" collapsed="false">
      <c r="DE921" s="107" t="s">
        <v>1489</v>
      </c>
    </row>
    <row r="922" customFormat="false" ht="15.75" hidden="false" customHeight="true" outlineLevel="0" collapsed="false">
      <c r="DE922" s="107" t="s">
        <v>1490</v>
      </c>
    </row>
    <row r="923" customFormat="false" ht="15.75" hidden="false" customHeight="true" outlineLevel="0" collapsed="false">
      <c r="DE923" s="107" t="s">
        <v>1491</v>
      </c>
    </row>
    <row r="924" customFormat="false" ht="15.75" hidden="false" customHeight="true" outlineLevel="0" collapsed="false">
      <c r="DE924" s="107" t="s">
        <v>1492</v>
      </c>
    </row>
    <row r="925" customFormat="false" ht="15.75" hidden="false" customHeight="true" outlineLevel="0" collapsed="false">
      <c r="DE925" s="107" t="s">
        <v>1493</v>
      </c>
    </row>
    <row r="926" customFormat="false" ht="15.75" hidden="false" customHeight="true" outlineLevel="0" collapsed="false">
      <c r="DE926" s="107" t="s">
        <v>1494</v>
      </c>
    </row>
    <row r="927" customFormat="false" ht="15.75" hidden="false" customHeight="true" outlineLevel="0" collapsed="false">
      <c r="DE927" s="107" t="s">
        <v>1495</v>
      </c>
    </row>
    <row r="928" customFormat="false" ht="15.75" hidden="false" customHeight="true" outlineLevel="0" collapsed="false">
      <c r="DE928" s="107" t="s">
        <v>1496</v>
      </c>
    </row>
    <row r="929" customFormat="false" ht="15.75" hidden="false" customHeight="true" outlineLevel="0" collapsed="false">
      <c r="DE929" s="107" t="s">
        <v>1497</v>
      </c>
    </row>
    <row r="930" customFormat="false" ht="15.75" hidden="false" customHeight="true" outlineLevel="0" collapsed="false">
      <c r="DE930" s="107" t="s">
        <v>1498</v>
      </c>
    </row>
    <row r="931" customFormat="false" ht="15.75" hidden="false" customHeight="true" outlineLevel="0" collapsed="false">
      <c r="DE931" s="107" t="s">
        <v>1499</v>
      </c>
    </row>
    <row r="932" customFormat="false" ht="15.75" hidden="false" customHeight="true" outlineLevel="0" collapsed="false">
      <c r="DE932" s="107" t="s">
        <v>1500</v>
      </c>
    </row>
    <row r="933" customFormat="false" ht="15.75" hidden="false" customHeight="true" outlineLevel="0" collapsed="false">
      <c r="DE933" s="107" t="s">
        <v>1501</v>
      </c>
    </row>
    <row r="934" customFormat="false" ht="15.75" hidden="false" customHeight="true" outlineLevel="0" collapsed="false">
      <c r="DE934" s="107" t="s">
        <v>1502</v>
      </c>
    </row>
    <row r="935" customFormat="false" ht="15.75" hidden="false" customHeight="true" outlineLevel="0" collapsed="false">
      <c r="DE935" s="107" t="s">
        <v>1503</v>
      </c>
    </row>
    <row r="936" customFormat="false" ht="15.75" hidden="false" customHeight="true" outlineLevel="0" collapsed="false">
      <c r="DE936" s="107" t="s">
        <v>1505</v>
      </c>
    </row>
    <row r="937" customFormat="false" ht="15.75" hidden="false" customHeight="true" outlineLevel="0" collapsed="false">
      <c r="DE937" s="107" t="s">
        <v>1506</v>
      </c>
    </row>
    <row r="938" customFormat="false" ht="15.75" hidden="false" customHeight="true" outlineLevel="0" collapsed="false">
      <c r="DE938" s="107" t="s">
        <v>1507</v>
      </c>
    </row>
    <row r="939" customFormat="false" ht="15.75" hidden="false" customHeight="true" outlineLevel="0" collapsed="false">
      <c r="DE939" s="107" t="s">
        <v>1508</v>
      </c>
    </row>
    <row r="940" customFormat="false" ht="15.75" hidden="false" customHeight="true" outlineLevel="0" collapsed="false">
      <c r="DE940" s="107" t="s">
        <v>1509</v>
      </c>
    </row>
    <row r="941" customFormat="false" ht="15.75" hidden="false" customHeight="true" outlineLevel="0" collapsed="false">
      <c r="DE941" s="107" t="s">
        <v>1510</v>
      </c>
    </row>
    <row r="942" customFormat="false" ht="15.75" hidden="false" customHeight="true" outlineLevel="0" collapsed="false">
      <c r="DE942" s="107" t="s">
        <v>1511</v>
      </c>
    </row>
    <row r="943" customFormat="false" ht="15.75" hidden="false" customHeight="true" outlineLevel="0" collapsed="false">
      <c r="DE943" s="107" t="s">
        <v>1512</v>
      </c>
    </row>
    <row r="944" customFormat="false" ht="15.75" hidden="false" customHeight="true" outlineLevel="0" collapsed="false">
      <c r="DE944" s="107" t="s">
        <v>1513</v>
      </c>
    </row>
    <row r="945" customFormat="false" ht="15.75" hidden="false" customHeight="true" outlineLevel="0" collapsed="false">
      <c r="DE945" s="107" t="s">
        <v>1514</v>
      </c>
    </row>
    <row r="946" customFormat="false" ht="15.75" hidden="false" customHeight="true" outlineLevel="0" collapsed="false">
      <c r="DE946" s="107" t="s">
        <v>1515</v>
      </c>
    </row>
    <row r="947" customFormat="false" ht="15.75" hidden="false" customHeight="true" outlineLevel="0" collapsed="false">
      <c r="DE947" s="107" t="s">
        <v>1516</v>
      </c>
    </row>
    <row r="948" customFormat="false" ht="15.75" hidden="false" customHeight="true" outlineLevel="0" collapsed="false">
      <c r="DE948" s="107" t="s">
        <v>1517</v>
      </c>
    </row>
    <row r="949" customFormat="false" ht="15.75" hidden="false" customHeight="true" outlineLevel="0" collapsed="false">
      <c r="DE949" s="107" t="s">
        <v>1518</v>
      </c>
    </row>
    <row r="950" customFormat="false" ht="15.75" hidden="false" customHeight="true" outlineLevel="0" collapsed="false">
      <c r="DE950" s="107" t="s">
        <v>1519</v>
      </c>
    </row>
    <row r="951" customFormat="false" ht="15.75" hidden="false" customHeight="true" outlineLevel="0" collapsed="false">
      <c r="DE951" s="107" t="s">
        <v>1520</v>
      </c>
    </row>
    <row r="952" customFormat="false" ht="15.75" hidden="false" customHeight="true" outlineLevel="0" collapsed="false">
      <c r="DE952" s="107" t="s">
        <v>1521</v>
      </c>
    </row>
    <row r="953" customFormat="false" ht="15.75" hidden="false" customHeight="true" outlineLevel="0" collapsed="false">
      <c r="DE953" s="107" t="s">
        <v>1522</v>
      </c>
    </row>
    <row r="954" customFormat="false" ht="15.75" hidden="false" customHeight="true" outlineLevel="0" collapsed="false">
      <c r="DE954" s="107" t="s">
        <v>1523</v>
      </c>
    </row>
    <row r="955" customFormat="false" ht="15.75" hidden="false" customHeight="true" outlineLevel="0" collapsed="false">
      <c r="DE955" s="107" t="s">
        <v>1524</v>
      </c>
    </row>
    <row r="956" customFormat="false" ht="15.75" hidden="false" customHeight="true" outlineLevel="0" collapsed="false">
      <c r="DE956" s="107" t="s">
        <v>1525</v>
      </c>
    </row>
    <row r="957" customFormat="false" ht="15.75" hidden="false" customHeight="true" outlineLevel="0" collapsed="false">
      <c r="DE957" s="107" t="s">
        <v>1526</v>
      </c>
    </row>
    <row r="958" customFormat="false" ht="15.75" hidden="false" customHeight="true" outlineLevel="0" collapsed="false">
      <c r="DE958" s="107" t="s">
        <v>1527</v>
      </c>
    </row>
    <row r="959" customFormat="false" ht="15.75" hidden="false" customHeight="true" outlineLevel="0" collapsed="false">
      <c r="DE959" s="107" t="s">
        <v>1528</v>
      </c>
    </row>
    <row r="960" customFormat="false" ht="15.75" hidden="false" customHeight="true" outlineLevel="0" collapsed="false">
      <c r="DE960" s="107" t="s">
        <v>1529</v>
      </c>
    </row>
    <row r="961" customFormat="false" ht="15.75" hidden="false" customHeight="true" outlineLevel="0" collapsed="false">
      <c r="DE961" s="107" t="s">
        <v>1530</v>
      </c>
    </row>
    <row r="962" customFormat="false" ht="15.75" hidden="false" customHeight="true" outlineLevel="0" collapsed="false">
      <c r="DE962" s="107" t="s">
        <v>1531</v>
      </c>
    </row>
    <row r="963" customFormat="false" ht="15.75" hidden="false" customHeight="true" outlineLevel="0" collapsed="false">
      <c r="DE963" s="107" t="s">
        <v>1532</v>
      </c>
    </row>
    <row r="964" customFormat="false" ht="15.75" hidden="false" customHeight="true" outlineLevel="0" collapsed="false">
      <c r="DE964" s="107" t="s">
        <v>1533</v>
      </c>
    </row>
    <row r="965" customFormat="false" ht="15.75" hidden="false" customHeight="true" outlineLevel="0" collapsed="false">
      <c r="DE965" s="107" t="s">
        <v>1534</v>
      </c>
    </row>
    <row r="966" customFormat="false" ht="15.75" hidden="false" customHeight="true" outlineLevel="0" collapsed="false">
      <c r="DE966" s="107" t="s">
        <v>1535</v>
      </c>
    </row>
    <row r="967" customFormat="false" ht="15.75" hidden="false" customHeight="true" outlineLevel="0" collapsed="false">
      <c r="DE967" s="107" t="s">
        <v>1536</v>
      </c>
    </row>
    <row r="968" customFormat="false" ht="15.75" hidden="false" customHeight="true" outlineLevel="0" collapsed="false">
      <c r="DE968" s="107" t="s">
        <v>1537</v>
      </c>
    </row>
    <row r="969" customFormat="false" ht="15.75" hidden="false" customHeight="true" outlineLevel="0" collapsed="false">
      <c r="DE969" s="107" t="s">
        <v>1538</v>
      </c>
    </row>
    <row r="970" customFormat="false" ht="15.75" hidden="false" customHeight="true" outlineLevel="0" collapsed="false">
      <c r="DE970" s="107" t="s">
        <v>1539</v>
      </c>
    </row>
    <row r="971" customFormat="false" ht="15.75" hidden="false" customHeight="true" outlineLevel="0" collapsed="false">
      <c r="DE971" s="107" t="s">
        <v>1540</v>
      </c>
    </row>
    <row r="972" customFormat="false" ht="15.75" hidden="false" customHeight="true" outlineLevel="0" collapsed="false">
      <c r="DE972" s="107" t="s">
        <v>1541</v>
      </c>
    </row>
    <row r="973" customFormat="false" ht="15.75" hidden="false" customHeight="true" outlineLevel="0" collapsed="false">
      <c r="DE973" s="107" t="s">
        <v>1542</v>
      </c>
    </row>
    <row r="974" customFormat="false" ht="15.75" hidden="false" customHeight="true" outlineLevel="0" collapsed="false">
      <c r="DE974" s="107" t="s">
        <v>1543</v>
      </c>
    </row>
    <row r="975" customFormat="false" ht="15.75" hidden="false" customHeight="true" outlineLevel="0" collapsed="false">
      <c r="DE975" s="107" t="s">
        <v>1544</v>
      </c>
    </row>
    <row r="976" customFormat="false" ht="15.75" hidden="false" customHeight="true" outlineLevel="0" collapsed="false">
      <c r="DE976" s="107" t="s">
        <v>1545</v>
      </c>
    </row>
    <row r="977" customFormat="false" ht="15.75" hidden="false" customHeight="true" outlineLevel="0" collapsed="false">
      <c r="DE977" s="107" t="s">
        <v>1546</v>
      </c>
    </row>
    <row r="978" customFormat="false" ht="15.75" hidden="false" customHeight="true" outlineLevel="0" collapsed="false">
      <c r="DE978" s="107" t="s">
        <v>1547</v>
      </c>
    </row>
    <row r="979" customFormat="false" ht="15.75" hidden="false" customHeight="true" outlineLevel="0" collapsed="false">
      <c r="DE979" s="107" t="s">
        <v>1548</v>
      </c>
    </row>
    <row r="980" customFormat="false" ht="15.75" hidden="false" customHeight="true" outlineLevel="0" collapsed="false">
      <c r="DE980" s="107" t="s">
        <v>1549</v>
      </c>
    </row>
    <row r="981" customFormat="false" ht="15.75" hidden="false" customHeight="true" outlineLevel="0" collapsed="false">
      <c r="DE981" s="107" t="s">
        <v>1550</v>
      </c>
    </row>
    <row r="982" customFormat="false" ht="15.75" hidden="false" customHeight="true" outlineLevel="0" collapsed="false">
      <c r="DE982" s="107" t="s">
        <v>1551</v>
      </c>
    </row>
    <row r="983" customFormat="false" ht="15.75" hidden="false" customHeight="true" outlineLevel="0" collapsed="false">
      <c r="DE983" s="107" t="s">
        <v>1552</v>
      </c>
    </row>
    <row r="984" customFormat="false" ht="15.75" hidden="false" customHeight="true" outlineLevel="0" collapsed="false">
      <c r="DE984" s="107" t="s">
        <v>1553</v>
      </c>
    </row>
    <row r="985" customFormat="false" ht="15.75" hidden="false" customHeight="true" outlineLevel="0" collapsed="false">
      <c r="DE985" s="107" t="s">
        <v>1554</v>
      </c>
    </row>
    <row r="986" customFormat="false" ht="15.75" hidden="false" customHeight="true" outlineLevel="0" collapsed="false">
      <c r="DE986" s="107" t="s">
        <v>1556</v>
      </c>
    </row>
    <row r="987" customFormat="false" ht="15.75" hidden="false" customHeight="true" outlineLevel="0" collapsed="false">
      <c r="DE987" s="107" t="s">
        <v>1557</v>
      </c>
    </row>
    <row r="988" customFormat="false" ht="15.75" hidden="false" customHeight="true" outlineLevel="0" collapsed="false">
      <c r="DE988" s="107" t="s">
        <v>1558</v>
      </c>
    </row>
    <row r="989" customFormat="false" ht="15.75" hidden="false" customHeight="true" outlineLevel="0" collapsed="false">
      <c r="DE989" s="107" t="s">
        <v>1559</v>
      </c>
    </row>
    <row r="990" customFormat="false" ht="15.75" hidden="false" customHeight="true" outlineLevel="0" collapsed="false">
      <c r="DE990" s="107" t="s">
        <v>1560</v>
      </c>
    </row>
    <row r="991" customFormat="false" ht="15.75" hidden="false" customHeight="true" outlineLevel="0" collapsed="false">
      <c r="DE991" s="107" t="s">
        <v>1561</v>
      </c>
    </row>
    <row r="992" customFormat="false" ht="15.75" hidden="false" customHeight="true" outlineLevel="0" collapsed="false">
      <c r="DE992" s="107" t="s">
        <v>1562</v>
      </c>
    </row>
    <row r="993" customFormat="false" ht="15.75" hidden="false" customHeight="true" outlineLevel="0" collapsed="false">
      <c r="DE993" s="107" t="s">
        <v>1563</v>
      </c>
    </row>
    <row r="994" customFormat="false" ht="15.75" hidden="false" customHeight="true" outlineLevel="0" collapsed="false">
      <c r="DE994" s="107" t="s">
        <v>1564</v>
      </c>
    </row>
    <row r="995" customFormat="false" ht="15.75" hidden="false" customHeight="true" outlineLevel="0" collapsed="false">
      <c r="DE995" s="107" t="s">
        <v>1565</v>
      </c>
    </row>
    <row r="996" customFormat="false" ht="15.75" hidden="false" customHeight="true" outlineLevel="0" collapsed="false">
      <c r="DE996" s="107" t="s">
        <v>1566</v>
      </c>
    </row>
    <row r="997" customFormat="false" ht="15.75" hidden="false" customHeight="true" outlineLevel="0" collapsed="false">
      <c r="DE997" s="107" t="s">
        <v>1567</v>
      </c>
    </row>
    <row r="998" customFormat="false" ht="15.75" hidden="false" customHeight="true" outlineLevel="0" collapsed="false">
      <c r="DE998" s="107" t="s">
        <v>1568</v>
      </c>
    </row>
    <row r="999" customFormat="false" ht="15.75" hidden="false" customHeight="true" outlineLevel="0" collapsed="false">
      <c r="DE999" s="107" t="s">
        <v>1569</v>
      </c>
    </row>
    <row r="1000" customFormat="false" ht="15.75" hidden="false" customHeight="true" outlineLevel="0" collapsed="false">
      <c r="DE1000" s="107" t="s">
        <v>1570</v>
      </c>
    </row>
    <row r="1001" customFormat="false" ht="15.75" hidden="false" customHeight="true" outlineLevel="0" collapsed="false">
      <c r="DE1001" s="107" t="s">
        <v>1571</v>
      </c>
    </row>
    <row r="1002" customFormat="false" ht="15.75" hidden="false" customHeight="true" outlineLevel="0" collapsed="false">
      <c r="DE1002" s="107" t="s">
        <v>1572</v>
      </c>
    </row>
    <row r="1003" customFormat="false" ht="15.75" hidden="false" customHeight="true" outlineLevel="0" collapsed="false">
      <c r="DE1003" s="107" t="s">
        <v>1573</v>
      </c>
    </row>
    <row r="1004" customFormat="false" ht="15.75" hidden="false" customHeight="true" outlineLevel="0" collapsed="false">
      <c r="DE1004" s="107" t="s">
        <v>1574</v>
      </c>
    </row>
    <row r="1005" customFormat="false" ht="15.75" hidden="false" customHeight="true" outlineLevel="0" collapsed="false">
      <c r="DE1005" s="107" t="s">
        <v>1575</v>
      </c>
    </row>
    <row r="1006" customFormat="false" ht="15.75" hidden="false" customHeight="true" outlineLevel="0" collapsed="false">
      <c r="DE1006" s="107" t="s">
        <v>1576</v>
      </c>
    </row>
    <row r="1007" customFormat="false" ht="15.75" hidden="false" customHeight="true" outlineLevel="0" collapsed="false">
      <c r="DE1007" s="107" t="s">
        <v>1577</v>
      </c>
    </row>
    <row r="1008" customFormat="false" ht="15.75" hidden="false" customHeight="true" outlineLevel="0" collapsed="false">
      <c r="DE1008" s="107" t="s">
        <v>1578</v>
      </c>
    </row>
    <row r="1009" customFormat="false" ht="15.75" hidden="false" customHeight="true" outlineLevel="0" collapsed="false">
      <c r="DE1009" s="107" t="s">
        <v>1579</v>
      </c>
    </row>
    <row r="1010" customFormat="false" ht="15.75" hidden="false" customHeight="true" outlineLevel="0" collapsed="false">
      <c r="DE1010" s="107" t="s">
        <v>1580</v>
      </c>
    </row>
    <row r="1011" customFormat="false" ht="15.75" hidden="false" customHeight="true" outlineLevel="0" collapsed="false">
      <c r="DE1011" s="107" t="s">
        <v>1581</v>
      </c>
    </row>
    <row r="1012" customFormat="false" ht="15.75" hidden="false" customHeight="true" outlineLevel="0" collapsed="false">
      <c r="DE1012" s="107" t="s">
        <v>1582</v>
      </c>
    </row>
    <row r="1013" customFormat="false" ht="15.75" hidden="false" customHeight="true" outlineLevel="0" collapsed="false">
      <c r="DE1013" s="107" t="s">
        <v>1583</v>
      </c>
    </row>
    <row r="1014" customFormat="false" ht="15.75" hidden="false" customHeight="true" outlineLevel="0" collapsed="false">
      <c r="DE1014" s="107" t="s">
        <v>1584</v>
      </c>
    </row>
    <row r="1015" customFormat="false" ht="15.75" hidden="false" customHeight="true" outlineLevel="0" collapsed="false">
      <c r="DE1015" s="107" t="s">
        <v>1585</v>
      </c>
    </row>
    <row r="1016" customFormat="false" ht="15.75" hidden="false" customHeight="true" outlineLevel="0" collapsed="false">
      <c r="DE1016" s="107" t="s">
        <v>1586</v>
      </c>
    </row>
    <row r="1017" customFormat="false" ht="15.75" hidden="false" customHeight="true" outlineLevel="0" collapsed="false">
      <c r="DE1017" s="107" t="s">
        <v>1587</v>
      </c>
    </row>
    <row r="1018" customFormat="false" ht="15.75" hidden="false" customHeight="true" outlineLevel="0" collapsed="false">
      <c r="DE1018" s="107" t="s">
        <v>1588</v>
      </c>
    </row>
    <row r="1019" customFormat="false" ht="15.75" hidden="false" customHeight="true" outlineLevel="0" collapsed="false">
      <c r="DE1019" s="107" t="s">
        <v>1589</v>
      </c>
    </row>
    <row r="1020" customFormat="false" ht="15.75" hidden="false" customHeight="true" outlineLevel="0" collapsed="false">
      <c r="DE1020" s="107" t="s">
        <v>1590</v>
      </c>
    </row>
    <row r="1021" customFormat="false" ht="15.75" hidden="false" customHeight="true" outlineLevel="0" collapsed="false">
      <c r="DE1021" s="107" t="s">
        <v>1591</v>
      </c>
    </row>
    <row r="1022" customFormat="false" ht="15.75" hidden="false" customHeight="true" outlineLevel="0" collapsed="false">
      <c r="DE1022" s="107" t="s">
        <v>1592</v>
      </c>
    </row>
    <row r="1023" customFormat="false" ht="15.75" hidden="false" customHeight="true" outlineLevel="0" collapsed="false">
      <c r="DE1023" s="107" t="s">
        <v>1593</v>
      </c>
    </row>
    <row r="1024" customFormat="false" ht="15.75" hidden="false" customHeight="true" outlineLevel="0" collapsed="false">
      <c r="DE1024" s="107" t="s">
        <v>1594</v>
      </c>
    </row>
    <row r="1025" customFormat="false" ht="15.75" hidden="false" customHeight="true" outlineLevel="0" collapsed="false">
      <c r="DE1025" s="107" t="s">
        <v>1595</v>
      </c>
    </row>
    <row r="1026" customFormat="false" ht="15.75" hidden="false" customHeight="true" outlineLevel="0" collapsed="false">
      <c r="DE1026" s="107" t="s">
        <v>1596</v>
      </c>
    </row>
    <row r="1027" customFormat="false" ht="15.75" hidden="false" customHeight="true" outlineLevel="0" collapsed="false">
      <c r="DE1027" s="107" t="s">
        <v>1597</v>
      </c>
    </row>
    <row r="1028" customFormat="false" ht="15.75" hidden="false" customHeight="true" outlineLevel="0" collapsed="false">
      <c r="DE1028" s="107" t="s">
        <v>1598</v>
      </c>
    </row>
    <row r="1029" customFormat="false" ht="15.75" hidden="false" customHeight="true" outlineLevel="0" collapsed="false">
      <c r="DE1029" s="107" t="s">
        <v>1599</v>
      </c>
    </row>
    <row r="1030" customFormat="false" ht="15.75" hidden="false" customHeight="true" outlineLevel="0" collapsed="false">
      <c r="DE1030" s="107" t="s">
        <v>1600</v>
      </c>
    </row>
    <row r="1031" customFormat="false" ht="15.75" hidden="false" customHeight="true" outlineLevel="0" collapsed="false">
      <c r="DE1031" s="107" t="s">
        <v>1601</v>
      </c>
    </row>
    <row r="1032" customFormat="false" ht="15.75" hidden="false" customHeight="true" outlineLevel="0" collapsed="false">
      <c r="DE1032" s="107" t="s">
        <v>1602</v>
      </c>
    </row>
    <row r="1033" customFormat="false" ht="15.75" hidden="false" customHeight="true" outlineLevel="0" collapsed="false">
      <c r="DE1033" s="107" t="s">
        <v>1603</v>
      </c>
    </row>
    <row r="1034" customFormat="false" ht="15.75" hidden="false" customHeight="true" outlineLevel="0" collapsed="false">
      <c r="DE1034" s="107" t="s">
        <v>1604</v>
      </c>
    </row>
    <row r="1035" customFormat="false" ht="15.75" hidden="false" customHeight="true" outlineLevel="0" collapsed="false">
      <c r="DE1035" s="107" t="s">
        <v>1605</v>
      </c>
    </row>
    <row r="1036" customFormat="false" ht="15.75" hidden="false" customHeight="true" outlineLevel="0" collapsed="false">
      <c r="DE1036" s="107" t="s">
        <v>1607</v>
      </c>
    </row>
    <row r="1037" customFormat="false" ht="15.75" hidden="false" customHeight="true" outlineLevel="0" collapsed="false">
      <c r="DE1037" s="107" t="s">
        <v>1608</v>
      </c>
    </row>
    <row r="1038" customFormat="false" ht="15.75" hidden="false" customHeight="true" outlineLevel="0" collapsed="false">
      <c r="DE1038" s="107" t="s">
        <v>1609</v>
      </c>
    </row>
    <row r="1039" customFormat="false" ht="15.75" hidden="false" customHeight="true" outlineLevel="0" collapsed="false">
      <c r="DE1039" s="107" t="s">
        <v>1610</v>
      </c>
    </row>
    <row r="1040" customFormat="false" ht="15.75" hidden="false" customHeight="true" outlineLevel="0" collapsed="false">
      <c r="DE1040" s="107" t="s">
        <v>1611</v>
      </c>
    </row>
    <row r="1041" customFormat="false" ht="15.75" hidden="false" customHeight="true" outlineLevel="0" collapsed="false">
      <c r="DE1041" s="107" t="s">
        <v>1612</v>
      </c>
    </row>
    <row r="1042" customFormat="false" ht="15.75" hidden="false" customHeight="true" outlineLevel="0" collapsed="false">
      <c r="DE1042" s="107" t="s">
        <v>1613</v>
      </c>
    </row>
    <row r="1043" customFormat="false" ht="15.75" hidden="false" customHeight="true" outlineLevel="0" collapsed="false">
      <c r="DE1043" s="107" t="s">
        <v>1614</v>
      </c>
    </row>
    <row r="1044" customFormat="false" ht="15.75" hidden="false" customHeight="true" outlineLevel="0" collapsed="false">
      <c r="DE1044" s="107" t="s">
        <v>1615</v>
      </c>
    </row>
    <row r="1045" customFormat="false" ht="15.75" hidden="false" customHeight="true" outlineLevel="0" collapsed="false">
      <c r="DE1045" s="107" t="s">
        <v>1616</v>
      </c>
    </row>
    <row r="1046" customFormat="false" ht="15.75" hidden="false" customHeight="true" outlineLevel="0" collapsed="false">
      <c r="DE1046" s="107" t="s">
        <v>1617</v>
      </c>
    </row>
    <row r="1047" customFormat="false" ht="15.75" hidden="false" customHeight="true" outlineLevel="0" collapsed="false">
      <c r="DE1047" s="107" t="s">
        <v>1618</v>
      </c>
    </row>
    <row r="1048" customFormat="false" ht="15.75" hidden="false" customHeight="true" outlineLevel="0" collapsed="false">
      <c r="DE1048" s="107" t="s">
        <v>1619</v>
      </c>
    </row>
    <row r="1049" customFormat="false" ht="15.75" hidden="false" customHeight="true" outlineLevel="0" collapsed="false">
      <c r="DE1049" s="107" t="s">
        <v>1620</v>
      </c>
    </row>
    <row r="1050" customFormat="false" ht="15.75" hidden="false" customHeight="true" outlineLevel="0" collapsed="false">
      <c r="DE1050" s="107" t="s">
        <v>1621</v>
      </c>
    </row>
    <row r="1051" customFormat="false" ht="15.75" hidden="false" customHeight="true" outlineLevel="0" collapsed="false">
      <c r="DE1051" s="107" t="s">
        <v>1622</v>
      </c>
    </row>
    <row r="1052" customFormat="false" ht="15.75" hidden="false" customHeight="true" outlineLevel="0" collapsed="false">
      <c r="DE1052" s="107" t="s">
        <v>1623</v>
      </c>
    </row>
    <row r="1053" customFormat="false" ht="15.75" hidden="false" customHeight="true" outlineLevel="0" collapsed="false">
      <c r="DE1053" s="107" t="s">
        <v>1624</v>
      </c>
    </row>
    <row r="1054" customFormat="false" ht="15.75" hidden="false" customHeight="true" outlineLevel="0" collapsed="false">
      <c r="DE1054" s="107" t="s">
        <v>1625</v>
      </c>
    </row>
    <row r="1055" customFormat="false" ht="15.75" hidden="false" customHeight="true" outlineLevel="0" collapsed="false">
      <c r="DE1055" s="107" t="s">
        <v>1626</v>
      </c>
    </row>
    <row r="1056" customFormat="false" ht="15.75" hidden="false" customHeight="true" outlineLevel="0" collapsed="false">
      <c r="DE1056" s="107" t="s">
        <v>1627</v>
      </c>
    </row>
    <row r="1057" customFormat="false" ht="15.75" hidden="false" customHeight="true" outlineLevel="0" collapsed="false">
      <c r="DE1057" s="107" t="s">
        <v>1628</v>
      </c>
    </row>
    <row r="1058" customFormat="false" ht="15.75" hidden="false" customHeight="true" outlineLevel="0" collapsed="false">
      <c r="DE1058" s="107" t="s">
        <v>1629</v>
      </c>
    </row>
    <row r="1059" customFormat="false" ht="15.75" hidden="false" customHeight="true" outlineLevel="0" collapsed="false">
      <c r="DE1059" s="107" t="s">
        <v>1630</v>
      </c>
    </row>
    <row r="1060" customFormat="false" ht="15.75" hidden="false" customHeight="true" outlineLevel="0" collapsed="false">
      <c r="DE1060" s="107" t="s">
        <v>1631</v>
      </c>
    </row>
    <row r="1061" customFormat="false" ht="15.75" hidden="false" customHeight="true" outlineLevel="0" collapsed="false">
      <c r="DE1061" s="107" t="s">
        <v>1632</v>
      </c>
    </row>
    <row r="1062" customFormat="false" ht="15.75" hidden="false" customHeight="true" outlineLevel="0" collapsed="false">
      <c r="DE1062" s="107" t="s">
        <v>1633</v>
      </c>
    </row>
    <row r="1063" customFormat="false" ht="15.75" hidden="false" customHeight="true" outlineLevel="0" collapsed="false">
      <c r="DE1063" s="107" t="s">
        <v>1634</v>
      </c>
    </row>
    <row r="1064" customFormat="false" ht="15.75" hidden="false" customHeight="true" outlineLevel="0" collapsed="false">
      <c r="DE1064" s="107" t="s">
        <v>1635</v>
      </c>
    </row>
    <row r="1065" customFormat="false" ht="15.75" hidden="false" customHeight="true" outlineLevel="0" collapsed="false">
      <c r="DE1065" s="107" t="s">
        <v>1636</v>
      </c>
    </row>
    <row r="1066" customFormat="false" ht="15.75" hidden="false" customHeight="true" outlineLevel="0" collapsed="false">
      <c r="DE1066" s="107" t="s">
        <v>1637</v>
      </c>
    </row>
    <row r="1067" customFormat="false" ht="15.75" hidden="false" customHeight="true" outlineLevel="0" collapsed="false">
      <c r="DE1067" s="107" t="s">
        <v>1638</v>
      </c>
    </row>
    <row r="1068" customFormat="false" ht="15.75" hidden="false" customHeight="true" outlineLevel="0" collapsed="false">
      <c r="DE1068" s="107" t="s">
        <v>1639</v>
      </c>
    </row>
    <row r="1069" customFormat="false" ht="15.75" hidden="false" customHeight="true" outlineLevel="0" collapsed="false">
      <c r="DE1069" s="107" t="s">
        <v>1640</v>
      </c>
    </row>
    <row r="1070" customFormat="false" ht="15.75" hidden="false" customHeight="true" outlineLevel="0" collapsed="false">
      <c r="DE1070" s="107" t="s">
        <v>1641</v>
      </c>
    </row>
    <row r="1071" customFormat="false" ht="15.75" hidden="false" customHeight="true" outlineLevel="0" collapsed="false">
      <c r="DE1071" s="107" t="s">
        <v>1642</v>
      </c>
    </row>
    <row r="1072" customFormat="false" ht="15.75" hidden="false" customHeight="true" outlineLevel="0" collapsed="false">
      <c r="DE1072" s="107" t="s">
        <v>1643</v>
      </c>
    </row>
    <row r="1073" customFormat="false" ht="15.75" hidden="false" customHeight="true" outlineLevel="0" collapsed="false">
      <c r="DE1073" s="107" t="s">
        <v>1644</v>
      </c>
    </row>
    <row r="1074" customFormat="false" ht="15.75" hidden="false" customHeight="true" outlineLevel="0" collapsed="false">
      <c r="DE1074" s="107" t="s">
        <v>1645</v>
      </c>
    </row>
    <row r="1075" customFormat="false" ht="15.75" hidden="false" customHeight="true" outlineLevel="0" collapsed="false">
      <c r="DE1075" s="107" t="s">
        <v>1646</v>
      </c>
    </row>
    <row r="1076" customFormat="false" ht="15.75" hidden="false" customHeight="true" outlineLevel="0" collapsed="false">
      <c r="DE1076" s="107" t="s">
        <v>1647</v>
      </c>
    </row>
    <row r="1077" customFormat="false" ht="15.75" hidden="false" customHeight="true" outlineLevel="0" collapsed="false">
      <c r="DE1077" s="107" t="s">
        <v>1648</v>
      </c>
    </row>
    <row r="1078" customFormat="false" ht="15.75" hidden="false" customHeight="true" outlineLevel="0" collapsed="false">
      <c r="DE1078" s="107" t="s">
        <v>1649</v>
      </c>
    </row>
    <row r="1079" customFormat="false" ht="15.75" hidden="false" customHeight="true" outlineLevel="0" collapsed="false">
      <c r="DE1079" s="107" t="s">
        <v>1650</v>
      </c>
    </row>
    <row r="1080" customFormat="false" ht="15.75" hidden="false" customHeight="true" outlineLevel="0" collapsed="false">
      <c r="DE1080" s="107" t="s">
        <v>1651</v>
      </c>
    </row>
    <row r="1081" customFormat="false" ht="15.75" hidden="false" customHeight="true" outlineLevel="0" collapsed="false">
      <c r="DE1081" s="107" t="s">
        <v>1652</v>
      </c>
    </row>
    <row r="1082" customFormat="false" ht="15.75" hidden="false" customHeight="true" outlineLevel="0" collapsed="false">
      <c r="DE1082" s="107" t="s">
        <v>1653</v>
      </c>
    </row>
    <row r="1083" customFormat="false" ht="15.75" hidden="false" customHeight="true" outlineLevel="0" collapsed="false">
      <c r="DE1083" s="107" t="s">
        <v>1654</v>
      </c>
    </row>
    <row r="1084" customFormat="false" ht="15.75" hidden="false" customHeight="true" outlineLevel="0" collapsed="false">
      <c r="DE1084" s="107" t="s">
        <v>1655</v>
      </c>
    </row>
    <row r="1085" customFormat="false" ht="15.75" hidden="false" customHeight="true" outlineLevel="0" collapsed="false">
      <c r="DE1085" s="107" t="s">
        <v>1656</v>
      </c>
    </row>
    <row r="1086" customFormat="false" ht="15.75" hidden="false" customHeight="true" outlineLevel="0" collapsed="false">
      <c r="DE1086" s="107" t="s">
        <v>1658</v>
      </c>
    </row>
    <row r="1087" customFormat="false" ht="15.75" hidden="false" customHeight="true" outlineLevel="0" collapsed="false">
      <c r="DE1087" s="107" t="s">
        <v>1659</v>
      </c>
    </row>
    <row r="1088" customFormat="false" ht="15.75" hidden="false" customHeight="true" outlineLevel="0" collapsed="false">
      <c r="DE1088" s="107" t="s">
        <v>1660</v>
      </c>
    </row>
    <row r="1089" customFormat="false" ht="15.75" hidden="false" customHeight="true" outlineLevel="0" collapsed="false">
      <c r="DE1089" s="107" t="s">
        <v>1661</v>
      </c>
    </row>
    <row r="1090" customFormat="false" ht="15.75" hidden="false" customHeight="true" outlineLevel="0" collapsed="false">
      <c r="DE1090" s="107" t="s">
        <v>1662</v>
      </c>
    </row>
    <row r="1091" customFormat="false" ht="15.75" hidden="false" customHeight="true" outlineLevel="0" collapsed="false">
      <c r="DE1091" s="107" t="s">
        <v>1663</v>
      </c>
    </row>
    <row r="1092" customFormat="false" ht="15.75" hidden="false" customHeight="true" outlineLevel="0" collapsed="false">
      <c r="DE1092" s="107" t="s">
        <v>1664</v>
      </c>
    </row>
    <row r="1093" customFormat="false" ht="15.75" hidden="false" customHeight="true" outlineLevel="0" collapsed="false">
      <c r="DE1093" s="107" t="s">
        <v>1665</v>
      </c>
    </row>
    <row r="1094" customFormat="false" ht="15.75" hidden="false" customHeight="true" outlineLevel="0" collapsed="false">
      <c r="DE1094" s="107" t="s">
        <v>1666</v>
      </c>
    </row>
    <row r="1095" customFormat="false" ht="15.75" hidden="false" customHeight="true" outlineLevel="0" collapsed="false">
      <c r="DE1095" s="107" t="s">
        <v>1667</v>
      </c>
    </row>
    <row r="1096" customFormat="false" ht="15.75" hidden="false" customHeight="true" outlineLevel="0" collapsed="false">
      <c r="DE1096" s="107" t="s">
        <v>1668</v>
      </c>
    </row>
    <row r="1097" customFormat="false" ht="15.75" hidden="false" customHeight="true" outlineLevel="0" collapsed="false">
      <c r="DE1097" s="107" t="s">
        <v>1669</v>
      </c>
    </row>
    <row r="1098" customFormat="false" ht="15.75" hidden="false" customHeight="true" outlineLevel="0" collapsed="false">
      <c r="DE1098" s="107" t="s">
        <v>1670</v>
      </c>
    </row>
    <row r="1099" customFormat="false" ht="15.75" hidden="false" customHeight="true" outlineLevel="0" collapsed="false">
      <c r="DE1099" s="107" t="s">
        <v>1671</v>
      </c>
    </row>
    <row r="1100" customFormat="false" ht="15.75" hidden="false" customHeight="true" outlineLevel="0" collapsed="false">
      <c r="DE1100" s="107" t="s">
        <v>1672</v>
      </c>
    </row>
    <row r="1101" customFormat="false" ht="15.75" hidden="false" customHeight="true" outlineLevel="0" collapsed="false">
      <c r="DE1101" s="107" t="s">
        <v>1673</v>
      </c>
    </row>
    <row r="1102" customFormat="false" ht="15.75" hidden="false" customHeight="true" outlineLevel="0" collapsed="false">
      <c r="DE1102" s="107" t="s">
        <v>1674</v>
      </c>
    </row>
    <row r="1103" customFormat="false" ht="15.75" hidden="false" customHeight="true" outlineLevel="0" collapsed="false">
      <c r="DE1103" s="107" t="s">
        <v>1675</v>
      </c>
    </row>
    <row r="1104" customFormat="false" ht="15.75" hidden="false" customHeight="true" outlineLevel="0" collapsed="false">
      <c r="DE1104" s="107" t="s">
        <v>1676</v>
      </c>
    </row>
    <row r="1105" customFormat="false" ht="15.75" hidden="false" customHeight="true" outlineLevel="0" collapsed="false">
      <c r="DE1105" s="107" t="s">
        <v>1677</v>
      </c>
    </row>
    <row r="1106" customFormat="false" ht="15.75" hidden="false" customHeight="true" outlineLevel="0" collapsed="false">
      <c r="DE1106" s="107" t="s">
        <v>1678</v>
      </c>
    </row>
    <row r="1107" customFormat="false" ht="15.75" hidden="false" customHeight="true" outlineLevel="0" collapsed="false">
      <c r="DE1107" s="107" t="s">
        <v>1679</v>
      </c>
    </row>
    <row r="1108" customFormat="false" ht="15.75" hidden="false" customHeight="true" outlineLevel="0" collapsed="false">
      <c r="DE1108" s="107" t="s">
        <v>1680</v>
      </c>
    </row>
    <row r="1109" customFormat="false" ht="15.75" hidden="false" customHeight="true" outlineLevel="0" collapsed="false">
      <c r="DE1109" s="107" t="s">
        <v>1681</v>
      </c>
    </row>
    <row r="1110" customFormat="false" ht="15.75" hidden="false" customHeight="true" outlineLevel="0" collapsed="false">
      <c r="DE1110" s="107" t="s">
        <v>1682</v>
      </c>
    </row>
    <row r="1111" customFormat="false" ht="15.75" hidden="false" customHeight="true" outlineLevel="0" collapsed="false">
      <c r="DE1111" s="107" t="s">
        <v>1683</v>
      </c>
    </row>
    <row r="1112" customFormat="false" ht="15.75" hidden="false" customHeight="true" outlineLevel="0" collapsed="false">
      <c r="DE1112" s="107" t="s">
        <v>1684</v>
      </c>
    </row>
    <row r="1113" customFormat="false" ht="15.75" hidden="false" customHeight="true" outlineLevel="0" collapsed="false">
      <c r="DE1113" s="107" t="s">
        <v>1685</v>
      </c>
    </row>
    <row r="1114" customFormat="false" ht="15.75" hidden="false" customHeight="true" outlineLevel="0" collapsed="false">
      <c r="DE1114" s="107" t="s">
        <v>1686</v>
      </c>
    </row>
    <row r="1115" customFormat="false" ht="15.75" hidden="false" customHeight="true" outlineLevel="0" collapsed="false">
      <c r="DE1115" s="107" t="s">
        <v>1687</v>
      </c>
    </row>
    <row r="1116" customFormat="false" ht="15.75" hidden="false" customHeight="true" outlineLevel="0" collapsed="false">
      <c r="DE1116" s="107" t="s">
        <v>1688</v>
      </c>
    </row>
    <row r="1117" customFormat="false" ht="15.75" hidden="false" customHeight="true" outlineLevel="0" collapsed="false">
      <c r="DE1117" s="107" t="s">
        <v>1689</v>
      </c>
    </row>
    <row r="1118" customFormat="false" ht="15.75" hidden="false" customHeight="true" outlineLevel="0" collapsed="false">
      <c r="DE1118" s="107" t="s">
        <v>1690</v>
      </c>
    </row>
    <row r="1119" customFormat="false" ht="15.75" hidden="false" customHeight="true" outlineLevel="0" collapsed="false">
      <c r="DE1119" s="107" t="s">
        <v>1691</v>
      </c>
    </row>
    <row r="1120" customFormat="false" ht="15.75" hidden="false" customHeight="true" outlineLevel="0" collapsed="false">
      <c r="DE1120" s="107" t="s">
        <v>1692</v>
      </c>
    </row>
    <row r="1121" customFormat="false" ht="15.75" hidden="false" customHeight="true" outlineLevel="0" collapsed="false">
      <c r="DE1121" s="107" t="s">
        <v>1693</v>
      </c>
    </row>
    <row r="1122" customFormat="false" ht="15.75" hidden="false" customHeight="true" outlineLevel="0" collapsed="false">
      <c r="DE1122" s="107" t="s">
        <v>1694</v>
      </c>
    </row>
    <row r="1123" customFormat="false" ht="15.75" hidden="false" customHeight="true" outlineLevel="0" collapsed="false">
      <c r="DE1123" s="107" t="s">
        <v>1695</v>
      </c>
    </row>
    <row r="1124" customFormat="false" ht="15.75" hidden="false" customHeight="true" outlineLevel="0" collapsed="false">
      <c r="DE1124" s="107" t="s">
        <v>1696</v>
      </c>
    </row>
    <row r="1125" customFormat="false" ht="15.75" hidden="false" customHeight="true" outlineLevel="0" collapsed="false">
      <c r="DE1125" s="107" t="s">
        <v>1697</v>
      </c>
    </row>
    <row r="1126" customFormat="false" ht="15.75" hidden="false" customHeight="true" outlineLevel="0" collapsed="false">
      <c r="DE1126" s="107" t="s">
        <v>1698</v>
      </c>
    </row>
    <row r="1127" customFormat="false" ht="15.75" hidden="false" customHeight="true" outlineLevel="0" collapsed="false">
      <c r="DE1127" s="107" t="s">
        <v>1699</v>
      </c>
    </row>
    <row r="1128" customFormat="false" ht="15.75" hidden="false" customHeight="true" outlineLevel="0" collapsed="false">
      <c r="DE1128" s="107" t="s">
        <v>1700</v>
      </c>
    </row>
    <row r="1129" customFormat="false" ht="15.75" hidden="false" customHeight="true" outlineLevel="0" collapsed="false">
      <c r="DE1129" s="107" t="s">
        <v>1701</v>
      </c>
    </row>
    <row r="1130" customFormat="false" ht="15.75" hidden="false" customHeight="true" outlineLevel="0" collapsed="false">
      <c r="DE1130" s="107" t="s">
        <v>1702</v>
      </c>
    </row>
    <row r="1131" customFormat="false" ht="15.75" hidden="false" customHeight="true" outlineLevel="0" collapsed="false">
      <c r="DE1131" s="107" t="s">
        <v>1703</v>
      </c>
    </row>
    <row r="1132" customFormat="false" ht="15.75" hidden="false" customHeight="true" outlineLevel="0" collapsed="false">
      <c r="DE1132" s="107" t="s">
        <v>1704</v>
      </c>
    </row>
    <row r="1133" customFormat="false" ht="15.75" hidden="false" customHeight="true" outlineLevel="0" collapsed="false">
      <c r="DE1133" s="107" t="s">
        <v>1705</v>
      </c>
    </row>
    <row r="1134" customFormat="false" ht="15.75" hidden="false" customHeight="true" outlineLevel="0" collapsed="false">
      <c r="DE1134" s="107" t="s">
        <v>1706</v>
      </c>
    </row>
    <row r="1135" customFormat="false" ht="15.75" hidden="false" customHeight="true" outlineLevel="0" collapsed="false">
      <c r="DE1135" s="107" t="s">
        <v>1707</v>
      </c>
    </row>
    <row r="1136" customFormat="false" ht="15.75" hidden="false" customHeight="true" outlineLevel="0" collapsed="false">
      <c r="DE1136" s="107" t="s">
        <v>1709</v>
      </c>
    </row>
    <row r="1137" customFormat="false" ht="15.75" hidden="false" customHeight="true" outlineLevel="0" collapsed="false">
      <c r="DE1137" s="107" t="s">
        <v>1710</v>
      </c>
    </row>
    <row r="1138" customFormat="false" ht="15.75" hidden="false" customHeight="true" outlineLevel="0" collapsed="false">
      <c r="DE1138" s="107" t="s">
        <v>1711</v>
      </c>
    </row>
    <row r="1139" customFormat="false" ht="15.75" hidden="false" customHeight="true" outlineLevel="0" collapsed="false">
      <c r="DE1139" s="107" t="s">
        <v>1712</v>
      </c>
    </row>
    <row r="1140" customFormat="false" ht="15.75" hidden="false" customHeight="true" outlineLevel="0" collapsed="false">
      <c r="DE1140" s="107" t="s">
        <v>1713</v>
      </c>
    </row>
    <row r="1141" customFormat="false" ht="15.75" hidden="false" customHeight="true" outlineLevel="0" collapsed="false">
      <c r="DE1141" s="107" t="s">
        <v>1714</v>
      </c>
    </row>
    <row r="1142" customFormat="false" ht="15.75" hidden="false" customHeight="true" outlineLevel="0" collapsed="false">
      <c r="DE1142" s="107" t="s">
        <v>1715</v>
      </c>
    </row>
    <row r="1143" customFormat="false" ht="15.75" hidden="false" customHeight="true" outlineLevel="0" collapsed="false">
      <c r="DE1143" s="107" t="s">
        <v>1716</v>
      </c>
    </row>
    <row r="1144" customFormat="false" ht="15.75" hidden="false" customHeight="true" outlineLevel="0" collapsed="false">
      <c r="DE1144" s="107" t="s">
        <v>1717</v>
      </c>
    </row>
    <row r="1145" customFormat="false" ht="15.75" hidden="false" customHeight="true" outlineLevel="0" collapsed="false">
      <c r="DE1145" s="107" t="s">
        <v>1718</v>
      </c>
    </row>
    <row r="1146" customFormat="false" ht="15.75" hidden="false" customHeight="true" outlineLevel="0" collapsed="false">
      <c r="DE1146" s="107" t="s">
        <v>1719</v>
      </c>
    </row>
    <row r="1147" customFormat="false" ht="15.75" hidden="false" customHeight="true" outlineLevel="0" collapsed="false">
      <c r="DE1147" s="107" t="s">
        <v>1720</v>
      </c>
    </row>
    <row r="1148" customFormat="false" ht="15.75" hidden="false" customHeight="true" outlineLevel="0" collapsed="false">
      <c r="DE1148" s="107" t="s">
        <v>1721</v>
      </c>
    </row>
    <row r="1149" customFormat="false" ht="15.75" hidden="false" customHeight="true" outlineLevel="0" collapsed="false">
      <c r="DE1149" s="107" t="s">
        <v>1722</v>
      </c>
    </row>
    <row r="1150" customFormat="false" ht="15.75" hidden="false" customHeight="true" outlineLevel="0" collapsed="false">
      <c r="DE1150" s="107" t="s">
        <v>1723</v>
      </c>
    </row>
    <row r="1151" customFormat="false" ht="15.75" hidden="false" customHeight="true" outlineLevel="0" collapsed="false">
      <c r="DE1151" s="107" t="s">
        <v>1724</v>
      </c>
    </row>
    <row r="1152" customFormat="false" ht="15.75" hidden="false" customHeight="true" outlineLevel="0" collapsed="false">
      <c r="DE1152" s="107" t="s">
        <v>1725</v>
      </c>
    </row>
    <row r="1153" customFormat="false" ht="15.75" hidden="false" customHeight="true" outlineLevel="0" collapsed="false">
      <c r="DE1153" s="107" t="s">
        <v>1726</v>
      </c>
    </row>
    <row r="1154" customFormat="false" ht="15.75" hidden="false" customHeight="true" outlineLevel="0" collapsed="false">
      <c r="DE1154" s="107" t="s">
        <v>1727</v>
      </c>
    </row>
    <row r="1155" customFormat="false" ht="15.75" hidden="false" customHeight="true" outlineLevel="0" collapsed="false">
      <c r="DE1155" s="107" t="s">
        <v>1728</v>
      </c>
    </row>
    <row r="1156" customFormat="false" ht="15.75" hidden="false" customHeight="true" outlineLevel="0" collapsed="false">
      <c r="DE1156" s="107" t="s">
        <v>1729</v>
      </c>
    </row>
    <row r="1157" customFormat="false" ht="15.75" hidden="false" customHeight="true" outlineLevel="0" collapsed="false">
      <c r="DE1157" s="107" t="s">
        <v>1730</v>
      </c>
    </row>
    <row r="1158" customFormat="false" ht="15.75" hidden="false" customHeight="true" outlineLevel="0" collapsed="false">
      <c r="DE1158" s="107" t="s">
        <v>1731</v>
      </c>
    </row>
    <row r="1159" customFormat="false" ht="15.75" hidden="false" customHeight="true" outlineLevel="0" collapsed="false">
      <c r="DE1159" s="107" t="s">
        <v>1732</v>
      </c>
    </row>
    <row r="1160" customFormat="false" ht="15.75" hidden="false" customHeight="true" outlineLevel="0" collapsed="false">
      <c r="DE1160" s="107" t="s">
        <v>1733</v>
      </c>
    </row>
    <row r="1161" customFormat="false" ht="15.75" hidden="false" customHeight="true" outlineLevel="0" collapsed="false">
      <c r="DE1161" s="107" t="s">
        <v>1734</v>
      </c>
    </row>
    <row r="1162" customFormat="false" ht="15.75" hidden="false" customHeight="true" outlineLevel="0" collapsed="false">
      <c r="DE1162" s="107" t="s">
        <v>1735</v>
      </c>
    </row>
    <row r="1163" customFormat="false" ht="15.75" hidden="false" customHeight="true" outlineLevel="0" collapsed="false">
      <c r="DE1163" s="107" t="s">
        <v>1736</v>
      </c>
    </row>
    <row r="1164" customFormat="false" ht="15.75" hidden="false" customHeight="true" outlineLevel="0" collapsed="false">
      <c r="DE1164" s="107" t="s">
        <v>1737</v>
      </c>
    </row>
    <row r="1165" customFormat="false" ht="15.75" hidden="false" customHeight="true" outlineLevel="0" collapsed="false">
      <c r="DE1165" s="107" t="s">
        <v>1738</v>
      </c>
    </row>
    <row r="1166" customFormat="false" ht="15.75" hidden="false" customHeight="true" outlineLevel="0" collapsed="false">
      <c r="DE1166" s="107" t="s">
        <v>1739</v>
      </c>
    </row>
    <row r="1167" customFormat="false" ht="15.75" hidden="false" customHeight="true" outlineLevel="0" collapsed="false">
      <c r="DE1167" s="107" t="s">
        <v>1740</v>
      </c>
    </row>
    <row r="1168" customFormat="false" ht="15.75" hidden="false" customHeight="true" outlineLevel="0" collapsed="false">
      <c r="DE1168" s="107" t="s">
        <v>1741</v>
      </c>
    </row>
    <row r="1169" customFormat="false" ht="15.75" hidden="false" customHeight="true" outlineLevel="0" collapsed="false">
      <c r="DE1169" s="107" t="s">
        <v>1742</v>
      </c>
    </row>
    <row r="1170" customFormat="false" ht="15.75" hidden="false" customHeight="true" outlineLevel="0" collapsed="false">
      <c r="DE1170" s="107" t="s">
        <v>1743</v>
      </c>
    </row>
    <row r="1171" customFormat="false" ht="15.75" hidden="false" customHeight="true" outlineLevel="0" collapsed="false">
      <c r="DE1171" s="107" t="s">
        <v>1744</v>
      </c>
    </row>
    <row r="1172" customFormat="false" ht="15.75" hidden="false" customHeight="true" outlineLevel="0" collapsed="false">
      <c r="DE1172" s="107" t="s">
        <v>1745</v>
      </c>
    </row>
    <row r="1173" customFormat="false" ht="15.75" hidden="false" customHeight="true" outlineLevel="0" collapsed="false">
      <c r="DE1173" s="107" t="s">
        <v>1746</v>
      </c>
    </row>
    <row r="1174" customFormat="false" ht="15.75" hidden="false" customHeight="true" outlineLevel="0" collapsed="false">
      <c r="DE1174" s="107" t="s">
        <v>1747</v>
      </c>
    </row>
    <row r="1175" customFormat="false" ht="15.75" hidden="false" customHeight="true" outlineLevel="0" collapsed="false">
      <c r="DE1175" s="107" t="s">
        <v>1748</v>
      </c>
    </row>
    <row r="1176" customFormat="false" ht="15.75" hidden="false" customHeight="true" outlineLevel="0" collapsed="false">
      <c r="DE1176" s="107" t="s">
        <v>1749</v>
      </c>
    </row>
    <row r="1177" customFormat="false" ht="15.75" hidden="false" customHeight="true" outlineLevel="0" collapsed="false">
      <c r="DE1177" s="107" t="s">
        <v>1750</v>
      </c>
    </row>
    <row r="1178" customFormat="false" ht="15.75" hidden="false" customHeight="true" outlineLevel="0" collapsed="false">
      <c r="DE1178" s="107" t="s">
        <v>1751</v>
      </c>
    </row>
    <row r="1179" customFormat="false" ht="15.75" hidden="false" customHeight="true" outlineLevel="0" collapsed="false">
      <c r="DE1179" s="107" t="s">
        <v>1752</v>
      </c>
    </row>
    <row r="1180" customFormat="false" ht="15.75" hidden="false" customHeight="true" outlineLevel="0" collapsed="false">
      <c r="DE1180" s="107" t="s">
        <v>1753</v>
      </c>
    </row>
    <row r="1181" customFormat="false" ht="15.75" hidden="false" customHeight="true" outlineLevel="0" collapsed="false">
      <c r="DE1181" s="107" t="s">
        <v>1754</v>
      </c>
    </row>
    <row r="1182" customFormat="false" ht="15.75" hidden="false" customHeight="true" outlineLevel="0" collapsed="false">
      <c r="DE1182" s="107" t="s">
        <v>1755</v>
      </c>
    </row>
    <row r="1183" customFormat="false" ht="15.75" hidden="false" customHeight="true" outlineLevel="0" collapsed="false">
      <c r="DE1183" s="107" t="s">
        <v>1756</v>
      </c>
    </row>
    <row r="1184" customFormat="false" ht="15.75" hidden="false" customHeight="true" outlineLevel="0" collapsed="false">
      <c r="DE1184" s="107" t="s">
        <v>1757</v>
      </c>
    </row>
    <row r="1185" customFormat="false" ht="15.75" hidden="false" customHeight="true" outlineLevel="0" collapsed="false">
      <c r="DE1185" s="107" t="s">
        <v>1758</v>
      </c>
    </row>
    <row r="1186" customFormat="false" ht="15.75" hidden="false" customHeight="true" outlineLevel="0" collapsed="false">
      <c r="DE1186" s="107" t="s">
        <v>1760</v>
      </c>
    </row>
    <row r="1187" customFormat="false" ht="15.75" hidden="false" customHeight="true" outlineLevel="0" collapsed="false">
      <c r="DE1187" s="107" t="s">
        <v>1761</v>
      </c>
    </row>
    <row r="1188" customFormat="false" ht="15.75" hidden="false" customHeight="true" outlineLevel="0" collapsed="false">
      <c r="DE1188" s="107" t="s">
        <v>1762</v>
      </c>
    </row>
    <row r="1189" customFormat="false" ht="15.75" hidden="false" customHeight="true" outlineLevel="0" collapsed="false">
      <c r="DE1189" s="107" t="s">
        <v>1763</v>
      </c>
    </row>
    <row r="1190" customFormat="false" ht="15.75" hidden="false" customHeight="true" outlineLevel="0" collapsed="false">
      <c r="DE1190" s="107" t="s">
        <v>1764</v>
      </c>
    </row>
    <row r="1191" customFormat="false" ht="15.75" hidden="false" customHeight="true" outlineLevel="0" collapsed="false">
      <c r="DE1191" s="107" t="s">
        <v>1765</v>
      </c>
    </row>
    <row r="1192" customFormat="false" ht="15.75" hidden="false" customHeight="true" outlineLevel="0" collapsed="false">
      <c r="DE1192" s="107" t="s">
        <v>1766</v>
      </c>
    </row>
    <row r="1193" customFormat="false" ht="15.75" hidden="false" customHeight="true" outlineLevel="0" collapsed="false">
      <c r="DE1193" s="107" t="s">
        <v>1767</v>
      </c>
    </row>
    <row r="1194" customFormat="false" ht="15.75" hidden="false" customHeight="true" outlineLevel="0" collapsed="false">
      <c r="DE1194" s="107" t="s">
        <v>1768</v>
      </c>
    </row>
    <row r="1195" customFormat="false" ht="15.75" hidden="false" customHeight="true" outlineLevel="0" collapsed="false">
      <c r="DE1195" s="107" t="s">
        <v>1769</v>
      </c>
    </row>
    <row r="1196" customFormat="false" ht="15.75" hidden="false" customHeight="true" outlineLevel="0" collapsed="false">
      <c r="DE1196" s="107" t="s">
        <v>1770</v>
      </c>
    </row>
    <row r="1197" customFormat="false" ht="15.75" hidden="false" customHeight="true" outlineLevel="0" collapsed="false">
      <c r="DE1197" s="107" t="s">
        <v>1771</v>
      </c>
    </row>
    <row r="1198" customFormat="false" ht="15.75" hidden="false" customHeight="true" outlineLevel="0" collapsed="false">
      <c r="DE1198" s="107" t="s">
        <v>1772</v>
      </c>
    </row>
    <row r="1199" customFormat="false" ht="15.75" hidden="false" customHeight="true" outlineLevel="0" collapsed="false">
      <c r="DE1199" s="107" t="s">
        <v>1773</v>
      </c>
    </row>
    <row r="1200" customFormat="false" ht="15.75" hidden="false" customHeight="true" outlineLevel="0" collapsed="false">
      <c r="DE1200" s="107" t="s">
        <v>1774</v>
      </c>
    </row>
    <row r="1201" customFormat="false" ht="15.75" hidden="false" customHeight="true" outlineLevel="0" collapsed="false">
      <c r="DE1201" s="107" t="s">
        <v>1775</v>
      </c>
    </row>
    <row r="1202" customFormat="false" ht="15.75" hidden="false" customHeight="true" outlineLevel="0" collapsed="false">
      <c r="DE1202" s="107" t="s">
        <v>1776</v>
      </c>
    </row>
    <row r="1203" customFormat="false" ht="15.75" hidden="false" customHeight="true" outlineLevel="0" collapsed="false">
      <c r="DE1203" s="107" t="s">
        <v>1777</v>
      </c>
    </row>
    <row r="1204" customFormat="false" ht="15.75" hidden="false" customHeight="true" outlineLevel="0" collapsed="false">
      <c r="DE1204" s="107" t="s">
        <v>1778</v>
      </c>
    </row>
    <row r="1205" customFormat="false" ht="15.75" hidden="false" customHeight="true" outlineLevel="0" collapsed="false">
      <c r="DE1205" s="107" t="s">
        <v>1779</v>
      </c>
    </row>
    <row r="1206" customFormat="false" ht="15.75" hidden="false" customHeight="true" outlineLevel="0" collapsed="false">
      <c r="DE1206" s="107" t="s">
        <v>1780</v>
      </c>
    </row>
    <row r="1207" customFormat="false" ht="15.75" hidden="false" customHeight="true" outlineLevel="0" collapsed="false">
      <c r="DE1207" s="107" t="s">
        <v>1781</v>
      </c>
    </row>
    <row r="1208" customFormat="false" ht="15.75" hidden="false" customHeight="true" outlineLevel="0" collapsed="false">
      <c r="DE1208" s="107" t="s">
        <v>1782</v>
      </c>
    </row>
    <row r="1209" customFormat="false" ht="15.75" hidden="false" customHeight="true" outlineLevel="0" collapsed="false">
      <c r="DE1209" s="107" t="s">
        <v>1783</v>
      </c>
    </row>
    <row r="1210" customFormat="false" ht="15.75" hidden="false" customHeight="true" outlineLevel="0" collapsed="false">
      <c r="DE1210" s="107" t="s">
        <v>1784</v>
      </c>
    </row>
    <row r="1211" customFormat="false" ht="15.75" hidden="false" customHeight="true" outlineLevel="0" collapsed="false">
      <c r="DE1211" s="107" t="s">
        <v>1785</v>
      </c>
    </row>
    <row r="1212" customFormat="false" ht="15.75" hidden="false" customHeight="true" outlineLevel="0" collapsed="false">
      <c r="DE1212" s="107" t="s">
        <v>1786</v>
      </c>
    </row>
    <row r="1213" customFormat="false" ht="15.75" hidden="false" customHeight="true" outlineLevel="0" collapsed="false">
      <c r="DE1213" s="107" t="s">
        <v>1787</v>
      </c>
    </row>
    <row r="1214" customFormat="false" ht="15.75" hidden="false" customHeight="true" outlineLevel="0" collapsed="false">
      <c r="DE1214" s="107" t="s">
        <v>1788</v>
      </c>
    </row>
    <row r="1215" customFormat="false" ht="15.75" hidden="false" customHeight="true" outlineLevel="0" collapsed="false">
      <c r="DE1215" s="107" t="s">
        <v>1789</v>
      </c>
    </row>
    <row r="1216" customFormat="false" ht="15.75" hidden="false" customHeight="true" outlineLevel="0" collapsed="false">
      <c r="DE1216" s="107" t="s">
        <v>1790</v>
      </c>
    </row>
    <row r="1217" customFormat="false" ht="15.75" hidden="false" customHeight="true" outlineLevel="0" collapsed="false">
      <c r="DE1217" s="107" t="s">
        <v>1791</v>
      </c>
    </row>
    <row r="1218" customFormat="false" ht="15.75" hidden="false" customHeight="true" outlineLevel="0" collapsed="false">
      <c r="DE1218" s="107" t="s">
        <v>1792</v>
      </c>
    </row>
    <row r="1219" customFormat="false" ht="15.75" hidden="false" customHeight="true" outlineLevel="0" collapsed="false">
      <c r="DE1219" s="107" t="s">
        <v>1793</v>
      </c>
    </row>
    <row r="1220" customFormat="false" ht="15.75" hidden="false" customHeight="true" outlineLevel="0" collapsed="false">
      <c r="DE1220" s="107" t="s">
        <v>1794</v>
      </c>
    </row>
    <row r="1221" customFormat="false" ht="15.75" hidden="false" customHeight="true" outlineLevel="0" collapsed="false">
      <c r="DE1221" s="107" t="s">
        <v>1795</v>
      </c>
    </row>
    <row r="1222" customFormat="false" ht="15.75" hidden="false" customHeight="true" outlineLevel="0" collapsed="false">
      <c r="DE1222" s="107" t="s">
        <v>1796</v>
      </c>
    </row>
    <row r="1223" customFormat="false" ht="15.75" hidden="false" customHeight="true" outlineLevel="0" collapsed="false">
      <c r="DE1223" s="107" t="s">
        <v>1797</v>
      </c>
    </row>
    <row r="1224" customFormat="false" ht="15.75" hidden="false" customHeight="true" outlineLevel="0" collapsed="false">
      <c r="DE1224" s="107" t="s">
        <v>1798</v>
      </c>
    </row>
    <row r="1225" customFormat="false" ht="15.75" hidden="false" customHeight="true" outlineLevel="0" collapsed="false">
      <c r="DE1225" s="107" t="s">
        <v>1799</v>
      </c>
    </row>
    <row r="1226" customFormat="false" ht="15.75" hidden="false" customHeight="true" outlineLevel="0" collapsed="false">
      <c r="DE1226" s="107" t="s">
        <v>1800</v>
      </c>
    </row>
    <row r="1227" customFormat="false" ht="15.75" hidden="false" customHeight="true" outlineLevel="0" collapsed="false">
      <c r="DE1227" s="107" t="s">
        <v>1801</v>
      </c>
    </row>
    <row r="1228" customFormat="false" ht="15.75" hidden="false" customHeight="true" outlineLevel="0" collapsed="false">
      <c r="DE1228" s="107" t="s">
        <v>1802</v>
      </c>
    </row>
    <row r="1229" customFormat="false" ht="15.75" hidden="false" customHeight="true" outlineLevel="0" collapsed="false">
      <c r="DE1229" s="107" t="s">
        <v>1803</v>
      </c>
    </row>
    <row r="1230" customFormat="false" ht="15.75" hidden="false" customHeight="true" outlineLevel="0" collapsed="false">
      <c r="DE1230" s="107" t="s">
        <v>1804</v>
      </c>
    </row>
    <row r="1231" customFormat="false" ht="15.75" hidden="false" customHeight="true" outlineLevel="0" collapsed="false">
      <c r="DE1231" s="107" t="s">
        <v>1805</v>
      </c>
    </row>
    <row r="1232" customFormat="false" ht="15.75" hidden="false" customHeight="true" outlineLevel="0" collapsed="false">
      <c r="DE1232" s="107" t="s">
        <v>1806</v>
      </c>
    </row>
    <row r="1233" customFormat="false" ht="15.75" hidden="false" customHeight="true" outlineLevel="0" collapsed="false">
      <c r="DE1233" s="107" t="s">
        <v>1807</v>
      </c>
    </row>
    <row r="1234" customFormat="false" ht="15.75" hidden="false" customHeight="true" outlineLevel="0" collapsed="false">
      <c r="DE1234" s="107" t="s">
        <v>1808</v>
      </c>
    </row>
    <row r="1235" customFormat="false" ht="15.75" hidden="false" customHeight="true" outlineLevel="0" collapsed="false">
      <c r="DE1235" s="107" t="s">
        <v>1809</v>
      </c>
    </row>
    <row r="1236" customFormat="false" ht="15.75" hidden="false" customHeight="true" outlineLevel="0" collapsed="false">
      <c r="DE1236" s="107" t="s">
        <v>1811</v>
      </c>
    </row>
    <row r="1237" customFormat="false" ht="15.75" hidden="false" customHeight="true" outlineLevel="0" collapsed="false">
      <c r="DE1237" s="107" t="s">
        <v>1812</v>
      </c>
    </row>
    <row r="1238" customFormat="false" ht="15.75" hidden="false" customHeight="true" outlineLevel="0" collapsed="false">
      <c r="DE1238" s="107" t="s">
        <v>1813</v>
      </c>
    </row>
    <row r="1239" customFormat="false" ht="15.75" hidden="false" customHeight="true" outlineLevel="0" collapsed="false">
      <c r="DE1239" s="107" t="s">
        <v>1814</v>
      </c>
    </row>
    <row r="1240" customFormat="false" ht="15.75" hidden="false" customHeight="true" outlineLevel="0" collapsed="false">
      <c r="DE1240" s="107" t="s">
        <v>1815</v>
      </c>
    </row>
    <row r="1241" customFormat="false" ht="15.75" hidden="false" customHeight="true" outlineLevel="0" collapsed="false">
      <c r="DE1241" s="107" t="s">
        <v>1816</v>
      </c>
    </row>
    <row r="1242" customFormat="false" ht="15.75" hidden="false" customHeight="true" outlineLevel="0" collapsed="false">
      <c r="DE1242" s="107" t="s">
        <v>1817</v>
      </c>
    </row>
    <row r="1243" customFormat="false" ht="15.75" hidden="false" customHeight="true" outlineLevel="0" collapsed="false">
      <c r="DE1243" s="107" t="s">
        <v>1818</v>
      </c>
    </row>
    <row r="1244" customFormat="false" ht="15.75" hidden="false" customHeight="true" outlineLevel="0" collapsed="false">
      <c r="DE1244" s="107" t="s">
        <v>1819</v>
      </c>
    </row>
    <row r="1245" customFormat="false" ht="15.75" hidden="false" customHeight="true" outlineLevel="0" collapsed="false">
      <c r="DE1245" s="107" t="s">
        <v>1820</v>
      </c>
    </row>
    <row r="1246" customFormat="false" ht="15.75" hidden="false" customHeight="true" outlineLevel="0" collapsed="false">
      <c r="DE1246" s="107" t="s">
        <v>1821</v>
      </c>
    </row>
    <row r="1247" customFormat="false" ht="15.75" hidden="false" customHeight="true" outlineLevel="0" collapsed="false">
      <c r="DE1247" s="107" t="s">
        <v>1822</v>
      </c>
    </row>
    <row r="1248" customFormat="false" ht="15.75" hidden="false" customHeight="true" outlineLevel="0" collapsed="false">
      <c r="DE1248" s="107" t="s">
        <v>1823</v>
      </c>
    </row>
    <row r="1249" customFormat="false" ht="15.75" hidden="false" customHeight="true" outlineLevel="0" collapsed="false">
      <c r="DE1249" s="107" t="s">
        <v>1824</v>
      </c>
    </row>
    <row r="1250" customFormat="false" ht="15.75" hidden="false" customHeight="true" outlineLevel="0" collapsed="false">
      <c r="DE1250" s="107" t="s">
        <v>1825</v>
      </c>
    </row>
    <row r="1251" customFormat="false" ht="15.75" hidden="false" customHeight="true" outlineLevel="0" collapsed="false">
      <c r="DE1251" s="107" t="s">
        <v>1826</v>
      </c>
    </row>
    <row r="1252" customFormat="false" ht="15.75" hidden="false" customHeight="true" outlineLevel="0" collapsed="false">
      <c r="DE1252" s="107" t="s">
        <v>1827</v>
      </c>
    </row>
    <row r="1253" customFormat="false" ht="15.75" hidden="false" customHeight="true" outlineLevel="0" collapsed="false">
      <c r="DE1253" s="107" t="s">
        <v>1828</v>
      </c>
    </row>
    <row r="1254" customFormat="false" ht="15.75" hidden="false" customHeight="true" outlineLevel="0" collapsed="false">
      <c r="DE1254" s="107" t="s">
        <v>1829</v>
      </c>
    </row>
    <row r="1255" customFormat="false" ht="15.75" hidden="false" customHeight="true" outlineLevel="0" collapsed="false">
      <c r="DE1255" s="107" t="s">
        <v>1830</v>
      </c>
    </row>
    <row r="1256" customFormat="false" ht="15.75" hidden="false" customHeight="true" outlineLevel="0" collapsed="false">
      <c r="DE1256" s="107" t="s">
        <v>1831</v>
      </c>
    </row>
    <row r="1257" customFormat="false" ht="15.75" hidden="false" customHeight="true" outlineLevel="0" collapsed="false">
      <c r="DE1257" s="107" t="s">
        <v>1832</v>
      </c>
    </row>
    <row r="1258" customFormat="false" ht="15.75" hidden="false" customHeight="true" outlineLevel="0" collapsed="false">
      <c r="DE1258" s="107" t="s">
        <v>1833</v>
      </c>
    </row>
    <row r="1259" customFormat="false" ht="15.75" hidden="false" customHeight="true" outlineLevel="0" collapsed="false">
      <c r="DE1259" s="107" t="s">
        <v>1834</v>
      </c>
    </row>
    <row r="1260" customFormat="false" ht="15.75" hidden="false" customHeight="true" outlineLevel="0" collapsed="false">
      <c r="DE1260" s="107" t="s">
        <v>1835</v>
      </c>
    </row>
    <row r="1261" customFormat="false" ht="15.75" hidden="false" customHeight="true" outlineLevel="0" collapsed="false">
      <c r="DE1261" s="107" t="s">
        <v>1836</v>
      </c>
    </row>
    <row r="1262" customFormat="false" ht="15.75" hidden="false" customHeight="true" outlineLevel="0" collapsed="false">
      <c r="DE1262" s="107" t="s">
        <v>1837</v>
      </c>
    </row>
    <row r="1263" customFormat="false" ht="15.75" hidden="false" customHeight="true" outlineLevel="0" collapsed="false">
      <c r="DE1263" s="107" t="s">
        <v>1838</v>
      </c>
    </row>
    <row r="1264" customFormat="false" ht="15.75" hidden="false" customHeight="true" outlineLevel="0" collapsed="false">
      <c r="DE1264" s="107" t="s">
        <v>1839</v>
      </c>
    </row>
    <row r="1265" customFormat="false" ht="15.75" hidden="false" customHeight="true" outlineLevel="0" collapsed="false">
      <c r="DE1265" s="107" t="s">
        <v>1840</v>
      </c>
    </row>
    <row r="1266" customFormat="false" ht="15.75" hidden="false" customHeight="true" outlineLevel="0" collapsed="false">
      <c r="DE1266" s="107" t="s">
        <v>1841</v>
      </c>
    </row>
    <row r="1267" customFormat="false" ht="15.75" hidden="false" customHeight="true" outlineLevel="0" collapsed="false">
      <c r="DE1267" s="107" t="s">
        <v>1842</v>
      </c>
    </row>
    <row r="1268" customFormat="false" ht="15.75" hidden="false" customHeight="true" outlineLevel="0" collapsed="false">
      <c r="DE1268" s="107" t="s">
        <v>1843</v>
      </c>
    </row>
    <row r="1269" customFormat="false" ht="15.75" hidden="false" customHeight="true" outlineLevel="0" collapsed="false">
      <c r="DE1269" s="107" t="s">
        <v>1844</v>
      </c>
    </row>
    <row r="1270" customFormat="false" ht="15.75" hidden="false" customHeight="true" outlineLevel="0" collapsed="false">
      <c r="DE1270" s="107" t="s">
        <v>1845</v>
      </c>
    </row>
    <row r="1271" customFormat="false" ht="15.75" hidden="false" customHeight="true" outlineLevel="0" collapsed="false">
      <c r="DE1271" s="107" t="s">
        <v>1846</v>
      </c>
    </row>
    <row r="1272" customFormat="false" ht="15.75" hidden="false" customHeight="true" outlineLevel="0" collapsed="false">
      <c r="DE1272" s="107" t="s">
        <v>1847</v>
      </c>
    </row>
    <row r="1273" customFormat="false" ht="15.75" hidden="false" customHeight="true" outlineLevel="0" collapsed="false">
      <c r="DE1273" s="107" t="s">
        <v>1848</v>
      </c>
    </row>
    <row r="1274" customFormat="false" ht="15.75" hidden="false" customHeight="true" outlineLevel="0" collapsed="false">
      <c r="DE1274" s="107" t="s">
        <v>1849</v>
      </c>
    </row>
    <row r="1275" customFormat="false" ht="15.75" hidden="false" customHeight="true" outlineLevel="0" collapsed="false">
      <c r="DE1275" s="107" t="s">
        <v>1850</v>
      </c>
    </row>
    <row r="1276" customFormat="false" ht="15.75" hidden="false" customHeight="true" outlineLevel="0" collapsed="false">
      <c r="DE1276" s="107" t="s">
        <v>1851</v>
      </c>
    </row>
    <row r="1277" customFormat="false" ht="15.75" hidden="false" customHeight="true" outlineLevel="0" collapsed="false">
      <c r="DE1277" s="107" t="s">
        <v>1852</v>
      </c>
    </row>
    <row r="1278" customFormat="false" ht="15.75" hidden="false" customHeight="true" outlineLevel="0" collapsed="false">
      <c r="DE1278" s="107" t="s">
        <v>1853</v>
      </c>
    </row>
    <row r="1279" customFormat="false" ht="15.75" hidden="false" customHeight="true" outlineLevel="0" collapsed="false">
      <c r="DE1279" s="107" t="s">
        <v>1854</v>
      </c>
    </row>
    <row r="1280" customFormat="false" ht="15.75" hidden="false" customHeight="true" outlineLevel="0" collapsed="false">
      <c r="DE1280" s="107" t="s">
        <v>1855</v>
      </c>
    </row>
    <row r="1281" customFormat="false" ht="15.75" hidden="false" customHeight="true" outlineLevel="0" collapsed="false">
      <c r="DE1281" s="107" t="s">
        <v>1856</v>
      </c>
    </row>
    <row r="1282" customFormat="false" ht="15.75" hidden="false" customHeight="true" outlineLevel="0" collapsed="false">
      <c r="DE1282" s="107" t="s">
        <v>1857</v>
      </c>
    </row>
    <row r="1283" customFormat="false" ht="15.75" hidden="false" customHeight="true" outlineLevel="0" collapsed="false">
      <c r="DE1283" s="107" t="s">
        <v>1858</v>
      </c>
    </row>
    <row r="1284" customFormat="false" ht="15.75" hidden="false" customHeight="true" outlineLevel="0" collapsed="false">
      <c r="DE1284" s="107" t="s">
        <v>1859</v>
      </c>
    </row>
    <row r="1285" customFormat="false" ht="15.75" hidden="false" customHeight="true" outlineLevel="0" collapsed="false">
      <c r="DE1285" s="107" t="s">
        <v>1860</v>
      </c>
    </row>
    <row r="1286" customFormat="false" ht="15.75" hidden="false" customHeight="true" outlineLevel="0" collapsed="false">
      <c r="DE1286" s="107" t="s">
        <v>1862</v>
      </c>
    </row>
    <row r="1287" customFormat="false" ht="15.75" hidden="false" customHeight="true" outlineLevel="0" collapsed="false">
      <c r="DE1287" s="107" t="s">
        <v>1863</v>
      </c>
    </row>
    <row r="1288" customFormat="false" ht="15.75" hidden="false" customHeight="true" outlineLevel="0" collapsed="false">
      <c r="DE1288" s="107" t="s">
        <v>1864</v>
      </c>
    </row>
    <row r="1289" customFormat="false" ht="15.75" hidden="false" customHeight="true" outlineLevel="0" collapsed="false">
      <c r="DE1289" s="107" t="s">
        <v>1865</v>
      </c>
    </row>
    <row r="1290" customFormat="false" ht="15.75" hidden="false" customHeight="true" outlineLevel="0" collapsed="false">
      <c r="DE1290" s="107" t="s">
        <v>1866</v>
      </c>
    </row>
    <row r="1291" customFormat="false" ht="15.75" hidden="false" customHeight="true" outlineLevel="0" collapsed="false">
      <c r="DE1291" s="107" t="s">
        <v>1867</v>
      </c>
    </row>
    <row r="1292" customFormat="false" ht="15.75" hidden="false" customHeight="true" outlineLevel="0" collapsed="false">
      <c r="DE1292" s="107" t="s">
        <v>1868</v>
      </c>
    </row>
    <row r="1293" customFormat="false" ht="15.75" hidden="false" customHeight="true" outlineLevel="0" collapsed="false">
      <c r="DE1293" s="107" t="s">
        <v>1869</v>
      </c>
    </row>
    <row r="1294" customFormat="false" ht="15.75" hidden="false" customHeight="true" outlineLevel="0" collapsed="false">
      <c r="DE1294" s="107" t="s">
        <v>1870</v>
      </c>
    </row>
    <row r="1295" customFormat="false" ht="15.75" hidden="false" customHeight="true" outlineLevel="0" collapsed="false">
      <c r="DE1295" s="107" t="s">
        <v>1871</v>
      </c>
    </row>
    <row r="1296" customFormat="false" ht="15.75" hidden="false" customHeight="true" outlineLevel="0" collapsed="false">
      <c r="DE1296" s="107" t="s">
        <v>1872</v>
      </c>
    </row>
    <row r="1297" customFormat="false" ht="15.75" hidden="false" customHeight="true" outlineLevel="0" collapsed="false">
      <c r="DE1297" s="107" t="s">
        <v>1873</v>
      </c>
    </row>
    <row r="1298" customFormat="false" ht="15.75" hidden="false" customHeight="true" outlineLevel="0" collapsed="false">
      <c r="DE1298" s="107" t="s">
        <v>1874</v>
      </c>
    </row>
    <row r="1299" customFormat="false" ht="15.75" hidden="false" customHeight="true" outlineLevel="0" collapsed="false">
      <c r="DE1299" s="107" t="s">
        <v>1875</v>
      </c>
    </row>
    <row r="1300" customFormat="false" ht="15.75" hidden="false" customHeight="true" outlineLevel="0" collapsed="false">
      <c r="DE1300" s="107" t="s">
        <v>1876</v>
      </c>
    </row>
    <row r="1301" customFormat="false" ht="15.75" hidden="false" customHeight="true" outlineLevel="0" collapsed="false">
      <c r="DE1301" s="107" t="s">
        <v>1877</v>
      </c>
    </row>
    <row r="1302" customFormat="false" ht="15.75" hidden="false" customHeight="true" outlineLevel="0" collapsed="false">
      <c r="DE1302" s="107" t="s">
        <v>1878</v>
      </c>
    </row>
    <row r="1303" customFormat="false" ht="15.75" hidden="false" customHeight="true" outlineLevel="0" collapsed="false">
      <c r="DE1303" s="107" t="s">
        <v>1879</v>
      </c>
    </row>
    <row r="1304" customFormat="false" ht="15.75" hidden="false" customHeight="true" outlineLevel="0" collapsed="false">
      <c r="DE1304" s="107" t="s">
        <v>1880</v>
      </c>
    </row>
    <row r="1305" customFormat="false" ht="15.75" hidden="false" customHeight="true" outlineLevel="0" collapsed="false">
      <c r="DE1305" s="107" t="s">
        <v>1881</v>
      </c>
    </row>
    <row r="1306" customFormat="false" ht="15.75" hidden="false" customHeight="true" outlineLevel="0" collapsed="false">
      <c r="DE1306" s="107" t="s">
        <v>1882</v>
      </c>
    </row>
    <row r="1307" customFormat="false" ht="15.75" hidden="false" customHeight="true" outlineLevel="0" collapsed="false">
      <c r="DE1307" s="107" t="s">
        <v>1883</v>
      </c>
    </row>
    <row r="1308" customFormat="false" ht="15.75" hidden="false" customHeight="true" outlineLevel="0" collapsed="false">
      <c r="DE1308" s="107" t="s">
        <v>1884</v>
      </c>
    </row>
    <row r="1309" customFormat="false" ht="15.75" hidden="false" customHeight="true" outlineLevel="0" collapsed="false">
      <c r="DE1309" s="107" t="s">
        <v>1885</v>
      </c>
    </row>
    <row r="1310" customFormat="false" ht="15.75" hidden="false" customHeight="true" outlineLevel="0" collapsed="false">
      <c r="DE1310" s="107" t="s">
        <v>1886</v>
      </c>
    </row>
    <row r="1311" customFormat="false" ht="15.75" hidden="false" customHeight="true" outlineLevel="0" collapsed="false">
      <c r="DE1311" s="107" t="s">
        <v>1887</v>
      </c>
    </row>
    <row r="1312" customFormat="false" ht="15.75" hidden="false" customHeight="true" outlineLevel="0" collapsed="false">
      <c r="DE1312" s="107" t="s">
        <v>1888</v>
      </c>
    </row>
    <row r="1313" customFormat="false" ht="15.75" hidden="false" customHeight="true" outlineLevel="0" collapsed="false">
      <c r="DE1313" s="107" t="s">
        <v>1889</v>
      </c>
    </row>
    <row r="1314" customFormat="false" ht="15.75" hidden="false" customHeight="true" outlineLevel="0" collapsed="false">
      <c r="DE1314" s="107" t="s">
        <v>1890</v>
      </c>
    </row>
    <row r="1315" customFormat="false" ht="15.75" hidden="false" customHeight="true" outlineLevel="0" collapsed="false">
      <c r="DE1315" s="107" t="s">
        <v>1891</v>
      </c>
    </row>
    <row r="1316" customFormat="false" ht="15.75" hidden="false" customHeight="true" outlineLevel="0" collapsed="false">
      <c r="DE1316" s="107" t="s">
        <v>1892</v>
      </c>
    </row>
    <row r="1317" customFormat="false" ht="15.75" hidden="false" customHeight="true" outlineLevel="0" collapsed="false">
      <c r="DE1317" s="107" t="s">
        <v>1893</v>
      </c>
    </row>
    <row r="1318" customFormat="false" ht="15.75" hidden="false" customHeight="true" outlineLevel="0" collapsed="false">
      <c r="DE1318" s="107" t="s">
        <v>1894</v>
      </c>
    </row>
    <row r="1319" customFormat="false" ht="15.75" hidden="false" customHeight="true" outlineLevel="0" collapsed="false">
      <c r="DE1319" s="107" t="s">
        <v>1895</v>
      </c>
    </row>
    <row r="1320" customFormat="false" ht="15.75" hidden="false" customHeight="true" outlineLevel="0" collapsed="false">
      <c r="DE1320" s="107" t="s">
        <v>1896</v>
      </c>
    </row>
    <row r="1321" customFormat="false" ht="15.75" hidden="false" customHeight="true" outlineLevel="0" collapsed="false">
      <c r="DE1321" s="107" t="s">
        <v>1897</v>
      </c>
    </row>
    <row r="1322" customFormat="false" ht="15.75" hidden="false" customHeight="true" outlineLevel="0" collapsed="false">
      <c r="DE1322" s="107" t="s">
        <v>1898</v>
      </c>
    </row>
    <row r="1323" customFormat="false" ht="15.75" hidden="false" customHeight="true" outlineLevel="0" collapsed="false">
      <c r="DE1323" s="107" t="s">
        <v>1899</v>
      </c>
    </row>
    <row r="1324" customFormat="false" ht="15.75" hidden="false" customHeight="true" outlineLevel="0" collapsed="false">
      <c r="DE1324" s="107" t="s">
        <v>1900</v>
      </c>
    </row>
    <row r="1325" customFormat="false" ht="15.75" hidden="false" customHeight="true" outlineLevel="0" collapsed="false">
      <c r="DE1325" s="107" t="s">
        <v>1901</v>
      </c>
    </row>
    <row r="1326" customFormat="false" ht="15.75" hidden="false" customHeight="true" outlineLevel="0" collapsed="false">
      <c r="DE1326" s="107" t="s">
        <v>1902</v>
      </c>
    </row>
    <row r="1327" customFormat="false" ht="15.75" hidden="false" customHeight="true" outlineLevel="0" collapsed="false">
      <c r="DE1327" s="107" t="s">
        <v>1903</v>
      </c>
    </row>
    <row r="1328" customFormat="false" ht="15.75" hidden="false" customHeight="true" outlineLevel="0" collapsed="false">
      <c r="DE1328" s="107" t="s">
        <v>1904</v>
      </c>
    </row>
    <row r="1329" customFormat="false" ht="15.75" hidden="false" customHeight="true" outlineLevel="0" collapsed="false">
      <c r="DE1329" s="107" t="s">
        <v>1905</v>
      </c>
    </row>
    <row r="1330" customFormat="false" ht="15.75" hidden="false" customHeight="true" outlineLevel="0" collapsed="false">
      <c r="DE1330" s="107" t="s">
        <v>1906</v>
      </c>
    </row>
    <row r="1331" customFormat="false" ht="15.75" hidden="false" customHeight="true" outlineLevel="0" collapsed="false">
      <c r="DE1331" s="107" t="s">
        <v>1907</v>
      </c>
    </row>
    <row r="1332" customFormat="false" ht="15.75" hidden="false" customHeight="true" outlineLevel="0" collapsed="false">
      <c r="DE1332" s="107" t="s">
        <v>1908</v>
      </c>
    </row>
    <row r="1333" customFormat="false" ht="15.75" hidden="false" customHeight="true" outlineLevel="0" collapsed="false">
      <c r="DE1333" s="107" t="s">
        <v>1909</v>
      </c>
    </row>
    <row r="1334" customFormat="false" ht="15.75" hidden="false" customHeight="true" outlineLevel="0" collapsed="false">
      <c r="DE1334" s="107" t="s">
        <v>1910</v>
      </c>
    </row>
    <row r="1335" customFormat="false" ht="15.75" hidden="false" customHeight="true" outlineLevel="0" collapsed="false">
      <c r="DE1335" s="107" t="s">
        <v>1911</v>
      </c>
    </row>
    <row r="1336" customFormat="false" ht="15.75" hidden="false" customHeight="true" outlineLevel="0" collapsed="false">
      <c r="DE1336" s="107" t="s">
        <v>1913</v>
      </c>
    </row>
    <row r="1337" customFormat="false" ht="15.75" hidden="false" customHeight="true" outlineLevel="0" collapsed="false">
      <c r="DE1337" s="107" t="s">
        <v>1914</v>
      </c>
    </row>
    <row r="1338" customFormat="false" ht="15.75" hidden="false" customHeight="true" outlineLevel="0" collapsed="false">
      <c r="DE1338" s="107" t="s">
        <v>1915</v>
      </c>
    </row>
    <row r="1339" customFormat="false" ht="15.75" hidden="false" customHeight="true" outlineLevel="0" collapsed="false">
      <c r="DE1339" s="107" t="s">
        <v>1916</v>
      </c>
    </row>
    <row r="1340" customFormat="false" ht="15.75" hidden="false" customHeight="true" outlineLevel="0" collapsed="false">
      <c r="DE1340" s="107" t="s">
        <v>1917</v>
      </c>
    </row>
    <row r="1341" customFormat="false" ht="15.75" hidden="false" customHeight="true" outlineLevel="0" collapsed="false">
      <c r="DE1341" s="107" t="s">
        <v>1918</v>
      </c>
    </row>
    <row r="1342" customFormat="false" ht="15.75" hidden="false" customHeight="true" outlineLevel="0" collapsed="false">
      <c r="DE1342" s="107" t="s">
        <v>1919</v>
      </c>
    </row>
    <row r="1343" customFormat="false" ht="15.75" hidden="false" customHeight="true" outlineLevel="0" collapsed="false">
      <c r="DE1343" s="107" t="s">
        <v>1920</v>
      </c>
    </row>
    <row r="1344" customFormat="false" ht="15.75" hidden="false" customHeight="true" outlineLevel="0" collapsed="false">
      <c r="DE1344" s="107" t="s">
        <v>1921</v>
      </c>
    </row>
    <row r="1345" customFormat="false" ht="15.75" hidden="false" customHeight="true" outlineLevel="0" collapsed="false">
      <c r="DE1345" s="107" t="s">
        <v>1922</v>
      </c>
    </row>
    <row r="1346" customFormat="false" ht="15.75" hidden="false" customHeight="true" outlineLevel="0" collapsed="false">
      <c r="DE1346" s="107" t="s">
        <v>1923</v>
      </c>
    </row>
    <row r="1347" customFormat="false" ht="15.75" hidden="false" customHeight="true" outlineLevel="0" collapsed="false">
      <c r="DE1347" s="107" t="s">
        <v>1924</v>
      </c>
    </row>
    <row r="1348" customFormat="false" ht="15.75" hidden="false" customHeight="true" outlineLevel="0" collapsed="false">
      <c r="DE1348" s="107" t="s">
        <v>1925</v>
      </c>
    </row>
    <row r="1349" customFormat="false" ht="15.75" hidden="false" customHeight="true" outlineLevel="0" collapsed="false">
      <c r="DE1349" s="107" t="s">
        <v>1926</v>
      </c>
    </row>
    <row r="1350" customFormat="false" ht="15.75" hidden="false" customHeight="true" outlineLevel="0" collapsed="false">
      <c r="DE1350" s="107" t="s">
        <v>1927</v>
      </c>
    </row>
    <row r="1351" customFormat="false" ht="15.75" hidden="false" customHeight="true" outlineLevel="0" collapsed="false">
      <c r="DE1351" s="107" t="s">
        <v>1928</v>
      </c>
    </row>
    <row r="1352" customFormat="false" ht="15.75" hidden="false" customHeight="true" outlineLevel="0" collapsed="false">
      <c r="DE1352" s="107" t="s">
        <v>1929</v>
      </c>
    </row>
    <row r="1353" customFormat="false" ht="15.75" hidden="false" customHeight="true" outlineLevel="0" collapsed="false">
      <c r="DE1353" s="107" t="s">
        <v>1930</v>
      </c>
    </row>
    <row r="1354" customFormat="false" ht="15.75" hidden="false" customHeight="true" outlineLevel="0" collapsed="false">
      <c r="DE1354" s="107" t="s">
        <v>1931</v>
      </c>
    </row>
    <row r="1355" customFormat="false" ht="15.75" hidden="false" customHeight="true" outlineLevel="0" collapsed="false">
      <c r="DE1355" s="107" t="s">
        <v>1932</v>
      </c>
    </row>
    <row r="1356" customFormat="false" ht="15.75" hidden="false" customHeight="true" outlineLevel="0" collapsed="false">
      <c r="DE1356" s="107" t="s">
        <v>1933</v>
      </c>
    </row>
    <row r="1357" customFormat="false" ht="15.75" hidden="false" customHeight="true" outlineLevel="0" collapsed="false">
      <c r="DE1357" s="107" t="s">
        <v>1934</v>
      </c>
    </row>
    <row r="1358" customFormat="false" ht="15.75" hidden="false" customHeight="true" outlineLevel="0" collapsed="false">
      <c r="DE1358" s="107" t="s">
        <v>1935</v>
      </c>
    </row>
    <row r="1359" customFormat="false" ht="15.75" hidden="false" customHeight="true" outlineLevel="0" collapsed="false">
      <c r="DE1359" s="107" t="s">
        <v>1936</v>
      </c>
    </row>
    <row r="1360" customFormat="false" ht="15.75" hidden="false" customHeight="true" outlineLevel="0" collapsed="false">
      <c r="DE1360" s="107" t="s">
        <v>1937</v>
      </c>
    </row>
    <row r="1361" customFormat="false" ht="15.75" hidden="false" customHeight="true" outlineLevel="0" collapsed="false">
      <c r="DE1361" s="107" t="s">
        <v>1938</v>
      </c>
    </row>
    <row r="1362" customFormat="false" ht="15.75" hidden="false" customHeight="true" outlineLevel="0" collapsed="false">
      <c r="DE1362" s="107" t="s">
        <v>1939</v>
      </c>
    </row>
    <row r="1363" customFormat="false" ht="15.75" hidden="false" customHeight="true" outlineLevel="0" collapsed="false">
      <c r="DE1363" s="107" t="s">
        <v>1940</v>
      </c>
    </row>
    <row r="1364" customFormat="false" ht="15.75" hidden="false" customHeight="true" outlineLevel="0" collapsed="false">
      <c r="DE1364" s="107" t="s">
        <v>1941</v>
      </c>
    </row>
    <row r="1365" customFormat="false" ht="15.75" hidden="false" customHeight="true" outlineLevel="0" collapsed="false">
      <c r="DE1365" s="107" t="s">
        <v>1942</v>
      </c>
    </row>
    <row r="1366" customFormat="false" ht="15.75" hidden="false" customHeight="true" outlineLevel="0" collapsed="false">
      <c r="DE1366" s="107" t="s">
        <v>1943</v>
      </c>
    </row>
    <row r="1367" customFormat="false" ht="15.75" hidden="false" customHeight="true" outlineLevel="0" collapsed="false">
      <c r="DE1367" s="107" t="s">
        <v>1944</v>
      </c>
    </row>
    <row r="1368" customFormat="false" ht="15.75" hidden="false" customHeight="true" outlineLevel="0" collapsed="false">
      <c r="DE1368" s="107" t="s">
        <v>1945</v>
      </c>
    </row>
    <row r="1369" customFormat="false" ht="15.75" hidden="false" customHeight="true" outlineLevel="0" collapsed="false">
      <c r="DE1369" s="107" t="s">
        <v>1946</v>
      </c>
    </row>
    <row r="1370" customFormat="false" ht="15.75" hidden="false" customHeight="true" outlineLevel="0" collapsed="false">
      <c r="DE1370" s="107" t="s">
        <v>1947</v>
      </c>
    </row>
    <row r="1371" customFormat="false" ht="15.75" hidden="false" customHeight="true" outlineLevel="0" collapsed="false">
      <c r="DE1371" s="107" t="s">
        <v>1948</v>
      </c>
    </row>
    <row r="1372" customFormat="false" ht="15.75" hidden="false" customHeight="true" outlineLevel="0" collapsed="false">
      <c r="DE1372" s="107" t="s">
        <v>1949</v>
      </c>
    </row>
    <row r="1373" customFormat="false" ht="15.75" hidden="false" customHeight="true" outlineLevel="0" collapsed="false">
      <c r="DE1373" s="107" t="s">
        <v>1950</v>
      </c>
    </row>
    <row r="1374" customFormat="false" ht="15.75" hidden="false" customHeight="true" outlineLevel="0" collapsed="false">
      <c r="DE1374" s="107" t="s">
        <v>1951</v>
      </c>
    </row>
    <row r="1375" customFormat="false" ht="15.75" hidden="false" customHeight="true" outlineLevel="0" collapsed="false">
      <c r="DE1375" s="107" t="s">
        <v>1952</v>
      </c>
    </row>
    <row r="1376" customFormat="false" ht="15.75" hidden="false" customHeight="true" outlineLevel="0" collapsed="false">
      <c r="DE1376" s="107" t="s">
        <v>1953</v>
      </c>
    </row>
    <row r="1377" customFormat="false" ht="15.75" hidden="false" customHeight="true" outlineLevel="0" collapsed="false">
      <c r="DE1377" s="107" t="s">
        <v>1954</v>
      </c>
    </row>
    <row r="1378" customFormat="false" ht="15.75" hidden="false" customHeight="true" outlineLevel="0" collapsed="false">
      <c r="DE1378" s="107" t="s">
        <v>1955</v>
      </c>
    </row>
    <row r="1379" customFormat="false" ht="15.75" hidden="false" customHeight="true" outlineLevel="0" collapsed="false">
      <c r="DE1379" s="107" t="s">
        <v>1956</v>
      </c>
    </row>
    <row r="1380" customFormat="false" ht="15.75" hidden="false" customHeight="true" outlineLevel="0" collapsed="false">
      <c r="DE1380" s="107" t="s">
        <v>1957</v>
      </c>
    </row>
    <row r="1381" customFormat="false" ht="15.75" hidden="false" customHeight="true" outlineLevel="0" collapsed="false">
      <c r="DE1381" s="107" t="s">
        <v>1958</v>
      </c>
    </row>
    <row r="1382" customFormat="false" ht="15.75" hidden="false" customHeight="true" outlineLevel="0" collapsed="false">
      <c r="DE1382" s="107" t="s">
        <v>1959</v>
      </c>
    </row>
    <row r="1383" customFormat="false" ht="15.75" hidden="false" customHeight="true" outlineLevel="0" collapsed="false">
      <c r="DE1383" s="107" t="s">
        <v>1960</v>
      </c>
    </row>
    <row r="1384" customFormat="false" ht="15.75" hidden="false" customHeight="true" outlineLevel="0" collapsed="false">
      <c r="DE1384" s="107" t="s">
        <v>1961</v>
      </c>
    </row>
    <row r="1385" customFormat="false" ht="15.75" hidden="false" customHeight="true" outlineLevel="0" collapsed="false">
      <c r="DE1385" s="107" t="s">
        <v>1962</v>
      </c>
    </row>
    <row r="1386" customFormat="false" ht="15.75" hidden="false" customHeight="true" outlineLevel="0" collapsed="false">
      <c r="DE1386" s="107" t="s">
        <v>1964</v>
      </c>
    </row>
    <row r="1387" customFormat="false" ht="15.75" hidden="false" customHeight="true" outlineLevel="0" collapsed="false">
      <c r="DE1387" s="107" t="s">
        <v>1965</v>
      </c>
    </row>
    <row r="1388" customFormat="false" ht="15.75" hidden="false" customHeight="true" outlineLevel="0" collapsed="false">
      <c r="DE1388" s="107" t="s">
        <v>1966</v>
      </c>
    </row>
    <row r="1389" customFormat="false" ht="15.75" hidden="false" customHeight="true" outlineLevel="0" collapsed="false">
      <c r="DE1389" s="107" t="s">
        <v>1967</v>
      </c>
    </row>
    <row r="1390" customFormat="false" ht="15.75" hidden="false" customHeight="true" outlineLevel="0" collapsed="false">
      <c r="DE1390" s="107" t="s">
        <v>1968</v>
      </c>
    </row>
    <row r="1391" customFormat="false" ht="15.75" hidden="false" customHeight="true" outlineLevel="0" collapsed="false">
      <c r="DE1391" s="107" t="s">
        <v>1969</v>
      </c>
    </row>
    <row r="1392" customFormat="false" ht="15.75" hidden="false" customHeight="true" outlineLevel="0" collapsed="false">
      <c r="DE1392" s="107" t="s">
        <v>1970</v>
      </c>
    </row>
    <row r="1393" customFormat="false" ht="15.75" hidden="false" customHeight="true" outlineLevel="0" collapsed="false">
      <c r="DE1393" s="107" t="s">
        <v>1971</v>
      </c>
    </row>
    <row r="1394" customFormat="false" ht="15.75" hidden="false" customHeight="true" outlineLevel="0" collapsed="false">
      <c r="DE1394" s="107" t="s">
        <v>1972</v>
      </c>
    </row>
    <row r="1395" customFormat="false" ht="15.75" hidden="false" customHeight="true" outlineLevel="0" collapsed="false">
      <c r="DE1395" s="107" t="s">
        <v>1973</v>
      </c>
    </row>
    <row r="1396" customFormat="false" ht="15.75" hidden="false" customHeight="true" outlineLevel="0" collapsed="false">
      <c r="DE1396" s="107" t="s">
        <v>1974</v>
      </c>
    </row>
    <row r="1397" customFormat="false" ht="15.75" hidden="false" customHeight="true" outlineLevel="0" collapsed="false">
      <c r="DE1397" s="107" t="s">
        <v>1975</v>
      </c>
    </row>
    <row r="1398" customFormat="false" ht="15.75" hidden="false" customHeight="true" outlineLevel="0" collapsed="false">
      <c r="DE1398" s="107" t="s">
        <v>1976</v>
      </c>
    </row>
    <row r="1399" customFormat="false" ht="15.75" hidden="false" customHeight="true" outlineLevel="0" collapsed="false">
      <c r="DE1399" s="107" t="s">
        <v>1977</v>
      </c>
    </row>
    <row r="1400" customFormat="false" ht="15.75" hidden="false" customHeight="true" outlineLevel="0" collapsed="false">
      <c r="DE1400" s="107" t="s">
        <v>1978</v>
      </c>
    </row>
    <row r="1401" customFormat="false" ht="15.75" hidden="false" customHeight="true" outlineLevel="0" collapsed="false">
      <c r="DE1401" s="107" t="s">
        <v>1979</v>
      </c>
    </row>
    <row r="1402" customFormat="false" ht="15.75" hidden="false" customHeight="true" outlineLevel="0" collapsed="false">
      <c r="DE1402" s="107" t="s">
        <v>1980</v>
      </c>
    </row>
    <row r="1403" customFormat="false" ht="15.75" hidden="false" customHeight="true" outlineLevel="0" collapsed="false">
      <c r="DE1403" s="107" t="s">
        <v>1981</v>
      </c>
    </row>
    <row r="1404" customFormat="false" ht="15.75" hidden="false" customHeight="true" outlineLevel="0" collapsed="false">
      <c r="DE1404" s="107" t="s">
        <v>1982</v>
      </c>
    </row>
    <row r="1405" customFormat="false" ht="15.75" hidden="false" customHeight="true" outlineLevel="0" collapsed="false">
      <c r="DE1405" s="107" t="s">
        <v>1983</v>
      </c>
    </row>
    <row r="1406" customFormat="false" ht="15.75" hidden="false" customHeight="true" outlineLevel="0" collapsed="false">
      <c r="DE1406" s="107" t="s">
        <v>1984</v>
      </c>
    </row>
    <row r="1407" customFormat="false" ht="15.75" hidden="false" customHeight="true" outlineLevel="0" collapsed="false">
      <c r="DE1407" s="107" t="s">
        <v>1985</v>
      </c>
    </row>
    <row r="1408" customFormat="false" ht="15.75" hidden="false" customHeight="true" outlineLevel="0" collapsed="false">
      <c r="DE1408" s="107" t="s">
        <v>1986</v>
      </c>
    </row>
    <row r="1409" customFormat="false" ht="15.75" hidden="false" customHeight="true" outlineLevel="0" collapsed="false">
      <c r="DE1409" s="107" t="s">
        <v>1987</v>
      </c>
    </row>
    <row r="1410" customFormat="false" ht="15.75" hidden="false" customHeight="true" outlineLevel="0" collapsed="false">
      <c r="DE1410" s="107" t="s">
        <v>1988</v>
      </c>
    </row>
    <row r="1411" customFormat="false" ht="15.75" hidden="false" customHeight="true" outlineLevel="0" collapsed="false">
      <c r="DE1411" s="107" t="s">
        <v>1989</v>
      </c>
    </row>
    <row r="1412" customFormat="false" ht="15.75" hidden="false" customHeight="true" outlineLevel="0" collapsed="false">
      <c r="DE1412" s="107" t="s">
        <v>1990</v>
      </c>
    </row>
    <row r="1413" customFormat="false" ht="15.75" hidden="false" customHeight="true" outlineLevel="0" collapsed="false">
      <c r="DE1413" s="107" t="s">
        <v>1991</v>
      </c>
    </row>
    <row r="1414" customFormat="false" ht="15.75" hidden="false" customHeight="true" outlineLevel="0" collapsed="false">
      <c r="DE1414" s="107" t="s">
        <v>1992</v>
      </c>
    </row>
    <row r="1415" customFormat="false" ht="15.75" hidden="false" customHeight="true" outlineLevel="0" collapsed="false">
      <c r="DE1415" s="107" t="s">
        <v>1993</v>
      </c>
    </row>
    <row r="1416" customFormat="false" ht="15.75" hidden="false" customHeight="true" outlineLevel="0" collapsed="false">
      <c r="DE1416" s="107" t="s">
        <v>1994</v>
      </c>
    </row>
    <row r="1417" customFormat="false" ht="15.75" hidden="false" customHeight="true" outlineLevel="0" collapsed="false">
      <c r="DE1417" s="107" t="s">
        <v>1995</v>
      </c>
    </row>
    <row r="1418" customFormat="false" ht="15.75" hidden="false" customHeight="true" outlineLevel="0" collapsed="false">
      <c r="DE1418" s="107" t="s">
        <v>1996</v>
      </c>
    </row>
    <row r="1419" customFormat="false" ht="15.75" hidden="false" customHeight="true" outlineLevel="0" collapsed="false">
      <c r="DE1419" s="107" t="s">
        <v>1997</v>
      </c>
    </row>
    <row r="1420" customFormat="false" ht="15.75" hidden="false" customHeight="true" outlineLevel="0" collapsed="false">
      <c r="DE1420" s="107" t="s">
        <v>1998</v>
      </c>
    </row>
    <row r="1421" customFormat="false" ht="15.75" hidden="false" customHeight="true" outlineLevel="0" collapsed="false">
      <c r="DE1421" s="107" t="s">
        <v>1999</v>
      </c>
    </row>
    <row r="1422" customFormat="false" ht="15.75" hidden="false" customHeight="true" outlineLevel="0" collapsed="false">
      <c r="DE1422" s="107" t="s">
        <v>2000</v>
      </c>
    </row>
    <row r="1423" customFormat="false" ht="15.75" hidden="false" customHeight="true" outlineLevel="0" collapsed="false">
      <c r="DE1423" s="107" t="s">
        <v>2001</v>
      </c>
    </row>
    <row r="1424" customFormat="false" ht="15.75" hidden="false" customHeight="true" outlineLevel="0" collapsed="false">
      <c r="DE1424" s="107" t="s">
        <v>2002</v>
      </c>
    </row>
    <row r="1425" customFormat="false" ht="15.75" hidden="false" customHeight="true" outlineLevel="0" collapsed="false">
      <c r="DE1425" s="107" t="s">
        <v>2003</v>
      </c>
    </row>
    <row r="1426" customFormat="false" ht="15.75" hidden="false" customHeight="true" outlineLevel="0" collapsed="false">
      <c r="DE1426" s="107" t="s">
        <v>2004</v>
      </c>
    </row>
    <row r="1427" customFormat="false" ht="15.75" hidden="false" customHeight="true" outlineLevel="0" collapsed="false">
      <c r="DE1427" s="107" t="s">
        <v>2005</v>
      </c>
    </row>
    <row r="1428" customFormat="false" ht="15.75" hidden="false" customHeight="true" outlineLevel="0" collapsed="false">
      <c r="DE1428" s="107" t="s">
        <v>2006</v>
      </c>
    </row>
  </sheetData>
  <mergeCells count="71">
    <mergeCell ref="C5:I5"/>
    <mergeCell ref="C6:I6"/>
    <mergeCell ref="D7:H7"/>
    <mergeCell ref="D9:H9"/>
    <mergeCell ref="D10:H10"/>
    <mergeCell ref="C12:J12"/>
    <mergeCell ref="K12:M12"/>
    <mergeCell ref="C13:J13"/>
    <mergeCell ref="D15:E15"/>
    <mergeCell ref="F15:G15"/>
    <mergeCell ref="H15:I15"/>
    <mergeCell ref="J15:K15"/>
    <mergeCell ref="L15:M15"/>
    <mergeCell ref="N15:O15"/>
    <mergeCell ref="P15:Q15"/>
    <mergeCell ref="R15:S15"/>
    <mergeCell ref="T15:U15"/>
    <mergeCell ref="V15:W15"/>
    <mergeCell ref="X15:Y15"/>
    <mergeCell ref="Z15:AA15"/>
    <mergeCell ref="AB15:AC15"/>
    <mergeCell ref="AD15:AE15"/>
    <mergeCell ref="AF15:AG15"/>
    <mergeCell ref="AH15:AI15"/>
    <mergeCell ref="AJ15:AK15"/>
    <mergeCell ref="AL15:AM15"/>
    <mergeCell ref="AN15:AO15"/>
    <mergeCell ref="AP15:AQ15"/>
    <mergeCell ref="AR15:AS15"/>
    <mergeCell ref="AT15:AU15"/>
    <mergeCell ref="AV15:AW15"/>
    <mergeCell ref="AX15:AY15"/>
    <mergeCell ref="AZ15:BA15"/>
    <mergeCell ref="BB15:BC15"/>
    <mergeCell ref="BD15:BE15"/>
    <mergeCell ref="BF15:BG15"/>
    <mergeCell ref="BH15:BI15"/>
    <mergeCell ref="BJ15:BK15"/>
    <mergeCell ref="A16:C16"/>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AR16:AS16"/>
    <mergeCell ref="AT16:AU16"/>
    <mergeCell ref="AV16:AW16"/>
    <mergeCell ref="AX16:AY16"/>
    <mergeCell ref="AZ16:BA16"/>
    <mergeCell ref="BB16:BC16"/>
    <mergeCell ref="BD16:BE16"/>
    <mergeCell ref="BF16:BG16"/>
    <mergeCell ref="BH16:BI16"/>
    <mergeCell ref="BJ16:BK16"/>
    <mergeCell ref="BO17:BV19"/>
    <mergeCell ref="A26:A30"/>
  </mergeCells>
  <conditionalFormatting sqref="D16:BK16">
    <cfRule type="cellIs" priority="2" operator="equal" aboveAverage="0" equalAverage="0" bottom="0" percent="0" rank="0" text="" dxfId="14">
      <formula>0</formula>
    </cfRule>
  </conditionalFormatting>
  <conditionalFormatting sqref="C12:C13">
    <cfRule type="cellIs" priority="3" operator="equal" aboveAverage="0" equalAverage="0" bottom="0" percent="0" rank="0" text="" dxfId="15">
      <formula>0</formula>
    </cfRule>
  </conditionalFormatting>
  <conditionalFormatting sqref="A18:A22 M9">
    <cfRule type="cellIs" priority="4" operator="equal" aboveAverage="0" equalAverage="0" bottom="0" percent="0" rank="0" text="" dxfId="16">
      <formula>0</formula>
    </cfRule>
  </conditionalFormatting>
  <printOptions headings="false" gridLines="false" gridLinesSet="true" horizontalCentered="false" verticalCentered="false"/>
  <pageMargins left="0.7" right="0.7" top="0.75" bottom="0.75" header="0.511805555555555" footer="0.511805555555555"/>
  <pageSetup paperSize="9" scale="100" firstPageNumber="0" fitToWidth="1" fitToHeight="0" pageOrder="downThenOver" orientation="portrait" blackAndWhite="false" draft="false" cellComments="none" useFirstPageNumber="false" horizontalDpi="300" verticalDpi="300" copies="1"/>
  <headerFooter differentFirst="false" differentOddEven="false">
    <oddHeader/>
    <oddFooter/>
  </headerFooter>
  <colBreaks count="1" manualBreakCount="1">
    <brk id="5" man="true" max="65535" min="0"/>
  </colBreaks>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41"/>
  <sheetViews>
    <sheetView showFormulas="false" showGridLines="true" showRowColHeaders="true" showZeros="true" rightToLeft="false" tabSelected="false" showOutlineSymbols="true" defaultGridColor="true" view="normal" topLeftCell="A7" colorId="64" zoomScale="75" zoomScaleNormal="75" zoomScalePageLayoutView="100" workbookViewId="0">
      <selection pane="topLeft" activeCell="Q27" activeCellId="0" sqref="Q27"/>
    </sheetView>
  </sheetViews>
  <sheetFormatPr defaultColWidth="8.4609375" defaultRowHeight="12.75" zeroHeight="false" outlineLevelRow="0" outlineLevelCol="0"/>
  <cols>
    <col collapsed="false" customWidth="true" hidden="false" outlineLevel="0" max="1" min="1" style="0" width="4.43"/>
    <col collapsed="false" customWidth="true" hidden="false" outlineLevel="0" max="2" min="2" style="0" width="51.13"/>
    <col collapsed="false" customWidth="true" hidden="false" outlineLevel="0" max="3" min="3" style="0" width="8.57"/>
    <col collapsed="false" customWidth="true" hidden="false" outlineLevel="0" max="4" min="4" style="0" width="7.41"/>
    <col collapsed="false" customWidth="true" hidden="false" outlineLevel="0" max="5" min="5" style="0" width="7.71"/>
    <col collapsed="false" customWidth="true" hidden="false" outlineLevel="0" max="6" min="6" style="0" width="10.99"/>
    <col collapsed="false" customWidth="true" hidden="false" outlineLevel="0" max="8" min="7" style="0" width="17.59"/>
    <col collapsed="false" customWidth="true" hidden="false" outlineLevel="0" max="9" min="9" style="0" width="7"/>
    <col collapsed="false" customWidth="true" hidden="false" outlineLevel="0" max="16" min="10" style="0" width="9.71"/>
    <col collapsed="false" customWidth="true" hidden="false" outlineLevel="0" max="18" min="18" style="0" width="9.42"/>
    <col collapsed="false" customWidth="true" hidden="false" outlineLevel="0" max="19" min="19" style="0" width="12.57"/>
  </cols>
  <sheetData>
    <row r="1" customFormat="false" ht="12.75" hidden="false" customHeight="true" outlineLevel="0" collapsed="false">
      <c r="O1" s="307"/>
    </row>
    <row r="2" customFormat="false" ht="12.75" hidden="false" customHeight="true" outlineLevel="0" collapsed="false">
      <c r="O2" s="307"/>
    </row>
    <row r="3" customFormat="false" ht="15" hidden="false" customHeight="true" outlineLevel="0" collapsed="false">
      <c r="O3" s="307"/>
    </row>
    <row r="8" customFormat="false" ht="34.9" hidden="false" customHeight="true" outlineLevel="0" collapsed="false">
      <c r="B8" s="284" t="s">
        <v>2117</v>
      </c>
      <c r="C8" s="284"/>
      <c r="D8" s="284"/>
      <c r="E8" s="284"/>
      <c r="F8" s="284"/>
      <c r="G8" s="284"/>
      <c r="H8" s="284"/>
    </row>
    <row r="9" customFormat="false" ht="45.75" hidden="false" customHeight="true" outlineLevel="0" collapsed="false">
      <c r="B9" s="111" t="s">
        <v>2118</v>
      </c>
      <c r="C9" s="111"/>
      <c r="D9" s="111"/>
      <c r="E9" s="111"/>
      <c r="F9" s="111"/>
      <c r="G9" s="111"/>
      <c r="H9" s="111"/>
      <c r="O9" s="308"/>
    </row>
    <row r="10" customFormat="false" ht="12.75" hidden="false" customHeight="true" outlineLevel="0" collapsed="false">
      <c r="D10" s="109"/>
    </row>
    <row r="11" customFormat="false" ht="12.75" hidden="false" customHeight="true" outlineLevel="0" collapsed="false">
      <c r="D11" s="109"/>
    </row>
    <row r="12" customFormat="false" ht="12.75" hidden="false" customHeight="true" outlineLevel="0" collapsed="false">
      <c r="G12" s="109"/>
    </row>
    <row r="13" customFormat="false" ht="23.85" hidden="false" customHeight="true" outlineLevel="0" collapsed="false">
      <c r="A13" s="309" t="s">
        <v>2119</v>
      </c>
      <c r="G13" s="109"/>
    </row>
    <row r="14" customFormat="false" ht="24.6" hidden="false" customHeight="true" outlineLevel="0" collapsed="false">
      <c r="A14" s="310" t="n">
        <f aca="false">'Articolazione della candidatura'!B16</f>
        <v>0</v>
      </c>
      <c r="B14" s="310"/>
      <c r="C14" s="310"/>
      <c r="D14" s="310"/>
      <c r="E14" s="310"/>
      <c r="F14" s="310"/>
      <c r="G14" s="310"/>
    </row>
    <row r="15" customFormat="false" ht="12.75" hidden="false" customHeight="true" outlineLevel="0" collapsed="false">
      <c r="G15" s="109"/>
    </row>
    <row r="16" customFormat="false" ht="31.9" hidden="false" customHeight="true" outlineLevel="0" collapsed="false">
      <c r="A16" s="311" t="s">
        <v>2079</v>
      </c>
      <c r="B16" s="311"/>
    </row>
    <row r="17" customFormat="false" ht="24.6" hidden="false" customHeight="true" outlineLevel="0" collapsed="false">
      <c r="A17" s="312" t="n">
        <f aca="false">'Dati sintetici Operazione'!C12</f>
        <v>0</v>
      </c>
      <c r="B17" s="312"/>
      <c r="C17" s="312"/>
      <c r="D17" s="312"/>
      <c r="E17" s="312"/>
      <c r="F17" s="312"/>
      <c r="G17" s="312"/>
      <c r="H17" s="312"/>
      <c r="I17" s="313"/>
      <c r="J17" s="313"/>
      <c r="K17" s="313"/>
    </row>
    <row r="18" customFormat="false" ht="24.75" hidden="false" customHeight="true" outlineLevel="0" collapsed="false">
      <c r="A18" s="266" t="s">
        <v>2097</v>
      </c>
      <c r="D18" s="313"/>
      <c r="E18" s="313"/>
      <c r="F18" s="313"/>
      <c r="G18" s="313"/>
      <c r="H18" s="313"/>
      <c r="I18" s="313"/>
      <c r="J18" s="313"/>
      <c r="K18" s="313"/>
    </row>
    <row r="19" customFormat="false" ht="26.25" hidden="false" customHeight="true" outlineLevel="0" collapsed="false">
      <c r="A19" s="314" t="n">
        <f aca="false">'Dati sintetici Operazione'!C5</f>
        <v>0</v>
      </c>
      <c r="B19" s="314"/>
      <c r="C19" s="314"/>
      <c r="D19" s="314"/>
      <c r="E19" s="314"/>
      <c r="F19" s="314"/>
      <c r="G19" s="314"/>
      <c r="H19" s="314"/>
      <c r="I19" s="315"/>
      <c r="J19" s="315"/>
      <c r="K19" s="315"/>
    </row>
    <row r="20" customFormat="false" ht="12.75" hidden="false" customHeight="true" outlineLevel="0" collapsed="false">
      <c r="I20" s="316"/>
      <c r="J20" s="316"/>
      <c r="K20" s="316"/>
      <c r="L20" s="316"/>
      <c r="M20" s="316"/>
    </row>
    <row r="22" customFormat="false" ht="68.1" hidden="false" customHeight="true" outlineLevel="0" collapsed="false">
      <c r="A22" s="317" t="s">
        <v>2120</v>
      </c>
      <c r="B22" s="317" t="s">
        <v>2103</v>
      </c>
      <c r="C22" s="317" t="s">
        <v>2121</v>
      </c>
      <c r="D22" s="317" t="s">
        <v>2122</v>
      </c>
      <c r="E22" s="317" t="s">
        <v>2123</v>
      </c>
      <c r="F22" s="317" t="s">
        <v>2124</v>
      </c>
      <c r="G22" s="317" t="s">
        <v>2105</v>
      </c>
      <c r="H22" s="317" t="s">
        <v>2125</v>
      </c>
      <c r="I22" s="318"/>
      <c r="J22" s="319" t="s">
        <v>2126</v>
      </c>
      <c r="K22" s="319"/>
      <c r="L22" s="318"/>
      <c r="M22" s="318"/>
      <c r="N22" s="318"/>
      <c r="O22" s="318"/>
      <c r="Q22" s="320"/>
      <c r="R22" s="320"/>
      <c r="S22" s="320"/>
    </row>
    <row r="23" customFormat="false" ht="36.95" hidden="false" customHeight="true" outlineLevel="0" collapsed="false">
      <c r="A23" s="321" t="n">
        <v>1</v>
      </c>
      <c r="B23" s="322" t="n">
        <f aca="false">'Articolazione della candidatura'!F16</f>
        <v>0</v>
      </c>
      <c r="C23" s="323"/>
      <c r="D23" s="323"/>
      <c r="E23" s="324" t="n">
        <f aca="false">IF(OR(F23=0,C23=0),0,_xlfn.FLOOR.MATH(F23/C23,1,0))</f>
        <v>0</v>
      </c>
      <c r="F23" s="77" t="n">
        <f aca="false">'Ripartiz All-Imprese-Prog'!B18</f>
        <v>0</v>
      </c>
      <c r="G23" s="325" t="n">
        <f aca="false">'Ucs L1 o L2 Prog 1'!F10</f>
        <v>0</v>
      </c>
      <c r="H23" s="325" t="n">
        <f aca="false">'Ucs L1 o L2 Prog 1'!F13</f>
        <v>0</v>
      </c>
      <c r="I23" s="264"/>
      <c r="J23" s="326" t="s">
        <v>2127</v>
      </c>
      <c r="K23" s="326"/>
      <c r="L23" s="326"/>
      <c r="M23" s="326"/>
      <c r="N23" s="326"/>
      <c r="O23" s="326"/>
      <c r="P23" s="326"/>
      <c r="Q23" s="327"/>
      <c r="R23" s="328"/>
      <c r="S23" s="328"/>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row>
    <row r="24" customFormat="false" ht="36.95" hidden="false" customHeight="true" outlineLevel="0" collapsed="false">
      <c r="A24" s="321" t="n">
        <v>2</v>
      </c>
      <c r="B24" s="322" t="n">
        <f aca="false">'Articolazione della candidatura'!F17</f>
        <v>0</v>
      </c>
      <c r="C24" s="323"/>
      <c r="D24" s="323"/>
      <c r="E24" s="324" t="n">
        <f aca="false">IF(OR(F24=0,C24=0),0,_xlfn.FLOOR.MATH(F24/C24,1,0))</f>
        <v>0</v>
      </c>
      <c r="F24" s="77" t="n">
        <f aca="false">'Ripartiz All-Imprese-Prog'!B19</f>
        <v>0</v>
      </c>
      <c r="G24" s="325" t="n">
        <f aca="false">'Ucs L1 o L2 Prog 2'!$F$10</f>
        <v>0</v>
      </c>
      <c r="H24" s="325" t="n">
        <f aca="false">'Ucs L1 o L2 Prog 2'!F13</f>
        <v>0</v>
      </c>
      <c r="I24" s="264"/>
      <c r="J24" s="326"/>
      <c r="K24" s="326"/>
      <c r="L24" s="326"/>
      <c r="M24" s="326"/>
      <c r="N24" s="326"/>
      <c r="O24" s="326"/>
      <c r="P24" s="326"/>
      <c r="Q24" s="327"/>
      <c r="R24" s="328"/>
      <c r="S24" s="328"/>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row>
    <row r="25" customFormat="false" ht="36.95" hidden="false" customHeight="true" outlineLevel="0" collapsed="false">
      <c r="A25" s="321" t="n">
        <v>3</v>
      </c>
      <c r="B25" s="322" t="n">
        <f aca="false">'Articolazione della candidatura'!F18</f>
        <v>0</v>
      </c>
      <c r="C25" s="323"/>
      <c r="D25" s="323"/>
      <c r="E25" s="324" t="n">
        <f aca="false">IF(OR(F25=0,C25=0),0,_xlfn.FLOOR.MATH(F25/C25,1,0))</f>
        <v>0</v>
      </c>
      <c r="F25" s="77" t="n">
        <f aca="false">'Ripartiz All-Imprese-Prog'!B20</f>
        <v>0</v>
      </c>
      <c r="G25" s="325" t="n">
        <f aca="false">'Ucs L1 o L2 Prog 3'!$F$10</f>
        <v>0</v>
      </c>
      <c r="H25" s="325" t="n">
        <f aca="false">'Ucs L1 o L2 Prog 3'!F13</f>
        <v>0</v>
      </c>
      <c r="I25" s="264"/>
      <c r="J25" s="326"/>
      <c r="K25" s="326"/>
      <c r="L25" s="326"/>
      <c r="M25" s="326"/>
      <c r="N25" s="326"/>
      <c r="O25" s="326"/>
      <c r="P25" s="326"/>
      <c r="Q25" s="327"/>
      <c r="R25" s="328"/>
      <c r="S25" s="328"/>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row>
    <row r="26" customFormat="false" ht="36.95" hidden="false" customHeight="true" outlineLevel="0" collapsed="false">
      <c r="A26" s="321" t="n">
        <v>4</v>
      </c>
      <c r="B26" s="322" t="n">
        <f aca="false">'Articolazione della candidatura'!F19</f>
        <v>0</v>
      </c>
      <c r="C26" s="323"/>
      <c r="D26" s="323"/>
      <c r="E26" s="324" t="n">
        <f aca="false">IF(OR(F26=0,C26=0),0,_xlfn.FLOOR.MATH(F26/C26,1,0))</f>
        <v>0</v>
      </c>
      <c r="F26" s="77" t="n">
        <f aca="false">'Ripartiz All-Imprese-Prog'!B21</f>
        <v>0</v>
      </c>
      <c r="G26" s="325" t="n">
        <f aca="false">'Ucs L1 o L2 Prog 4'!$F$10</f>
        <v>0</v>
      </c>
      <c r="H26" s="325" t="n">
        <f aca="false">'Ucs L1 o L2 Prog 4'!F13</f>
        <v>0</v>
      </c>
      <c r="I26" s="264"/>
      <c r="J26" s="326"/>
      <c r="K26" s="326"/>
      <c r="L26" s="326"/>
      <c r="M26" s="326"/>
      <c r="N26" s="326"/>
      <c r="O26" s="326"/>
      <c r="P26" s="326"/>
      <c r="Q26" s="327"/>
      <c r="R26" s="328"/>
      <c r="S26" s="328"/>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row>
    <row r="27" customFormat="false" ht="36.95" hidden="false" customHeight="true" outlineLevel="0" collapsed="false">
      <c r="A27" s="321" t="n">
        <v>5</v>
      </c>
      <c r="B27" s="322" t="n">
        <f aca="false">'Articolazione della candidatura'!F20</f>
        <v>0</v>
      </c>
      <c r="C27" s="323"/>
      <c r="D27" s="323"/>
      <c r="E27" s="324" t="n">
        <f aca="false">IF(OR(F27=0,C27=0),0,_xlfn.FLOOR.MATH(F27/C27,1,0))</f>
        <v>0</v>
      </c>
      <c r="F27" s="77" t="n">
        <f aca="false">'Ripartiz All-Imprese-Prog'!B22</f>
        <v>0</v>
      </c>
      <c r="G27" s="325" t="n">
        <f aca="false">'Ucs L1 o L2 Prog 5'!$F$10</f>
        <v>0</v>
      </c>
      <c r="H27" s="325" t="n">
        <f aca="false">'Ucs L1 o L2 Prog 5'!F13</f>
        <v>0</v>
      </c>
      <c r="I27" s="264"/>
      <c r="J27" s="326"/>
      <c r="K27" s="326"/>
      <c r="L27" s="326"/>
      <c r="M27" s="326"/>
      <c r="N27" s="326"/>
      <c r="O27" s="326"/>
      <c r="P27" s="326"/>
      <c r="Q27" s="327"/>
      <c r="R27" s="328"/>
      <c r="S27" s="328"/>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row>
    <row r="28" customFormat="false" ht="21" hidden="false" customHeight="true" outlineLevel="0" collapsed="false">
      <c r="J28" s="329"/>
      <c r="N28" s="68"/>
    </row>
    <row r="29" customFormat="false" ht="21" hidden="false" customHeight="true" outlineLevel="0" collapsed="false">
      <c r="G29" s="92" t="s">
        <v>2128</v>
      </c>
      <c r="H29" s="330" t="n">
        <f aca="false">G23+G24+G25+G26+G27</f>
        <v>0</v>
      </c>
      <c r="I29" s="316"/>
      <c r="J29" s="316"/>
    </row>
    <row r="30" customFormat="false" ht="21" hidden="false" customHeight="true" outlineLevel="0" collapsed="false">
      <c r="G30" s="92" t="s">
        <v>2129</v>
      </c>
      <c r="H30" s="331" t="n">
        <f aca="false">H23+H24+H25+H26+H27</f>
        <v>0</v>
      </c>
    </row>
    <row r="31" customFormat="false" ht="21" hidden="false" customHeight="true" outlineLevel="0" collapsed="false">
      <c r="C31" s="332"/>
      <c r="D31" s="332"/>
      <c r="F31" s="49"/>
      <c r="G31" s="49"/>
    </row>
    <row r="32" customFormat="false" ht="12.75" hidden="false" customHeight="true" outlineLevel="0" collapsed="false">
      <c r="F32" s="105" t="s">
        <v>2090</v>
      </c>
    </row>
    <row r="33" customFormat="false" ht="24.75" hidden="false" customHeight="true" outlineLevel="0" collapsed="false">
      <c r="C33" s="114"/>
      <c r="D33" s="114"/>
      <c r="E33" s="114"/>
      <c r="F33" s="333" t="n">
        <f aca="false">'Articolazione della candidatura'!C24</f>
        <v>0</v>
      </c>
      <c r="G33" s="333"/>
      <c r="H33" s="333"/>
    </row>
    <row r="34" customFormat="false" ht="12.75" hidden="false" customHeight="true" outlineLevel="0" collapsed="false">
      <c r="C34" s="114"/>
      <c r="D34" s="114"/>
      <c r="E34" s="114"/>
      <c r="F34" s="334"/>
      <c r="G34" s="114"/>
      <c r="H34" s="114"/>
    </row>
    <row r="35" customFormat="false" ht="12.75" hidden="false" customHeight="true" outlineLevel="0" collapsed="false">
      <c r="C35" s="114"/>
      <c r="D35" s="114"/>
      <c r="E35" s="114"/>
      <c r="F35" s="335" t="s">
        <v>2093</v>
      </c>
      <c r="G35" s="114"/>
      <c r="H35" s="114"/>
    </row>
    <row r="36" customFormat="false" ht="15.6" hidden="false" customHeight="true" outlineLevel="0" collapsed="false">
      <c r="C36" s="114"/>
      <c r="D36" s="114"/>
      <c r="E36" s="114"/>
      <c r="F36" s="336" t="n">
        <f aca="false">'Articolazione della candidatura'!C27</f>
        <v>0</v>
      </c>
      <c r="G36" s="114"/>
      <c r="H36" s="114"/>
    </row>
    <row r="37" customFormat="false" ht="12.75" hidden="false" customHeight="true" outlineLevel="0" collapsed="false">
      <c r="C37" s="114"/>
      <c r="D37" s="114"/>
      <c r="E37" s="114"/>
      <c r="F37" s="114"/>
      <c r="G37" s="114"/>
      <c r="H37" s="114"/>
    </row>
    <row r="39" customFormat="false" ht="15" hidden="false" customHeight="true" outlineLevel="0" collapsed="false">
      <c r="A39" s="280"/>
      <c r="B39" s="280"/>
      <c r="C39" s="278" t="s">
        <v>2094</v>
      </c>
      <c r="D39" s="279"/>
      <c r="E39" s="279"/>
      <c r="F39" s="279"/>
      <c r="G39" s="337"/>
      <c r="H39" s="338"/>
      <c r="I39" s="338"/>
      <c r="J39" s="338"/>
      <c r="K39" s="338"/>
      <c r="L39" s="338"/>
      <c r="M39" s="338"/>
      <c r="N39" s="338"/>
      <c r="O39" s="338"/>
      <c r="P39" s="338"/>
      <c r="Q39" s="338"/>
      <c r="R39" s="338"/>
      <c r="S39" s="338"/>
      <c r="T39" s="338"/>
      <c r="U39" s="338"/>
      <c r="V39" s="338"/>
      <c r="W39" s="338"/>
      <c r="X39" s="338"/>
      <c r="Y39" s="338"/>
      <c r="Z39" s="338"/>
      <c r="AA39" s="338"/>
      <c r="AB39" s="338"/>
      <c r="AC39" s="338"/>
      <c r="AD39" s="338"/>
      <c r="AE39" s="338"/>
      <c r="AF39" s="338"/>
      <c r="AG39" s="338"/>
      <c r="AH39" s="338"/>
      <c r="AI39" s="338"/>
      <c r="AJ39" s="338"/>
      <c r="AK39" s="338"/>
      <c r="AL39" s="338"/>
      <c r="AM39" s="338"/>
      <c r="AN39" s="338"/>
      <c r="AO39" s="338"/>
      <c r="AP39" s="338"/>
      <c r="AQ39" s="338"/>
      <c r="AR39" s="338"/>
      <c r="AS39" s="338"/>
      <c r="AT39" s="338"/>
      <c r="AU39" s="338"/>
      <c r="AV39" s="338"/>
      <c r="AW39" s="338"/>
      <c r="AX39" s="338"/>
      <c r="AY39" s="338"/>
      <c r="AZ39" s="338"/>
      <c r="BA39" s="338"/>
      <c r="BB39" s="338"/>
      <c r="BC39" s="338"/>
      <c r="BD39" s="338"/>
      <c r="BE39" s="338"/>
      <c r="BF39" s="338"/>
      <c r="BG39" s="338"/>
      <c r="BH39" s="338"/>
      <c r="BI39" s="338"/>
      <c r="BJ39" s="338"/>
      <c r="BK39" s="338"/>
      <c r="BL39" s="338"/>
    </row>
    <row r="40" customFormat="false" ht="22.7" hidden="false" customHeight="true" outlineLevel="0" collapsed="false">
      <c r="A40" s="283"/>
      <c r="B40" s="283"/>
      <c r="C40" s="283"/>
      <c r="G40" s="337"/>
      <c r="H40" s="338"/>
      <c r="I40" s="338"/>
      <c r="J40" s="338"/>
      <c r="K40" s="338"/>
      <c r="L40" s="338"/>
      <c r="M40" s="338"/>
      <c r="N40" s="338"/>
      <c r="O40" s="338"/>
      <c r="P40" s="338"/>
      <c r="Q40" s="338"/>
      <c r="R40" s="338"/>
      <c r="S40" s="338"/>
      <c r="T40" s="338"/>
      <c r="U40" s="338"/>
      <c r="V40" s="338"/>
      <c r="W40" s="338"/>
      <c r="X40" s="338"/>
      <c r="Y40" s="338"/>
      <c r="Z40" s="338"/>
      <c r="AA40" s="338"/>
      <c r="AB40" s="338"/>
      <c r="AC40" s="338"/>
      <c r="AD40" s="338"/>
      <c r="AE40" s="338"/>
      <c r="AF40" s="338"/>
      <c r="AG40" s="338"/>
      <c r="AH40" s="338"/>
      <c r="AI40" s="338"/>
      <c r="AJ40" s="338"/>
      <c r="AK40" s="338"/>
      <c r="AL40" s="338"/>
      <c r="AM40" s="338"/>
      <c r="AN40" s="338"/>
      <c r="AO40" s="338"/>
      <c r="AP40" s="338"/>
      <c r="AQ40" s="338"/>
      <c r="AR40" s="338"/>
      <c r="AS40" s="338"/>
      <c r="AT40" s="338"/>
      <c r="AU40" s="338"/>
      <c r="AV40" s="338"/>
      <c r="AW40" s="338"/>
      <c r="AX40" s="338"/>
      <c r="AY40" s="338"/>
      <c r="AZ40" s="338"/>
      <c r="BA40" s="338"/>
      <c r="BB40" s="338"/>
      <c r="BC40" s="338"/>
      <c r="BD40" s="338"/>
      <c r="BE40" s="338"/>
      <c r="BF40" s="338"/>
      <c r="BG40" s="338"/>
      <c r="BH40" s="338"/>
      <c r="BI40" s="338"/>
      <c r="BJ40" s="338"/>
      <c r="BK40" s="338"/>
      <c r="BL40" s="338"/>
    </row>
    <row r="41" customFormat="false" ht="22.7" hidden="false" customHeight="true" outlineLevel="0" collapsed="false">
      <c r="A41" s="338"/>
      <c r="B41" s="338"/>
      <c r="C41" s="278" t="s">
        <v>2095</v>
      </c>
      <c r="D41" s="339"/>
      <c r="E41" s="339"/>
      <c r="F41" s="339"/>
      <c r="G41" s="338"/>
      <c r="H41" s="338"/>
      <c r="I41" s="338"/>
      <c r="J41" s="338"/>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row>
  </sheetData>
  <sheetProtection sheet="true" password="eec6" objects="true" scenarios="true"/>
  <mergeCells count="10">
    <mergeCell ref="B8:H8"/>
    <mergeCell ref="B9:H9"/>
    <mergeCell ref="A14:G14"/>
    <mergeCell ref="A16:B16"/>
    <mergeCell ref="A17:H17"/>
    <mergeCell ref="A19:H19"/>
    <mergeCell ref="J22:K22"/>
    <mergeCell ref="J23:P27"/>
    <mergeCell ref="F33:H33"/>
    <mergeCell ref="A40:C40"/>
  </mergeCells>
  <conditionalFormatting sqref="A14 A17 A19">
    <cfRule type="cellIs" priority="2" operator="equal" aboveAverage="0" equalAverage="0" bottom="0" percent="0" rank="0" text="" dxfId="17">
      <formula>0</formula>
    </cfRule>
  </conditionalFormatting>
  <conditionalFormatting sqref="B23:B27">
    <cfRule type="cellIs" priority="3" operator="equal" aboveAverage="0" equalAverage="0" bottom="0" percent="0" rank="0" text="" dxfId="18">
      <formula>0</formula>
    </cfRule>
  </conditionalFormatting>
  <conditionalFormatting sqref="F33">
    <cfRule type="cellIs" priority="4" operator="equal" aboveAverage="0" equalAverage="0" bottom="0" percent="0" rank="0" text="" dxfId="19">
      <formula>0</formula>
    </cfRule>
  </conditionalFormatting>
  <dataValidations count="1">
    <dataValidation allowBlank="true" operator="equal" showDropDown="false" showErrorMessage="true" showInputMessage="false" sqref="A14 F33" type="none">
      <formula1>0</formula1>
      <formula2>0</formula2>
    </dataValidation>
  </dataValidations>
  <printOptions headings="false" gridLines="false" gridLinesSet="true" horizontalCentered="false" verticalCentered="false"/>
  <pageMargins left="0.239583333333333" right="0.209027777777778" top="0.494444444444444" bottom="0.404861111111111" header="0.256944444444444" footer="0.167361111111111"/>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28"/>
  <sheetViews>
    <sheetView showFormulas="false" showGridLines="true" showRowColHeaders="true" showZeros="true" rightToLeft="false" tabSelected="false" showOutlineSymbols="true" defaultGridColor="true" view="normal" topLeftCell="A16" colorId="64" zoomScale="75" zoomScaleNormal="75" zoomScalePageLayoutView="100" workbookViewId="0">
      <selection pane="topLeft" activeCell="G25" activeCellId="0" sqref="G25"/>
    </sheetView>
  </sheetViews>
  <sheetFormatPr defaultColWidth="8.4609375" defaultRowHeight="12.75" zeroHeight="false" outlineLevelRow="0" outlineLevelCol="0"/>
  <cols>
    <col collapsed="false" customWidth="true" hidden="false" outlineLevel="0" max="1" min="1" style="0" width="11.86"/>
    <col collapsed="false" customWidth="true" hidden="false" outlineLevel="0" max="2" min="2" style="0" width="29.86"/>
    <col collapsed="false" customWidth="true" hidden="false" outlineLevel="0" max="3" min="3" style="0" width="5.57"/>
    <col collapsed="false" customWidth="true" hidden="false" outlineLevel="0" max="4" min="4" style="0" width="7.41"/>
    <col collapsed="false" customWidth="true" hidden="false" outlineLevel="0" max="5" min="5" style="0" width="7.71"/>
    <col collapsed="false" customWidth="true" hidden="false" outlineLevel="0" max="6" min="6" style="0" width="9"/>
    <col collapsed="false" customWidth="true" hidden="false" outlineLevel="0" max="7" min="7" style="0" width="15.71"/>
    <col collapsed="false" customWidth="true" hidden="false" outlineLevel="0" max="8" min="8" style="0" width="17"/>
    <col collapsed="false" customWidth="true" hidden="false" outlineLevel="0" max="9" min="9" style="0" width="7"/>
    <col collapsed="false" customWidth="true" hidden="false" outlineLevel="0" max="16" min="10" style="0" width="9.71"/>
    <col collapsed="false" customWidth="true" hidden="false" outlineLevel="0" max="18" min="18" style="0" width="9.42"/>
    <col collapsed="false" customWidth="true" hidden="false" outlineLevel="0" max="19" min="19" style="0" width="12.57"/>
  </cols>
  <sheetData>
    <row r="1" customFormat="false" ht="12.75" hidden="false" customHeight="true" outlineLevel="0" collapsed="false">
      <c r="O1" s="307"/>
    </row>
    <row r="2" customFormat="false" ht="12.75" hidden="false" customHeight="true" outlineLevel="0" collapsed="false">
      <c r="L2" s="132" t="s">
        <v>2130</v>
      </c>
      <c r="O2" s="307"/>
    </row>
    <row r="3" customFormat="false" ht="15" hidden="false" customHeight="true" outlineLevel="0" collapsed="false">
      <c r="L3" s="0" t="s">
        <v>57</v>
      </c>
      <c r="O3" s="307"/>
    </row>
    <row r="8" customFormat="false" ht="39.75" hidden="false" customHeight="true" outlineLevel="0" collapsed="false">
      <c r="B8" s="284" t="s">
        <v>2117</v>
      </c>
      <c r="C8" s="284"/>
      <c r="D8" s="284"/>
      <c r="E8" s="284"/>
      <c r="F8" s="284"/>
      <c r="G8" s="284"/>
      <c r="H8" s="284"/>
    </row>
    <row r="9" customFormat="false" ht="28.9" hidden="false" customHeight="true" outlineLevel="0" collapsed="false">
      <c r="B9" s="111" t="s">
        <v>2118</v>
      </c>
      <c r="C9" s="111"/>
      <c r="D9" s="111"/>
      <c r="E9" s="111"/>
      <c r="F9" s="111"/>
      <c r="G9" s="111"/>
      <c r="H9" s="111"/>
      <c r="O9" s="308"/>
    </row>
    <row r="10" customFormat="false" ht="12.75" hidden="false" customHeight="true" outlineLevel="0" collapsed="false">
      <c r="D10" s="109"/>
    </row>
    <row r="11" customFormat="false" ht="12.75" hidden="false" customHeight="true" outlineLevel="0" collapsed="false">
      <c r="D11" s="109"/>
    </row>
    <row r="12" customFormat="false" ht="12.75" hidden="false" customHeight="true" outlineLevel="0" collapsed="false">
      <c r="G12" s="109"/>
    </row>
    <row r="13" customFormat="false" ht="12.75" hidden="false" customHeight="true" outlineLevel="0" collapsed="false">
      <c r="A13" s="311" t="s">
        <v>2119</v>
      </c>
      <c r="B13" s="311"/>
      <c r="G13" s="109"/>
    </row>
    <row r="14" customFormat="false" ht="29.1" hidden="false" customHeight="true" outlineLevel="0" collapsed="false">
      <c r="A14" s="310" t="n">
        <f aca="false">'Articolazione della candidatura'!B16</f>
        <v>0</v>
      </c>
      <c r="B14" s="310"/>
      <c r="C14" s="310"/>
      <c r="D14" s="310"/>
      <c r="E14" s="310"/>
      <c r="F14" s="310"/>
      <c r="G14" s="310"/>
    </row>
    <row r="15" customFormat="false" ht="12.75" hidden="false" customHeight="true" outlineLevel="0" collapsed="false">
      <c r="G15" s="109"/>
    </row>
    <row r="16" customFormat="false" ht="12.75" hidden="false" customHeight="true" outlineLevel="0" collapsed="false">
      <c r="A16" s="340" t="s">
        <v>2079</v>
      </c>
    </row>
    <row r="17" customFormat="false" ht="24.75" hidden="false" customHeight="true" outlineLevel="0" collapsed="false">
      <c r="A17" s="312" t="n">
        <f aca="false">'Dati sintetici Operazione'!C12</f>
        <v>0</v>
      </c>
      <c r="B17" s="312"/>
      <c r="C17" s="312"/>
      <c r="D17" s="312"/>
      <c r="E17" s="312"/>
      <c r="F17" s="312"/>
      <c r="G17" s="312"/>
      <c r="H17" s="312"/>
      <c r="I17" s="313"/>
      <c r="J17" s="313"/>
      <c r="K17" s="313"/>
    </row>
    <row r="18" customFormat="false" ht="14.25" hidden="false" customHeight="true" outlineLevel="0" collapsed="false">
      <c r="A18" s="341"/>
      <c r="B18" s="341"/>
      <c r="C18" s="341"/>
      <c r="D18" s="341"/>
      <c r="E18" s="341"/>
      <c r="F18" s="341"/>
      <c r="G18" s="341"/>
      <c r="H18" s="341"/>
      <c r="I18" s="313"/>
      <c r="J18" s="313"/>
      <c r="K18" s="313"/>
    </row>
    <row r="19" customFormat="false" ht="18.4" hidden="false" customHeight="true" outlineLevel="0" collapsed="false">
      <c r="A19" s="311" t="s">
        <v>2097</v>
      </c>
      <c r="B19" s="311"/>
      <c r="C19" s="311"/>
      <c r="D19" s="313"/>
      <c r="E19" s="313"/>
      <c r="F19" s="313"/>
      <c r="G19" s="313"/>
      <c r="H19" s="313"/>
      <c r="I19" s="313"/>
      <c r="J19" s="313"/>
      <c r="K19" s="313"/>
    </row>
    <row r="20" customFormat="false" ht="26.25" hidden="false" customHeight="true" outlineLevel="0" collapsed="false">
      <c r="A20" s="314" t="n">
        <f aca="false">'Dati sintetici Operazione'!C5</f>
        <v>0</v>
      </c>
      <c r="B20" s="314"/>
      <c r="C20" s="314"/>
      <c r="D20" s="314"/>
      <c r="E20" s="314"/>
      <c r="F20" s="314"/>
      <c r="G20" s="314"/>
      <c r="H20" s="314"/>
      <c r="I20" s="315"/>
      <c r="J20" s="315"/>
      <c r="K20" s="315"/>
    </row>
    <row r="21" customFormat="false" ht="12.75" hidden="false" customHeight="true" outlineLevel="0" collapsed="false">
      <c r="I21" s="316"/>
      <c r="J21" s="316"/>
      <c r="K21" s="316"/>
      <c r="L21" s="316"/>
      <c r="M21" s="316"/>
    </row>
    <row r="22" customFormat="false" ht="62.45" hidden="false" customHeight="true" outlineLevel="0" collapsed="false">
      <c r="A22" s="60" t="s">
        <v>2131</v>
      </c>
      <c r="B22" s="60"/>
      <c r="C22" s="60"/>
      <c r="D22" s="60"/>
      <c r="E22" s="60"/>
      <c r="F22" s="60"/>
      <c r="G22" s="60"/>
      <c r="H22" s="60"/>
      <c r="I22" s="316"/>
      <c r="J22" s="316"/>
      <c r="K22" s="316"/>
      <c r="L22" s="316"/>
      <c r="M22" s="316"/>
    </row>
    <row r="23" customFormat="false" ht="12.75" hidden="false" customHeight="true" outlineLevel="0" collapsed="false">
      <c r="I23" s="316"/>
      <c r="J23" s="316"/>
      <c r="K23" s="316"/>
      <c r="L23" s="316"/>
      <c r="M23" s="316"/>
    </row>
    <row r="24" customFormat="false" ht="80.1" hidden="false" customHeight="true" outlineLevel="0" collapsed="false">
      <c r="A24" s="342" t="s">
        <v>2132</v>
      </c>
      <c r="B24" s="343" t="s">
        <v>2133</v>
      </c>
      <c r="C24" s="343"/>
      <c r="D24" s="343"/>
      <c r="E24" s="343"/>
      <c r="F24" s="343"/>
      <c r="G24" s="344"/>
    </row>
    <row r="25" customFormat="false" ht="74.65" hidden="false" customHeight="true" outlineLevel="0" collapsed="false">
      <c r="A25" s="342" t="s">
        <v>2134</v>
      </c>
      <c r="B25" s="345" t="s">
        <v>2135</v>
      </c>
      <c r="C25" s="345"/>
      <c r="D25" s="345"/>
      <c r="E25" s="345"/>
      <c r="F25" s="345"/>
      <c r="G25" s="344"/>
    </row>
    <row r="26" customFormat="false" ht="15" hidden="false" customHeight="true" outlineLevel="0" collapsed="false">
      <c r="A26" s="280"/>
      <c r="B26" s="280"/>
      <c r="C26" s="278" t="s">
        <v>2094</v>
      </c>
      <c r="D26" s="279"/>
      <c r="E26" s="279"/>
      <c r="F26" s="279"/>
      <c r="G26" s="337"/>
      <c r="H26" s="338"/>
      <c r="I26" s="338"/>
      <c r="J26" s="338"/>
      <c r="K26" s="338"/>
      <c r="L26" s="338"/>
      <c r="M26" s="338"/>
      <c r="N26" s="338"/>
      <c r="O26" s="338"/>
      <c r="P26" s="338"/>
      <c r="Q26" s="338"/>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8"/>
      <c r="BA26" s="338"/>
      <c r="BB26" s="338"/>
      <c r="BC26" s="338"/>
      <c r="BD26" s="338"/>
      <c r="BE26" s="338"/>
      <c r="BF26" s="338"/>
      <c r="BG26" s="338"/>
      <c r="BH26" s="338"/>
      <c r="BI26" s="338"/>
      <c r="BJ26" s="338"/>
      <c r="BK26" s="338"/>
      <c r="BL26" s="338"/>
    </row>
    <row r="27" customFormat="false" ht="22.7" hidden="false" customHeight="true" outlineLevel="0" collapsed="false">
      <c r="A27" s="283"/>
      <c r="B27" s="283"/>
      <c r="C27" s="283"/>
      <c r="G27" s="337"/>
      <c r="H27" s="338"/>
      <c r="I27" s="338"/>
      <c r="J27" s="338"/>
      <c r="K27" s="338"/>
      <c r="L27" s="338"/>
      <c r="M27" s="338"/>
      <c r="N27" s="338"/>
      <c r="O27" s="338"/>
      <c r="P27" s="338"/>
      <c r="Q27" s="338"/>
      <c r="R27" s="338"/>
      <c r="S27" s="338"/>
      <c r="T27" s="338"/>
      <c r="U27" s="338"/>
      <c r="V27" s="338"/>
      <c r="W27" s="338"/>
      <c r="X27" s="338"/>
      <c r="Y27" s="338"/>
      <c r="Z27" s="338"/>
      <c r="AA27" s="338"/>
      <c r="AB27" s="338"/>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row>
    <row r="28" customFormat="false" ht="26.45" hidden="false" customHeight="true" outlineLevel="0" collapsed="false">
      <c r="A28" s="264" t="s">
        <v>2095</v>
      </c>
      <c r="B28" s="264"/>
      <c r="C28" s="264"/>
      <c r="D28" s="339"/>
      <c r="E28" s="339"/>
      <c r="F28" s="339"/>
      <c r="G28" s="338"/>
      <c r="H28" s="338"/>
      <c r="I28" s="338"/>
      <c r="J28" s="338"/>
      <c r="K28" s="338"/>
      <c r="L28" s="338"/>
      <c r="M28" s="338"/>
      <c r="N28" s="338"/>
      <c r="O28" s="338"/>
      <c r="P28" s="338"/>
      <c r="Q28" s="338"/>
      <c r="R28" s="338"/>
      <c r="S28" s="338"/>
      <c r="T28" s="338"/>
      <c r="U28" s="338"/>
      <c r="V28" s="338"/>
      <c r="W28" s="338"/>
      <c r="X28" s="338"/>
      <c r="Y28" s="338"/>
      <c r="Z28" s="338"/>
      <c r="AA28" s="338"/>
      <c r="AB28" s="338"/>
      <c r="AC28" s="338"/>
      <c r="AD28" s="338"/>
      <c r="AE28" s="338"/>
      <c r="AF28" s="338"/>
      <c r="AG28" s="338"/>
      <c r="AH28" s="338"/>
      <c r="AI28" s="338"/>
      <c r="AJ28" s="338"/>
      <c r="AK28" s="338"/>
      <c r="AL28" s="338"/>
      <c r="AM28" s="338"/>
      <c r="AN28" s="338"/>
      <c r="AO28" s="338"/>
      <c r="AP28" s="338"/>
      <c r="AQ28" s="338"/>
      <c r="AR28" s="338"/>
      <c r="AS28" s="338"/>
      <c r="AT28" s="338"/>
      <c r="AU28" s="338"/>
      <c r="AV28" s="338"/>
      <c r="AW28" s="338"/>
      <c r="AX28" s="338"/>
      <c r="AY28" s="338"/>
      <c r="AZ28" s="338"/>
      <c r="BA28" s="338"/>
      <c r="BB28" s="338"/>
      <c r="BC28" s="338"/>
      <c r="BD28" s="338"/>
      <c r="BE28" s="338"/>
      <c r="BF28" s="338"/>
      <c r="BG28" s="338"/>
      <c r="BH28" s="338"/>
      <c r="BI28" s="338"/>
      <c r="BJ28" s="338"/>
      <c r="BK28" s="338"/>
      <c r="BL28" s="338"/>
    </row>
  </sheetData>
  <sheetProtection sheet="true" password="eec6" objects="true" scenarios="true"/>
  <mergeCells count="12">
    <mergeCell ref="B8:H8"/>
    <mergeCell ref="B9:H9"/>
    <mergeCell ref="A13:B13"/>
    <mergeCell ref="A14:G14"/>
    <mergeCell ref="A17:H17"/>
    <mergeCell ref="A19:C19"/>
    <mergeCell ref="A20:H20"/>
    <mergeCell ref="A22:H22"/>
    <mergeCell ref="B24:F24"/>
    <mergeCell ref="B25:F25"/>
    <mergeCell ref="A27:C27"/>
    <mergeCell ref="A28:C28"/>
  </mergeCells>
  <conditionalFormatting sqref="A14">
    <cfRule type="cellIs" priority="2" operator="equal" aboveAverage="0" equalAverage="0" bottom="0" percent="0" rank="0" text="" dxfId="20">
      <formula>0</formula>
    </cfRule>
  </conditionalFormatting>
  <conditionalFormatting sqref="A17">
    <cfRule type="cellIs" priority="3" operator="equal" aboveAverage="0" equalAverage="0" bottom="0" percent="0" rank="0" text="" dxfId="21">
      <formula>0</formula>
    </cfRule>
  </conditionalFormatting>
  <conditionalFormatting sqref="A20">
    <cfRule type="cellIs" priority="4" operator="equal" aboveAverage="0" equalAverage="0" bottom="0" percent="0" rank="0" text="" dxfId="22">
      <formula>0</formula>
    </cfRule>
  </conditionalFormatting>
  <dataValidations count="2">
    <dataValidation allowBlank="true" operator="equal" showDropDown="false" showErrorMessage="true" showInputMessage="false" sqref="A14" type="none">
      <formula1>0</formula1>
      <formula2>0</formula2>
    </dataValidation>
    <dataValidation allowBlank="true" operator="equal" showDropDown="false" showErrorMessage="true" showInputMessage="false" sqref="G24:G25" type="list">
      <formula1>$L$2:$L$3</formula1>
      <formula2>0</formula2>
    </dataValidation>
  </dataValidations>
  <printOptions headings="false" gridLines="false" gridLinesSet="true" horizontalCentered="false" verticalCentered="false"/>
  <pageMargins left="0.239583333333333" right="0.209027777777778" top="0.494444444444444" bottom="0.404861111111111" header="0.256944444444444" footer="0.167361111111111"/>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7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E7" activeCellId="0" sqref="E7"/>
    </sheetView>
  </sheetViews>
  <sheetFormatPr defaultColWidth="7.61328125" defaultRowHeight="12.75" zeroHeight="false" outlineLevelRow="0" outlineLevelCol="0"/>
  <cols>
    <col collapsed="false" customWidth="true" hidden="false" outlineLevel="0" max="1" min="1" style="338" width="14.43"/>
    <col collapsed="false" customWidth="true" hidden="false" outlineLevel="0" max="2" min="2" style="338" width="6.57"/>
    <col collapsed="false" customWidth="true" hidden="false" outlineLevel="0" max="3" min="3" style="338" width="44.42"/>
    <col collapsed="false" customWidth="true" hidden="false" outlineLevel="0" max="4" min="4" style="338" width="16.41"/>
    <col collapsed="false" customWidth="true" hidden="false" outlineLevel="0" max="5" min="5" style="280" width="37.98"/>
    <col collapsed="false" customWidth="true" hidden="false" outlineLevel="0" max="6" min="6" style="280" width="32.29"/>
    <col collapsed="false" customWidth="true" hidden="false" outlineLevel="0" max="7" min="7" style="346" width="11.99"/>
    <col collapsed="false" customWidth="false" hidden="false" outlineLevel="0" max="8" min="8" style="338" width="7.57"/>
    <col collapsed="false" customWidth="true" hidden="false" outlineLevel="0" max="9" min="9" style="338" width="10.58"/>
    <col collapsed="false" customWidth="true" hidden="false" outlineLevel="0" max="10" min="10" style="338" width="11.42"/>
    <col collapsed="false" customWidth="false" hidden="false" outlineLevel="0" max="64" min="11" style="338" width="7.57"/>
  </cols>
  <sheetData>
    <row r="1" customFormat="false" ht="12.75" hidden="false" customHeight="true" outlineLevel="0" collapsed="false">
      <c r="A1" s="347" t="s">
        <v>2136</v>
      </c>
      <c r="B1" s="347"/>
      <c r="C1" s="347"/>
      <c r="D1" s="347"/>
      <c r="E1" s="347"/>
      <c r="F1" s="347"/>
      <c r="G1" s="338"/>
    </row>
    <row r="2" customFormat="false" ht="20.25" hidden="false" customHeight="true" outlineLevel="0" collapsed="false">
      <c r="A2" s="347"/>
      <c r="B2" s="347"/>
      <c r="C2" s="347"/>
      <c r="D2" s="347"/>
      <c r="E2" s="347"/>
      <c r="F2" s="347"/>
      <c r="G2" s="338"/>
    </row>
    <row r="3" customFormat="false" ht="12.75" hidden="false" customHeight="true" outlineLevel="0" collapsed="false">
      <c r="E3" s="338"/>
      <c r="F3" s="338"/>
      <c r="G3" s="338"/>
    </row>
    <row r="4" customFormat="false" ht="30.6" hidden="false" customHeight="true" outlineLevel="0" collapsed="false">
      <c r="E4" s="338"/>
      <c r="F4" s="338"/>
      <c r="G4" s="338"/>
    </row>
    <row r="5" customFormat="false" ht="58.7" hidden="false" customHeight="true" outlineLevel="0" collapsed="false">
      <c r="B5" s="348" t="s">
        <v>2137</v>
      </c>
      <c r="C5" s="349" t="s">
        <v>2138</v>
      </c>
      <c r="D5" s="349" t="s">
        <v>2139</v>
      </c>
      <c r="E5" s="349" t="s">
        <v>2140</v>
      </c>
      <c r="F5" s="349" t="s">
        <v>2141</v>
      </c>
      <c r="G5" s="338"/>
    </row>
    <row r="6" customFormat="false" ht="126.4" hidden="false" customHeight="true" outlineLevel="0" collapsed="false">
      <c r="B6" s="350" t="n">
        <v>1</v>
      </c>
      <c r="C6" s="351" t="n">
        <v>87</v>
      </c>
      <c r="D6" s="350" t="s">
        <v>2142</v>
      </c>
      <c r="E6" s="352" t="n">
        <f aca="false">'Dati Operazione L1 o L2'!D23</f>
        <v>0</v>
      </c>
      <c r="F6" s="351" t="n">
        <f aca="false">C6*E6</f>
        <v>0</v>
      </c>
      <c r="G6" s="338"/>
      <c r="I6" s="353"/>
      <c r="K6" s="264"/>
      <c r="L6" s="264"/>
      <c r="M6" s="264"/>
      <c r="N6" s="264"/>
    </row>
    <row r="7" customFormat="false" ht="76.7" hidden="false" customHeight="true" outlineLevel="0" collapsed="false">
      <c r="B7" s="350" t="n">
        <v>2</v>
      </c>
      <c r="C7" s="351" t="n">
        <v>13</v>
      </c>
      <c r="D7" s="350" t="s">
        <v>2143</v>
      </c>
      <c r="E7" s="350" t="n">
        <f aca="false">'Dati Operazione L1 o L2'!E23*'Dati Operazione L1 o L2'!D23</f>
        <v>0</v>
      </c>
      <c r="F7" s="351" t="n">
        <f aca="false">C7*E7</f>
        <v>0</v>
      </c>
      <c r="G7" s="338"/>
      <c r="H7" s="354"/>
      <c r="J7" s="355"/>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customFormat="false" ht="24.75" hidden="false" customHeight="true" outlineLevel="0" collapsed="false">
      <c r="B8" s="350" t="n">
        <v>3</v>
      </c>
      <c r="C8" s="351"/>
      <c r="D8" s="350"/>
      <c r="E8" s="350" t="s">
        <v>2144</v>
      </c>
      <c r="F8" s="351" t="n">
        <f aca="false">F6+F7</f>
        <v>0</v>
      </c>
      <c r="G8" s="338"/>
    </row>
    <row r="9" customFormat="false" ht="21.95" hidden="false" customHeight="true" outlineLevel="0" collapsed="false">
      <c r="B9" s="350" t="n">
        <v>4</v>
      </c>
      <c r="C9" s="351"/>
      <c r="D9" s="350"/>
      <c r="E9" s="350" t="s">
        <v>2145</v>
      </c>
      <c r="F9" s="352" t="n">
        <f aca="false">'Dati Operazione L1 o L2'!C23</f>
        <v>0</v>
      </c>
      <c r="G9" s="338"/>
    </row>
    <row r="10" customFormat="false" ht="57.75" hidden="false" customHeight="true" outlineLevel="0" collapsed="false">
      <c r="B10" s="350" t="n">
        <v>5</v>
      </c>
      <c r="C10" s="351"/>
      <c r="D10" s="350"/>
      <c r="E10" s="350" t="s">
        <v>2146</v>
      </c>
      <c r="F10" s="351" t="n">
        <f aca="false">F9*F8</f>
        <v>0</v>
      </c>
      <c r="G10" s="338"/>
    </row>
    <row r="11" customFormat="false" ht="21.95" hidden="false" customHeight="true" outlineLevel="0" collapsed="false">
      <c r="B11" s="356"/>
      <c r="C11" s="356"/>
      <c r="D11" s="356"/>
      <c r="E11" s="356"/>
      <c r="F11" s="356"/>
      <c r="G11" s="338"/>
    </row>
    <row r="12" customFormat="false" ht="42.75" hidden="false" customHeight="true" outlineLevel="0" collapsed="false">
      <c r="B12" s="349" t="s">
        <v>2147</v>
      </c>
      <c r="C12" s="349"/>
      <c r="D12" s="349"/>
      <c r="E12" s="349"/>
      <c r="F12" s="351"/>
      <c r="G12" s="338"/>
    </row>
    <row r="13" customFormat="false" ht="39.75" hidden="false" customHeight="true" outlineLevel="0" collapsed="false">
      <c r="B13" s="349" t="s">
        <v>2148</v>
      </c>
      <c r="C13" s="349"/>
      <c r="D13" s="349"/>
      <c r="E13" s="349"/>
      <c r="F13" s="351" t="n">
        <f aca="false">F10+F12</f>
        <v>0</v>
      </c>
      <c r="G13" s="338"/>
    </row>
    <row r="14" customFormat="false" ht="21.95" hidden="false" customHeight="true" outlineLevel="0" collapsed="false">
      <c r="E14" s="338"/>
      <c r="F14" s="338"/>
      <c r="G14" s="338"/>
    </row>
    <row r="15" customFormat="false" ht="21.75" hidden="false" customHeight="true" outlineLevel="0" collapsed="false">
      <c r="E15" s="338"/>
      <c r="F15" s="338"/>
      <c r="G15" s="338"/>
    </row>
    <row r="16" customFormat="false" ht="12" hidden="false" customHeight="true" outlineLevel="0" collapsed="false">
      <c r="E16" s="338"/>
      <c r="F16" s="338"/>
      <c r="G16" s="338"/>
    </row>
    <row r="17" customFormat="false" ht="24.95" hidden="false" customHeight="true" outlineLevel="0" collapsed="false">
      <c r="A17" s="280"/>
      <c r="B17" s="280"/>
      <c r="C17" s="357" t="s">
        <v>2149</v>
      </c>
      <c r="D17" s="339"/>
      <c r="E17" s="339"/>
      <c r="F17" s="339"/>
      <c r="G17" s="338"/>
    </row>
    <row r="18" customFormat="false" ht="21.95" hidden="false" customHeight="true" outlineLevel="0" collapsed="false">
      <c r="A18" s="283"/>
      <c r="B18" s="283"/>
      <c r="C18" s="283"/>
      <c r="G18" s="338"/>
    </row>
    <row r="19" customFormat="false" ht="21.95" hidden="false" customHeight="true" outlineLevel="0" collapsed="false">
      <c r="C19" s="357" t="s">
        <v>2095</v>
      </c>
      <c r="D19" s="339"/>
      <c r="E19" s="339"/>
      <c r="F19" s="339"/>
      <c r="G19" s="338"/>
    </row>
    <row r="20" customFormat="false" ht="21.95" hidden="false" customHeight="true" outlineLevel="0" collapsed="false">
      <c r="E20" s="338"/>
      <c r="F20" s="338"/>
      <c r="G20" s="338"/>
    </row>
    <row r="21" customFormat="false" ht="21.95" hidden="false" customHeight="true" outlineLevel="0" collapsed="false">
      <c r="E21" s="338"/>
      <c r="F21" s="338"/>
      <c r="G21" s="338"/>
    </row>
    <row r="22" customFormat="false" ht="21.95" hidden="false" customHeight="true" outlineLevel="0" collapsed="false">
      <c r="E22" s="338"/>
      <c r="F22" s="338"/>
      <c r="G22" s="338"/>
    </row>
    <row r="23" customFormat="false" ht="21.95" hidden="false" customHeight="true" outlineLevel="0" collapsed="false">
      <c r="E23" s="338"/>
      <c r="F23" s="338"/>
      <c r="G23" s="338"/>
    </row>
    <row r="24" customFormat="false" ht="21.95" hidden="false" customHeight="true" outlineLevel="0" collapsed="false">
      <c r="E24" s="338"/>
      <c r="F24" s="338"/>
      <c r="G24" s="338"/>
    </row>
    <row r="25" customFormat="false" ht="21.95" hidden="false" customHeight="true" outlineLevel="0" collapsed="false">
      <c r="E25" s="338"/>
      <c r="F25" s="338"/>
      <c r="G25" s="338"/>
    </row>
    <row r="26" customFormat="false" ht="24.75" hidden="false" customHeight="true" outlineLevel="0" collapsed="false">
      <c r="E26" s="338"/>
      <c r="F26" s="338"/>
      <c r="G26" s="338"/>
    </row>
    <row r="27" customFormat="false" ht="21.95" hidden="false" customHeight="true" outlineLevel="0" collapsed="false">
      <c r="E27" s="338"/>
      <c r="F27" s="338"/>
      <c r="G27" s="338"/>
    </row>
    <row r="28" customFormat="false" ht="21.95" hidden="false" customHeight="true" outlineLevel="0" collapsed="false">
      <c r="E28" s="338"/>
      <c r="F28" s="338"/>
      <c r="G28" s="338"/>
    </row>
    <row r="29" customFormat="false" ht="21.95" hidden="false" customHeight="true" outlineLevel="0" collapsed="false">
      <c r="E29" s="338"/>
      <c r="F29" s="338"/>
      <c r="G29" s="338"/>
    </row>
    <row r="30" customFormat="false" ht="21.95" hidden="false" customHeight="true" outlineLevel="0" collapsed="false">
      <c r="E30" s="338"/>
      <c r="F30" s="338"/>
      <c r="G30" s="338"/>
    </row>
    <row r="31" customFormat="false" ht="24.95" hidden="false" customHeight="true" outlineLevel="0" collapsed="false">
      <c r="E31" s="338"/>
      <c r="F31" s="338"/>
      <c r="G31" s="338"/>
    </row>
    <row r="32" customFormat="false" ht="21.95" hidden="false" customHeight="true" outlineLevel="0" collapsed="false">
      <c r="E32" s="338"/>
      <c r="F32" s="338"/>
      <c r="G32" s="338"/>
    </row>
    <row r="33" customFormat="false" ht="21.95" hidden="false" customHeight="true" outlineLevel="0" collapsed="false">
      <c r="E33" s="338"/>
      <c r="F33" s="338"/>
      <c r="G33" s="338"/>
    </row>
    <row r="34" customFormat="false" ht="21.95" hidden="false" customHeight="true" outlineLevel="0" collapsed="false">
      <c r="E34" s="338"/>
      <c r="F34" s="338"/>
      <c r="G34" s="338"/>
    </row>
    <row r="35" customFormat="false" ht="24.75" hidden="false" customHeight="true" outlineLevel="0" collapsed="false">
      <c r="E35" s="338"/>
      <c r="F35" s="338"/>
      <c r="G35" s="338"/>
    </row>
    <row r="36" customFormat="false" ht="21.95" hidden="false" customHeight="true" outlineLevel="0" collapsed="false">
      <c r="E36" s="338"/>
      <c r="F36" s="338"/>
      <c r="G36" s="338"/>
    </row>
    <row r="37" customFormat="false" ht="21.95" hidden="false" customHeight="true" outlineLevel="0" collapsed="false">
      <c r="E37" s="338"/>
      <c r="F37" s="338"/>
      <c r="G37" s="338"/>
    </row>
    <row r="38" customFormat="false" ht="21.95" hidden="false" customHeight="true" outlineLevel="0" collapsed="false">
      <c r="E38" s="338"/>
      <c r="F38" s="338"/>
      <c r="G38" s="338"/>
    </row>
    <row r="39" customFormat="false" ht="24.95" hidden="false" customHeight="true" outlineLevel="0" collapsed="false">
      <c r="E39" s="338"/>
      <c r="F39" s="338"/>
      <c r="G39" s="338"/>
    </row>
    <row r="40" customFormat="false" ht="21.95" hidden="false" customHeight="true" outlineLevel="0" collapsed="false">
      <c r="E40" s="338"/>
      <c r="F40" s="338"/>
      <c r="G40" s="338"/>
    </row>
    <row r="41" customFormat="false" ht="21.95" hidden="false" customHeight="true" outlineLevel="0" collapsed="false">
      <c r="E41" s="338"/>
      <c r="F41" s="338"/>
      <c r="G41" s="338"/>
    </row>
    <row r="42" customFormat="false" ht="21.75" hidden="false" customHeight="true" outlineLevel="0" collapsed="false">
      <c r="E42" s="338"/>
      <c r="F42" s="338"/>
      <c r="G42" s="338"/>
    </row>
    <row r="43" customFormat="false" ht="12" hidden="false" customHeight="true" outlineLevel="0" collapsed="false">
      <c r="E43" s="338"/>
      <c r="F43" s="338"/>
      <c r="G43" s="338"/>
    </row>
    <row r="44" customFormat="false" ht="21.95" hidden="false" customHeight="true" outlineLevel="0" collapsed="false">
      <c r="E44" s="338"/>
      <c r="F44" s="338"/>
      <c r="G44" s="338"/>
    </row>
    <row r="45" customFormat="false" ht="21.95" hidden="false" customHeight="true" outlineLevel="0" collapsed="false">
      <c r="E45" s="338"/>
      <c r="F45" s="338"/>
      <c r="G45" s="338"/>
    </row>
    <row r="46" customFormat="false" ht="12" hidden="false" customHeight="true" outlineLevel="0" collapsed="false">
      <c r="E46" s="338"/>
      <c r="F46" s="338"/>
      <c r="G46" s="338"/>
    </row>
    <row r="47" customFormat="false" ht="24.75" hidden="false" customHeight="true" outlineLevel="0" collapsed="false">
      <c r="E47" s="338"/>
      <c r="F47" s="338"/>
      <c r="G47" s="338"/>
    </row>
    <row r="48" customFormat="false" ht="21.95" hidden="false" customHeight="true" outlineLevel="0" collapsed="false">
      <c r="E48" s="338"/>
      <c r="F48" s="338"/>
      <c r="G48" s="338"/>
    </row>
    <row r="49" customFormat="false" ht="21.95" hidden="false" customHeight="true" outlineLevel="0" collapsed="false">
      <c r="E49" s="338"/>
      <c r="F49" s="338"/>
      <c r="G49" s="338"/>
    </row>
    <row r="50" customFormat="false" ht="21.95" hidden="false" customHeight="true" outlineLevel="0" collapsed="false">
      <c r="E50" s="338"/>
      <c r="F50" s="338"/>
      <c r="G50" s="338"/>
    </row>
    <row r="51" customFormat="false" ht="21.95" hidden="false" customHeight="true" outlineLevel="0" collapsed="false">
      <c r="E51" s="338"/>
      <c r="F51" s="338"/>
      <c r="G51" s="338"/>
      <c r="H51" s="358"/>
    </row>
    <row r="52" customFormat="false" ht="21.75" hidden="false" customHeight="true" outlineLevel="0" collapsed="false">
      <c r="E52" s="338"/>
      <c r="F52" s="338"/>
      <c r="G52" s="338"/>
    </row>
    <row r="53" customFormat="false" ht="12" hidden="false" customHeight="true" outlineLevel="0" collapsed="false">
      <c r="E53" s="338"/>
      <c r="F53" s="338"/>
      <c r="G53" s="338"/>
    </row>
    <row r="54" customFormat="false" ht="24.75" hidden="false" customHeight="true" outlineLevel="0" collapsed="false">
      <c r="E54" s="338"/>
      <c r="F54" s="338"/>
      <c r="G54" s="338"/>
    </row>
    <row r="55" customFormat="false" ht="21.75" hidden="false" customHeight="true" outlineLevel="0" collapsed="false">
      <c r="E55" s="338"/>
      <c r="F55" s="338"/>
      <c r="G55" s="338"/>
    </row>
    <row r="56" customFormat="false" ht="21.75" hidden="false" customHeight="true" outlineLevel="0" collapsed="false">
      <c r="E56" s="338"/>
      <c r="F56" s="338"/>
      <c r="G56" s="338"/>
    </row>
    <row r="57" customFormat="false" ht="21.75" hidden="false" customHeight="true" outlineLevel="0" collapsed="false">
      <c r="E57" s="338"/>
      <c r="F57" s="338"/>
      <c r="G57" s="338"/>
    </row>
    <row r="58" customFormat="false" ht="24.95" hidden="false" customHeight="true" outlineLevel="0" collapsed="false">
      <c r="E58" s="338"/>
      <c r="F58" s="338"/>
      <c r="G58" s="338"/>
    </row>
    <row r="59" customFormat="false" ht="21.95" hidden="false" customHeight="true" outlineLevel="0" collapsed="false">
      <c r="E59" s="338"/>
      <c r="F59" s="338"/>
      <c r="G59" s="338"/>
      <c r="M59" s="359"/>
      <c r="N59" s="359"/>
      <c r="O59" s="359"/>
      <c r="P59" s="359"/>
      <c r="Q59" s="359"/>
      <c r="R59" s="359"/>
      <c r="S59" s="359"/>
      <c r="T59" s="359"/>
      <c r="U59" s="359"/>
    </row>
    <row r="60" customFormat="false" ht="29.25" hidden="false" customHeight="true" outlineLevel="0" collapsed="false">
      <c r="E60" s="338"/>
      <c r="F60" s="338"/>
      <c r="G60" s="338"/>
      <c r="M60" s="359"/>
      <c r="N60" s="359"/>
      <c r="O60" s="359"/>
      <c r="P60" s="359"/>
      <c r="Q60" s="359"/>
      <c r="R60" s="359"/>
      <c r="S60" s="359"/>
      <c r="T60" s="359"/>
      <c r="U60" s="359"/>
    </row>
    <row r="61" customFormat="false" ht="12" hidden="false" customHeight="true" outlineLevel="0" collapsed="false">
      <c r="E61" s="338"/>
      <c r="F61" s="338"/>
      <c r="G61" s="338"/>
      <c r="M61" s="359"/>
      <c r="N61" s="359"/>
      <c r="O61" s="359"/>
      <c r="P61" s="359"/>
      <c r="Q61" s="359"/>
      <c r="R61" s="359"/>
      <c r="S61" s="359"/>
      <c r="T61" s="359"/>
      <c r="U61" s="359"/>
    </row>
    <row r="62" customFormat="false" ht="21.95" hidden="false" customHeight="true" outlineLevel="0" collapsed="false">
      <c r="E62" s="338"/>
      <c r="F62" s="338"/>
      <c r="G62" s="338"/>
      <c r="H62" s="360"/>
      <c r="I62" s="360"/>
      <c r="J62" s="360"/>
      <c r="K62" s="360"/>
      <c r="L62" s="360"/>
      <c r="M62" s="359"/>
      <c r="N62" s="359"/>
      <c r="O62" s="359"/>
      <c r="P62" s="359"/>
      <c r="Q62" s="359"/>
      <c r="R62" s="359"/>
      <c r="S62" s="359"/>
      <c r="T62" s="359"/>
      <c r="U62" s="359"/>
    </row>
    <row r="63" customFormat="false" ht="21.95" hidden="false" customHeight="true" outlineLevel="0" collapsed="false">
      <c r="E63" s="338"/>
      <c r="F63" s="338"/>
      <c r="G63" s="338"/>
      <c r="H63" s="360"/>
      <c r="I63" s="360"/>
      <c r="J63" s="360"/>
      <c r="K63" s="360"/>
      <c r="L63" s="360"/>
    </row>
    <row r="64" customFormat="false" ht="24.95" hidden="false" customHeight="true" outlineLevel="0" collapsed="false">
      <c r="E64" s="338"/>
      <c r="F64" s="338"/>
      <c r="G64" s="338"/>
    </row>
    <row r="65" customFormat="false" ht="12.75" hidden="false" customHeight="true" outlineLevel="0" collapsed="false">
      <c r="E65" s="338"/>
      <c r="F65" s="338"/>
      <c r="G65" s="338"/>
    </row>
    <row r="66" customFormat="false" ht="42.95" hidden="false" customHeight="true" outlineLevel="0" collapsed="false">
      <c r="E66" s="338"/>
      <c r="F66" s="338"/>
      <c r="G66" s="338"/>
      <c r="S66" s="359"/>
    </row>
    <row r="67" customFormat="false" ht="15" hidden="false" customHeight="true" outlineLevel="0" collapsed="false">
      <c r="E67" s="338"/>
      <c r="F67" s="338"/>
      <c r="G67" s="338"/>
    </row>
    <row r="68" customFormat="false" ht="15" hidden="false" customHeight="true" outlineLevel="0" collapsed="false">
      <c r="E68" s="338"/>
      <c r="F68" s="338"/>
      <c r="G68" s="338"/>
    </row>
    <row r="69" customFormat="false" ht="15" hidden="false" customHeight="true" outlineLevel="0" collapsed="false">
      <c r="E69" s="338"/>
      <c r="F69" s="338"/>
      <c r="G69" s="338"/>
    </row>
    <row r="70" customFormat="false" ht="28.5" hidden="false" customHeight="true" outlineLevel="0" collapsed="false">
      <c r="B70" s="280"/>
      <c r="C70" s="280"/>
      <c r="D70" s="280"/>
      <c r="E70" s="361"/>
      <c r="F70" s="362"/>
      <c r="G70" s="363"/>
    </row>
    <row r="71" customFormat="false" ht="28.5" hidden="false" customHeight="true" outlineLevel="0" collapsed="false">
      <c r="A71" s="280"/>
      <c r="B71" s="280"/>
      <c r="C71" s="280"/>
      <c r="D71" s="280"/>
      <c r="E71" s="361"/>
      <c r="F71" s="362"/>
      <c r="G71" s="363"/>
    </row>
    <row r="72" customFormat="false" ht="15" hidden="false" customHeight="true" outlineLevel="0" collapsed="false">
      <c r="A72" s="280"/>
      <c r="B72" s="280"/>
      <c r="C72" s="357"/>
      <c r="D72" s="339"/>
      <c r="E72" s="339"/>
      <c r="F72" s="339"/>
      <c r="G72" s="364"/>
    </row>
    <row r="73" customFormat="false" ht="15" hidden="false" customHeight="true" outlineLevel="0" collapsed="false">
      <c r="A73" s="283"/>
      <c r="B73" s="283"/>
      <c r="C73" s="283"/>
      <c r="G73" s="364"/>
    </row>
    <row r="74" customFormat="false" ht="12.75" hidden="false" customHeight="true" outlineLevel="0" collapsed="false">
      <c r="C74" s="357"/>
      <c r="D74" s="339"/>
      <c r="E74" s="339"/>
      <c r="F74" s="339"/>
    </row>
    <row r="75" customFormat="false" ht="12.75" hidden="false" customHeight="true" outlineLevel="0" collapsed="false">
      <c r="B75" s="354"/>
    </row>
    <row r="76" customFormat="false" ht="12.75" hidden="false" customHeight="true" outlineLevel="0" collapsed="false">
      <c r="B76" s="98"/>
    </row>
    <row r="77" customFormat="false" ht="15" hidden="false" customHeight="true" outlineLevel="0" collapsed="false">
      <c r="A77" s="365"/>
      <c r="B77" s="8"/>
      <c r="G77" s="212"/>
    </row>
    <row r="78" customFormat="false" ht="15.75" hidden="false" customHeight="true" outlineLevel="0" collapsed="false">
      <c r="A78" s="366"/>
      <c r="B78" s="8"/>
      <c r="C78" s="8"/>
      <c r="D78" s="8"/>
      <c r="E78" s="8"/>
      <c r="F78" s="8"/>
      <c r="G78" s="212"/>
    </row>
  </sheetData>
  <mergeCells count="6">
    <mergeCell ref="A1:F2"/>
    <mergeCell ref="K6:N6"/>
    <mergeCell ref="B12:E12"/>
    <mergeCell ref="B13:E13"/>
    <mergeCell ref="A18:C18"/>
    <mergeCell ref="A73:C73"/>
  </mergeCells>
  <printOptions headings="false" gridLines="false" gridLinesSet="true" horizontalCentered="false" verticalCentered="false"/>
  <pageMargins left="0.7875" right="0.7875" top="1.025" bottom="1.025" header="0.7875" footer="0.787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&amp;C&amp;A</oddHeader>
    <oddFooter>&amp;CPagina &amp;P</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78"/>
  <sheetViews>
    <sheetView showFormulas="false" showGridLines="true" showRowColHeaders="true" showZeros="true" rightToLeft="false" tabSelected="false" showOutlineSymbols="true" defaultGridColor="true" view="normal" topLeftCell="A4" colorId="64" zoomScale="75" zoomScaleNormal="75" zoomScalePageLayoutView="100" workbookViewId="0">
      <selection pane="topLeft" activeCell="E7" activeCellId="0" sqref="E7"/>
    </sheetView>
  </sheetViews>
  <sheetFormatPr defaultColWidth="7.61328125" defaultRowHeight="12.75" zeroHeight="false" outlineLevelRow="0" outlineLevelCol="0"/>
  <cols>
    <col collapsed="false" customWidth="true" hidden="false" outlineLevel="0" max="1" min="1" style="338" width="14.43"/>
    <col collapsed="false" customWidth="true" hidden="false" outlineLevel="0" max="2" min="2" style="338" width="8"/>
    <col collapsed="false" customWidth="true" hidden="false" outlineLevel="0" max="3" min="3" style="338" width="44.42"/>
    <col collapsed="false" customWidth="true" hidden="false" outlineLevel="0" max="4" min="4" style="338" width="35.12"/>
    <col collapsed="false" customWidth="true" hidden="false" outlineLevel="0" max="5" min="5" style="280" width="39.7"/>
    <col collapsed="false" customWidth="true" hidden="false" outlineLevel="0" max="6" min="6" style="280" width="16.41"/>
    <col collapsed="false" customWidth="true" hidden="false" outlineLevel="0" max="7" min="7" style="338" width="11.99"/>
    <col collapsed="false" customWidth="false" hidden="false" outlineLevel="0" max="8" min="8" style="338" width="7.57"/>
    <col collapsed="false" customWidth="true" hidden="false" outlineLevel="0" max="9" min="9" style="338" width="10.58"/>
    <col collapsed="false" customWidth="false" hidden="false" outlineLevel="0" max="64" min="10" style="338" width="7.57"/>
  </cols>
  <sheetData>
    <row r="1" customFormat="false" ht="29.25" hidden="false" customHeight="true" outlineLevel="0" collapsed="false">
      <c r="A1" s="347" t="s">
        <v>2136</v>
      </c>
      <c r="B1" s="347"/>
      <c r="C1" s="347"/>
      <c r="D1" s="347"/>
      <c r="E1" s="347"/>
      <c r="F1" s="347"/>
      <c r="G1" s="60"/>
    </row>
    <row r="2" customFormat="false" ht="16.5" hidden="false" customHeight="true" outlineLevel="0" collapsed="false">
      <c r="A2" s="347"/>
      <c r="B2" s="347"/>
      <c r="C2" s="347"/>
      <c r="D2" s="347"/>
      <c r="E2" s="347"/>
      <c r="F2" s="347"/>
      <c r="G2" s="60"/>
    </row>
    <row r="3" customFormat="false" ht="15.75" hidden="false" customHeight="true" outlineLevel="0" collapsed="false">
      <c r="E3" s="338"/>
      <c r="F3" s="338"/>
    </row>
    <row r="4" customFormat="false" ht="30.6" hidden="false" customHeight="true" outlineLevel="0" collapsed="false">
      <c r="E4" s="338"/>
      <c r="F4" s="338"/>
    </row>
    <row r="5" customFormat="false" ht="60.6" hidden="false" customHeight="true" outlineLevel="0" collapsed="false">
      <c r="B5" s="348" t="s">
        <v>2137</v>
      </c>
      <c r="C5" s="349" t="s">
        <v>2138</v>
      </c>
      <c r="D5" s="349" t="s">
        <v>2139</v>
      </c>
      <c r="E5" s="349" t="s">
        <v>2140</v>
      </c>
      <c r="F5" s="349" t="s">
        <v>2141</v>
      </c>
    </row>
    <row r="6" customFormat="false" ht="118.35" hidden="false" customHeight="true" outlineLevel="0" collapsed="false">
      <c r="B6" s="350" t="n">
        <v>1</v>
      </c>
      <c r="C6" s="351" t="n">
        <v>87</v>
      </c>
      <c r="D6" s="350" t="s">
        <v>2142</v>
      </c>
      <c r="E6" s="352" t="n">
        <f aca="false">'Dati Operazione L1 o L2'!D24</f>
        <v>0</v>
      </c>
      <c r="F6" s="351" t="n">
        <f aca="false">C6*E6</f>
        <v>0</v>
      </c>
    </row>
    <row r="7" customFormat="false" ht="100.5" hidden="false" customHeight="true" outlineLevel="0" collapsed="false">
      <c r="B7" s="350" t="n">
        <v>2</v>
      </c>
      <c r="C7" s="351" t="n">
        <v>13</v>
      </c>
      <c r="D7" s="350" t="s">
        <v>2143</v>
      </c>
      <c r="E7" s="350" t="n">
        <f aca="false">'Dati Operazione L1 o L2'!E24*'Dati Operazione L1 o L2'!D24</f>
        <v>0</v>
      </c>
      <c r="F7" s="351" t="n">
        <f aca="false">C7*E7</f>
        <v>0</v>
      </c>
      <c r="H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customFormat="false" ht="24.75" hidden="false" customHeight="true" outlineLevel="0" collapsed="false">
      <c r="B8" s="350" t="n">
        <v>3</v>
      </c>
      <c r="C8" s="351"/>
      <c r="D8" s="350"/>
      <c r="E8" s="350" t="s">
        <v>2144</v>
      </c>
      <c r="F8" s="351" t="n">
        <f aca="false">F6+F7</f>
        <v>0</v>
      </c>
    </row>
    <row r="9" customFormat="false" ht="21.95" hidden="false" customHeight="true" outlineLevel="0" collapsed="false">
      <c r="B9" s="350" t="n">
        <v>4</v>
      </c>
      <c r="C9" s="351"/>
      <c r="D9" s="350"/>
      <c r="E9" s="350" t="s">
        <v>2145</v>
      </c>
      <c r="F9" s="352" t="n">
        <f aca="false">'Dati Operazione L1 o L2'!C24</f>
        <v>0</v>
      </c>
    </row>
    <row r="10" customFormat="false" ht="77.65" hidden="false" customHeight="true" outlineLevel="0" collapsed="false">
      <c r="B10" s="350" t="n">
        <v>5</v>
      </c>
      <c r="C10" s="351"/>
      <c r="D10" s="350"/>
      <c r="E10" s="350" t="s">
        <v>2146</v>
      </c>
      <c r="F10" s="351" t="n">
        <f aca="false">F9*F8</f>
        <v>0</v>
      </c>
    </row>
    <row r="11" customFormat="false" ht="21.95" hidden="false" customHeight="true" outlineLevel="0" collapsed="false">
      <c r="B11" s="356"/>
      <c r="C11" s="356"/>
      <c r="D11" s="356"/>
      <c r="E11" s="356"/>
      <c r="F11" s="356"/>
    </row>
    <row r="12" customFormat="false" ht="59.65" hidden="false" customHeight="true" outlineLevel="0" collapsed="false">
      <c r="B12" s="349" t="s">
        <v>2147</v>
      </c>
      <c r="C12" s="349"/>
      <c r="D12" s="349"/>
      <c r="E12" s="349"/>
      <c r="F12" s="351"/>
    </row>
    <row r="13" customFormat="false" ht="59.65" hidden="false" customHeight="true" outlineLevel="0" collapsed="false">
      <c r="B13" s="349" t="s">
        <v>2150</v>
      </c>
      <c r="C13" s="349"/>
      <c r="D13" s="349"/>
      <c r="E13" s="349"/>
      <c r="F13" s="351" t="n">
        <f aca="false">F10+F12</f>
        <v>0</v>
      </c>
    </row>
    <row r="14" customFormat="false" ht="21.95" hidden="false" customHeight="true" outlineLevel="0" collapsed="false">
      <c r="E14" s="338"/>
      <c r="F14" s="338"/>
    </row>
    <row r="15" customFormat="false" ht="21.75" hidden="false" customHeight="true" outlineLevel="0" collapsed="false">
      <c r="E15" s="338"/>
      <c r="F15" s="338"/>
    </row>
    <row r="16" customFormat="false" ht="12" hidden="false" customHeight="true" outlineLevel="0" collapsed="false">
      <c r="E16" s="338"/>
      <c r="F16" s="338"/>
    </row>
    <row r="17" customFormat="false" ht="24.95" hidden="false" customHeight="true" outlineLevel="0" collapsed="false">
      <c r="A17" s="280"/>
      <c r="B17" s="280"/>
      <c r="C17" s="357" t="s">
        <v>2149</v>
      </c>
      <c r="D17" s="339"/>
      <c r="E17" s="339"/>
      <c r="F17" s="339"/>
    </row>
    <row r="18" customFormat="false" ht="21.95" hidden="false" customHeight="true" outlineLevel="0" collapsed="false">
      <c r="A18" s="283"/>
      <c r="B18" s="283"/>
      <c r="C18" s="283"/>
    </row>
    <row r="19" customFormat="false" ht="21.95" hidden="false" customHeight="true" outlineLevel="0" collapsed="false">
      <c r="C19" s="357" t="s">
        <v>2095</v>
      </c>
      <c r="D19" s="339"/>
      <c r="E19" s="339"/>
      <c r="F19" s="339"/>
    </row>
    <row r="20" customFormat="false" ht="21.95" hidden="false" customHeight="true" outlineLevel="0" collapsed="false">
      <c r="E20" s="338"/>
      <c r="F20" s="338"/>
    </row>
    <row r="21" customFormat="false" ht="21.95" hidden="false" customHeight="true" outlineLevel="0" collapsed="false">
      <c r="E21" s="338"/>
      <c r="F21" s="338"/>
    </row>
    <row r="22" customFormat="false" ht="21.95" hidden="false" customHeight="true" outlineLevel="0" collapsed="false">
      <c r="E22" s="338"/>
      <c r="F22" s="338"/>
    </row>
    <row r="23" customFormat="false" ht="21.95" hidden="false" customHeight="true" outlineLevel="0" collapsed="false">
      <c r="E23" s="338"/>
      <c r="F23" s="338"/>
    </row>
    <row r="24" customFormat="false" ht="21.95" hidden="false" customHeight="true" outlineLevel="0" collapsed="false">
      <c r="E24" s="338"/>
      <c r="F24" s="338"/>
    </row>
    <row r="25" customFormat="false" ht="21.95" hidden="false" customHeight="true" outlineLevel="0" collapsed="false">
      <c r="E25" s="338"/>
      <c r="F25" s="338"/>
    </row>
    <row r="26" customFormat="false" ht="24.75" hidden="false" customHeight="true" outlineLevel="0" collapsed="false">
      <c r="E26" s="338"/>
      <c r="F26" s="338"/>
    </row>
    <row r="27" customFormat="false" ht="21.95" hidden="false" customHeight="true" outlineLevel="0" collapsed="false">
      <c r="E27" s="338"/>
      <c r="F27" s="338"/>
    </row>
    <row r="28" customFormat="false" ht="21.95" hidden="false" customHeight="true" outlineLevel="0" collapsed="false">
      <c r="E28" s="338"/>
      <c r="F28" s="338"/>
    </row>
    <row r="29" customFormat="false" ht="21.95" hidden="false" customHeight="true" outlineLevel="0" collapsed="false">
      <c r="E29" s="338"/>
      <c r="F29" s="338"/>
    </row>
    <row r="30" customFormat="false" ht="21.95" hidden="false" customHeight="true" outlineLevel="0" collapsed="false">
      <c r="E30" s="338"/>
      <c r="F30" s="338"/>
    </row>
    <row r="31" customFormat="false" ht="24.95" hidden="false" customHeight="true" outlineLevel="0" collapsed="false">
      <c r="E31" s="338"/>
      <c r="F31" s="338"/>
    </row>
    <row r="32" customFormat="false" ht="21.95" hidden="false" customHeight="true" outlineLevel="0" collapsed="false">
      <c r="E32" s="338"/>
      <c r="F32" s="338"/>
    </row>
    <row r="33" customFormat="false" ht="21.95" hidden="false" customHeight="true" outlineLevel="0" collapsed="false">
      <c r="E33" s="338"/>
      <c r="F33" s="338"/>
    </row>
    <row r="34" customFormat="false" ht="21.95" hidden="false" customHeight="true" outlineLevel="0" collapsed="false">
      <c r="E34" s="338"/>
      <c r="F34" s="338"/>
    </row>
    <row r="35" customFormat="false" ht="24.75" hidden="false" customHeight="true" outlineLevel="0" collapsed="false">
      <c r="E35" s="338"/>
      <c r="F35" s="338"/>
    </row>
    <row r="36" customFormat="false" ht="21.95" hidden="false" customHeight="true" outlineLevel="0" collapsed="false">
      <c r="E36" s="338"/>
      <c r="F36" s="338"/>
    </row>
    <row r="37" customFormat="false" ht="21.95" hidden="false" customHeight="true" outlineLevel="0" collapsed="false">
      <c r="E37" s="338"/>
      <c r="F37" s="338"/>
    </row>
    <row r="38" customFormat="false" ht="21.95" hidden="false" customHeight="true" outlineLevel="0" collapsed="false">
      <c r="E38" s="338"/>
      <c r="F38" s="338"/>
    </row>
    <row r="39" customFormat="false" ht="24.95" hidden="false" customHeight="true" outlineLevel="0" collapsed="false">
      <c r="E39" s="338"/>
      <c r="F39" s="338"/>
    </row>
    <row r="40" customFormat="false" ht="21.95" hidden="false" customHeight="true" outlineLevel="0" collapsed="false">
      <c r="E40" s="338"/>
      <c r="F40" s="338"/>
    </row>
    <row r="41" customFormat="false" ht="21.95" hidden="false" customHeight="true" outlineLevel="0" collapsed="false">
      <c r="E41" s="338"/>
      <c r="F41" s="338"/>
    </row>
    <row r="42" customFormat="false" ht="21.75" hidden="false" customHeight="true" outlineLevel="0" collapsed="false">
      <c r="E42" s="338"/>
      <c r="F42" s="338"/>
    </row>
    <row r="43" customFormat="false" ht="12" hidden="false" customHeight="true" outlineLevel="0" collapsed="false">
      <c r="E43" s="338"/>
      <c r="F43" s="338"/>
    </row>
    <row r="44" customFormat="false" ht="21.95" hidden="false" customHeight="true" outlineLevel="0" collapsed="false">
      <c r="E44" s="338"/>
      <c r="F44" s="338"/>
    </row>
    <row r="45" customFormat="false" ht="21.95" hidden="false" customHeight="true" outlineLevel="0" collapsed="false">
      <c r="E45" s="338"/>
      <c r="F45" s="338"/>
    </row>
    <row r="46" customFormat="false" ht="12" hidden="false" customHeight="true" outlineLevel="0" collapsed="false">
      <c r="E46" s="338"/>
      <c r="F46" s="338"/>
    </row>
    <row r="47" customFormat="false" ht="24.75" hidden="false" customHeight="true" outlineLevel="0" collapsed="false">
      <c r="E47" s="338"/>
      <c r="F47" s="338"/>
    </row>
    <row r="48" customFormat="false" ht="21.95" hidden="false" customHeight="true" outlineLevel="0" collapsed="false">
      <c r="E48" s="338"/>
      <c r="F48" s="338"/>
    </row>
    <row r="49" customFormat="false" ht="21.95" hidden="false" customHeight="true" outlineLevel="0" collapsed="false">
      <c r="E49" s="338"/>
      <c r="F49" s="338"/>
    </row>
    <row r="50" customFormat="false" ht="21.95" hidden="false" customHeight="true" outlineLevel="0" collapsed="false">
      <c r="E50" s="338"/>
      <c r="F50" s="338"/>
    </row>
    <row r="51" customFormat="false" ht="21.95" hidden="false" customHeight="true" outlineLevel="0" collapsed="false">
      <c r="E51" s="338"/>
      <c r="F51" s="338"/>
      <c r="H51" s="358"/>
    </row>
    <row r="52" customFormat="false" ht="21.75" hidden="false" customHeight="true" outlineLevel="0" collapsed="false">
      <c r="E52" s="338"/>
      <c r="F52" s="338"/>
    </row>
    <row r="53" customFormat="false" ht="12" hidden="false" customHeight="true" outlineLevel="0" collapsed="false">
      <c r="E53" s="338"/>
      <c r="F53" s="338"/>
    </row>
    <row r="54" customFormat="false" ht="24.75" hidden="false" customHeight="true" outlineLevel="0" collapsed="false">
      <c r="E54" s="338"/>
      <c r="F54" s="338"/>
    </row>
    <row r="55" customFormat="false" ht="21.75" hidden="false" customHeight="true" outlineLevel="0" collapsed="false">
      <c r="E55" s="338"/>
      <c r="F55" s="338"/>
    </row>
    <row r="56" customFormat="false" ht="21.75" hidden="false" customHeight="true" outlineLevel="0" collapsed="false">
      <c r="E56" s="338"/>
      <c r="F56" s="338"/>
    </row>
    <row r="57" customFormat="false" ht="21.75" hidden="false" customHeight="true" outlineLevel="0" collapsed="false">
      <c r="E57" s="338"/>
      <c r="F57" s="338"/>
    </row>
    <row r="58" customFormat="false" ht="24.95" hidden="false" customHeight="true" outlineLevel="0" collapsed="false">
      <c r="E58" s="338"/>
      <c r="F58" s="338"/>
    </row>
    <row r="59" customFormat="false" ht="21.95" hidden="false" customHeight="true" outlineLevel="0" collapsed="false">
      <c r="E59" s="338"/>
      <c r="F59" s="338"/>
    </row>
    <row r="60" customFormat="false" ht="29.25" hidden="false" customHeight="true" outlineLevel="0" collapsed="false">
      <c r="E60" s="338"/>
      <c r="F60" s="338"/>
    </row>
    <row r="61" customFormat="false" ht="12" hidden="false" customHeight="true" outlineLevel="0" collapsed="false">
      <c r="E61" s="338"/>
      <c r="F61" s="338"/>
    </row>
    <row r="62" customFormat="false" ht="21.95" hidden="false" customHeight="true" outlineLevel="0" collapsed="false">
      <c r="E62" s="338"/>
      <c r="F62" s="338"/>
      <c r="H62" s="367"/>
      <c r="I62" s="367"/>
      <c r="J62" s="367"/>
      <c r="K62" s="367"/>
      <c r="L62" s="367"/>
    </row>
    <row r="63" customFormat="false" ht="21.95" hidden="false" customHeight="true" outlineLevel="0" collapsed="false">
      <c r="E63" s="338"/>
      <c r="F63" s="338"/>
      <c r="H63" s="367"/>
      <c r="I63" s="367"/>
      <c r="J63" s="367"/>
      <c r="K63" s="367"/>
      <c r="L63" s="367"/>
    </row>
    <row r="64" customFormat="false" ht="24.95" hidden="false" customHeight="true" outlineLevel="0" collapsed="false">
      <c r="E64" s="338"/>
      <c r="F64" s="338"/>
    </row>
    <row r="65" customFormat="false" ht="12.75" hidden="false" customHeight="true" outlineLevel="0" collapsed="false">
      <c r="E65" s="338"/>
      <c r="F65" s="338"/>
    </row>
    <row r="66" customFormat="false" ht="42.95" hidden="false" customHeight="true" outlineLevel="0" collapsed="false">
      <c r="E66" s="338"/>
      <c r="F66" s="338"/>
    </row>
    <row r="67" customFormat="false" ht="15" hidden="false" customHeight="true" outlineLevel="0" collapsed="false">
      <c r="E67" s="338"/>
      <c r="F67" s="338"/>
    </row>
    <row r="68" customFormat="false" ht="15" hidden="false" customHeight="true" outlineLevel="0" collapsed="false">
      <c r="E68" s="338"/>
      <c r="F68" s="338"/>
    </row>
    <row r="69" customFormat="false" ht="15" hidden="false" customHeight="true" outlineLevel="0" collapsed="false">
      <c r="E69" s="338"/>
      <c r="F69" s="338"/>
    </row>
    <row r="70" customFormat="false" ht="28.5" hidden="false" customHeight="true" outlineLevel="0" collapsed="false">
      <c r="A70" s="368"/>
      <c r="B70" s="368"/>
      <c r="C70" s="368"/>
      <c r="D70" s="368"/>
      <c r="E70" s="369"/>
      <c r="F70" s="370"/>
      <c r="G70" s="362"/>
    </row>
    <row r="71" customFormat="false" ht="15" hidden="false" customHeight="true" outlineLevel="0" collapsed="false">
      <c r="G71" s="337"/>
    </row>
    <row r="72" customFormat="false" ht="15" hidden="false" customHeight="true" outlineLevel="0" collapsed="false">
      <c r="G72" s="337"/>
    </row>
    <row r="73" customFormat="false" ht="12.75" hidden="false" customHeight="true" outlineLevel="0" collapsed="false"/>
    <row r="74" customFormat="false" ht="12.75" hidden="false" customHeight="true" outlineLevel="0" collapsed="false">
      <c r="B74" s="354"/>
    </row>
    <row r="75" customFormat="false" ht="12.75" hidden="false" customHeight="true" outlineLevel="0" collapsed="false">
      <c r="B75" s="98"/>
    </row>
    <row r="76" customFormat="false" ht="12.75" hidden="false" customHeight="true" outlineLevel="0" collapsed="false">
      <c r="B76" s="98"/>
    </row>
    <row r="77" customFormat="false" ht="15" hidden="false" customHeight="true" outlineLevel="0" collapsed="false">
      <c r="A77" s="365"/>
      <c r="B77" s="8"/>
    </row>
    <row r="78" customFormat="false" ht="15.75" hidden="false" customHeight="true" outlineLevel="0" collapsed="false">
      <c r="A78" s="366"/>
      <c r="B78" s="8"/>
      <c r="C78" s="8"/>
      <c r="D78" s="8"/>
      <c r="E78" s="8"/>
      <c r="F78" s="8"/>
    </row>
  </sheetData>
  <mergeCells count="4">
    <mergeCell ref="A1:F2"/>
    <mergeCell ref="B12:E12"/>
    <mergeCell ref="B13:E13"/>
    <mergeCell ref="A18:C18"/>
  </mergeCells>
  <printOptions headings="false" gridLines="false" gridLinesSet="true" horizontalCentered="false" verticalCentered="false"/>
  <pageMargins left="0.7875" right="0.7875" top="1.025" bottom="1.025" header="0.7875" footer="0.787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&amp;C&amp;A</oddHeader>
    <oddFooter>&amp;CPagina &amp;P</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7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F7" activeCellId="0" sqref="F7"/>
    </sheetView>
  </sheetViews>
  <sheetFormatPr defaultColWidth="7.61328125" defaultRowHeight="12.75" zeroHeight="false" outlineLevelRow="0" outlineLevelCol="0"/>
  <cols>
    <col collapsed="false" customWidth="true" hidden="false" outlineLevel="0" max="1" min="1" style="338" width="14.43"/>
    <col collapsed="false" customWidth="true" hidden="false" outlineLevel="0" max="2" min="2" style="338" width="6.57"/>
    <col collapsed="false" customWidth="true" hidden="false" outlineLevel="0" max="3" min="3" style="338" width="44.42"/>
    <col collapsed="false" customWidth="true" hidden="false" outlineLevel="0" max="4" min="4" style="338" width="22.43"/>
    <col collapsed="false" customWidth="true" hidden="false" outlineLevel="0" max="5" min="5" style="280" width="35.58"/>
    <col collapsed="false" customWidth="true" hidden="false" outlineLevel="0" max="6" min="6" style="280" width="24.87"/>
    <col collapsed="false" customWidth="true" hidden="false" outlineLevel="0" max="7" min="7" style="338" width="11.99"/>
    <col collapsed="false" customWidth="false" hidden="false" outlineLevel="0" max="8" min="8" style="338" width="7.57"/>
    <col collapsed="false" customWidth="true" hidden="false" outlineLevel="0" max="9" min="9" style="338" width="10.58"/>
    <col collapsed="false" customWidth="false" hidden="false" outlineLevel="0" max="64" min="10" style="338" width="7.57"/>
  </cols>
  <sheetData>
    <row r="1" customFormat="false" ht="15" hidden="false" customHeight="true" outlineLevel="0" collapsed="false">
      <c r="A1" s="371" t="s">
        <v>2136</v>
      </c>
      <c r="B1" s="371"/>
      <c r="C1" s="371"/>
      <c r="D1" s="371"/>
      <c r="E1" s="371"/>
      <c r="F1" s="371"/>
      <c r="G1" s="60"/>
      <c r="H1" s="60"/>
    </row>
    <row r="2" customFormat="false" ht="23.25" hidden="false" customHeight="true" outlineLevel="0" collapsed="false">
      <c r="A2" s="371"/>
      <c r="B2" s="371"/>
      <c r="C2" s="371"/>
      <c r="D2" s="371"/>
      <c r="E2" s="371"/>
      <c r="F2" s="371"/>
      <c r="G2" s="60"/>
      <c r="H2" s="60"/>
    </row>
    <row r="3" customFormat="false" ht="12.75" hidden="false" customHeight="true" outlineLevel="0" collapsed="false">
      <c r="A3" s="356"/>
      <c r="B3" s="356"/>
      <c r="C3" s="356"/>
      <c r="D3" s="356"/>
      <c r="E3" s="356"/>
      <c r="F3" s="356"/>
      <c r="G3" s="60"/>
      <c r="H3" s="60"/>
    </row>
    <row r="4" customFormat="false" ht="30.6" hidden="false" customHeight="true" outlineLevel="0" collapsed="false">
      <c r="A4" s="356"/>
      <c r="B4" s="356"/>
      <c r="C4" s="356"/>
      <c r="D4" s="356"/>
      <c r="E4" s="356"/>
      <c r="F4" s="356"/>
      <c r="G4" s="60"/>
      <c r="H4" s="60"/>
    </row>
    <row r="5" customFormat="false" ht="62.65" hidden="false" customHeight="true" outlineLevel="0" collapsed="false">
      <c r="A5" s="356"/>
      <c r="B5" s="348" t="s">
        <v>2137</v>
      </c>
      <c r="C5" s="349" t="s">
        <v>2138</v>
      </c>
      <c r="D5" s="349" t="s">
        <v>2139</v>
      </c>
      <c r="E5" s="349" t="s">
        <v>2140</v>
      </c>
      <c r="F5" s="349" t="s">
        <v>2141</v>
      </c>
      <c r="G5" s="60"/>
      <c r="H5" s="60"/>
    </row>
    <row r="6" customFormat="false" ht="112.35" hidden="false" customHeight="true" outlineLevel="0" collapsed="false">
      <c r="A6" s="356"/>
      <c r="B6" s="350" t="n">
        <v>1</v>
      </c>
      <c r="C6" s="351" t="n">
        <v>87</v>
      </c>
      <c r="D6" s="350" t="s">
        <v>2142</v>
      </c>
      <c r="E6" s="352" t="n">
        <f aca="false">'Dati Operazione L1 o L2'!D25</f>
        <v>0</v>
      </c>
      <c r="F6" s="351" t="n">
        <f aca="false">C6*E6</f>
        <v>0</v>
      </c>
      <c r="G6" s="60"/>
      <c r="H6" s="60"/>
    </row>
    <row r="7" customFormat="false" ht="67.7" hidden="false" customHeight="true" outlineLevel="0" collapsed="false">
      <c r="A7" s="356"/>
      <c r="B7" s="350" t="n">
        <v>2</v>
      </c>
      <c r="C7" s="351" t="n">
        <v>13</v>
      </c>
      <c r="D7" s="350" t="s">
        <v>2143</v>
      </c>
      <c r="E7" s="350" t="n">
        <f aca="false">'Dati Operazione L1 o L2'!E25*'Dati Operazione L1 o L2'!D25</f>
        <v>0</v>
      </c>
      <c r="F7" s="351" t="n">
        <f aca="false">C7*E7</f>
        <v>0</v>
      </c>
      <c r="G7" s="60"/>
      <c r="H7" s="60"/>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customFormat="false" ht="24.75" hidden="false" customHeight="true" outlineLevel="0" collapsed="false">
      <c r="A8" s="356"/>
      <c r="B8" s="350" t="n">
        <v>3</v>
      </c>
      <c r="C8" s="351"/>
      <c r="D8" s="350"/>
      <c r="E8" s="350" t="s">
        <v>2144</v>
      </c>
      <c r="F8" s="351" t="n">
        <f aca="false">F6+F7</f>
        <v>0</v>
      </c>
      <c r="G8" s="60"/>
      <c r="H8" s="60"/>
    </row>
    <row r="9" customFormat="false" ht="21.95" hidden="false" customHeight="true" outlineLevel="0" collapsed="false">
      <c r="A9" s="356"/>
      <c r="B9" s="350" t="n">
        <v>4</v>
      </c>
      <c r="C9" s="351"/>
      <c r="D9" s="350"/>
      <c r="E9" s="350" t="s">
        <v>2145</v>
      </c>
      <c r="F9" s="352" t="n">
        <f aca="false">'Dati Operazione L1 o L2'!C25</f>
        <v>0</v>
      </c>
      <c r="G9" s="60"/>
      <c r="H9" s="60"/>
    </row>
    <row r="10" customFormat="false" ht="51.75" hidden="false" customHeight="true" outlineLevel="0" collapsed="false">
      <c r="A10" s="356"/>
      <c r="B10" s="350" t="n">
        <v>5</v>
      </c>
      <c r="C10" s="351"/>
      <c r="D10" s="350"/>
      <c r="E10" s="350" t="s">
        <v>2146</v>
      </c>
      <c r="F10" s="351" t="n">
        <f aca="false">F9*F8</f>
        <v>0</v>
      </c>
      <c r="G10" s="60"/>
      <c r="H10" s="60"/>
    </row>
    <row r="11" customFormat="false" ht="21.95" hidden="false" customHeight="true" outlineLevel="0" collapsed="false">
      <c r="A11" s="356"/>
      <c r="B11" s="356"/>
      <c r="C11" s="356"/>
      <c r="D11" s="356"/>
      <c r="E11" s="356"/>
      <c r="F11" s="356"/>
      <c r="G11" s="60"/>
      <c r="H11" s="60"/>
    </row>
    <row r="12" customFormat="false" ht="39.75" hidden="false" customHeight="true" outlineLevel="0" collapsed="false">
      <c r="A12" s="356"/>
      <c r="B12" s="349" t="s">
        <v>2147</v>
      </c>
      <c r="C12" s="349"/>
      <c r="D12" s="349"/>
      <c r="E12" s="349"/>
      <c r="F12" s="351"/>
      <c r="G12" s="60"/>
      <c r="H12" s="60"/>
    </row>
    <row r="13" customFormat="false" ht="38.85" hidden="false" customHeight="true" outlineLevel="0" collapsed="false">
      <c r="A13" s="356"/>
      <c r="B13" s="349" t="s">
        <v>2150</v>
      </c>
      <c r="C13" s="349"/>
      <c r="D13" s="349"/>
      <c r="E13" s="349"/>
      <c r="F13" s="351" t="n">
        <f aca="false">F10+F12</f>
        <v>0</v>
      </c>
      <c r="G13" s="60"/>
      <c r="H13" s="60"/>
    </row>
    <row r="14" customFormat="false" ht="21.95" hidden="false" customHeight="true" outlineLevel="0" collapsed="false">
      <c r="E14" s="338"/>
      <c r="F14" s="338"/>
      <c r="G14" s="60"/>
      <c r="H14" s="60"/>
    </row>
    <row r="15" customFormat="false" ht="21.75" hidden="false" customHeight="true" outlineLevel="0" collapsed="false">
      <c r="E15" s="338"/>
      <c r="F15" s="338"/>
      <c r="G15" s="60"/>
      <c r="H15" s="60"/>
    </row>
    <row r="16" customFormat="false" ht="12" hidden="false" customHeight="true" outlineLevel="0" collapsed="false">
      <c r="E16" s="338"/>
      <c r="F16" s="338"/>
      <c r="G16" s="60"/>
      <c r="H16" s="60"/>
    </row>
    <row r="17" customFormat="false" ht="24.95" hidden="false" customHeight="true" outlineLevel="0" collapsed="false">
      <c r="A17" s="280"/>
      <c r="B17" s="280"/>
      <c r="C17" s="357" t="s">
        <v>2149</v>
      </c>
      <c r="D17" s="339"/>
      <c r="E17" s="339"/>
      <c r="F17" s="339"/>
      <c r="G17" s="60"/>
      <c r="H17" s="60"/>
    </row>
    <row r="18" customFormat="false" ht="21.95" hidden="false" customHeight="true" outlineLevel="0" collapsed="false">
      <c r="A18" s="283"/>
      <c r="B18" s="283"/>
      <c r="C18" s="283"/>
      <c r="G18" s="60"/>
      <c r="H18" s="60"/>
    </row>
    <row r="19" customFormat="false" ht="21.95" hidden="false" customHeight="true" outlineLevel="0" collapsed="false">
      <c r="C19" s="357" t="s">
        <v>2095</v>
      </c>
      <c r="D19" s="339"/>
      <c r="E19" s="339"/>
      <c r="F19" s="339"/>
      <c r="G19" s="60"/>
      <c r="H19" s="60"/>
    </row>
    <row r="20" customFormat="false" ht="21.95" hidden="false" customHeight="true" outlineLevel="0" collapsed="false">
      <c r="E20" s="338"/>
      <c r="F20" s="338"/>
      <c r="G20" s="60"/>
      <c r="H20" s="60"/>
    </row>
    <row r="21" customFormat="false" ht="21.95" hidden="false" customHeight="true" outlineLevel="0" collapsed="false">
      <c r="A21" s="60"/>
      <c r="B21" s="60"/>
      <c r="C21" s="60"/>
      <c r="D21" s="60"/>
      <c r="E21" s="60"/>
      <c r="F21" s="60"/>
      <c r="G21" s="60"/>
      <c r="H21" s="60"/>
    </row>
    <row r="22" customFormat="false" ht="21.95" hidden="false" customHeight="true" outlineLevel="0" collapsed="false">
      <c r="A22" s="60"/>
      <c r="B22" s="60"/>
      <c r="C22" s="60"/>
      <c r="D22" s="60"/>
      <c r="E22" s="60"/>
      <c r="F22" s="60"/>
      <c r="G22" s="60"/>
      <c r="H22" s="60"/>
    </row>
    <row r="23" customFormat="false" ht="21.95" hidden="false" customHeight="true" outlineLevel="0" collapsed="false">
      <c r="A23" s="60"/>
      <c r="B23" s="60"/>
      <c r="C23" s="60"/>
      <c r="D23" s="60"/>
      <c r="E23" s="60"/>
      <c r="F23" s="60"/>
      <c r="G23" s="60"/>
      <c r="H23" s="60"/>
    </row>
    <row r="24" customFormat="false" ht="21.95" hidden="false" customHeight="true" outlineLevel="0" collapsed="false">
      <c r="A24" s="60"/>
      <c r="B24" s="60"/>
      <c r="C24" s="60"/>
      <c r="D24" s="60"/>
      <c r="E24" s="60"/>
      <c r="F24" s="60"/>
      <c r="G24" s="60"/>
      <c r="H24" s="60"/>
    </row>
    <row r="25" customFormat="false" ht="21.95" hidden="false" customHeight="true" outlineLevel="0" collapsed="false">
      <c r="A25" s="60"/>
      <c r="B25" s="60"/>
      <c r="C25" s="60"/>
      <c r="D25" s="60"/>
      <c r="E25" s="60"/>
      <c r="F25" s="60"/>
      <c r="G25" s="60"/>
      <c r="H25" s="60"/>
    </row>
    <row r="26" customFormat="false" ht="24.75" hidden="false" customHeight="true" outlineLevel="0" collapsed="false">
      <c r="A26" s="60"/>
      <c r="B26" s="60"/>
      <c r="C26" s="60"/>
      <c r="D26" s="60"/>
      <c r="E26" s="60"/>
      <c r="F26" s="60"/>
      <c r="G26" s="60"/>
      <c r="H26" s="60"/>
    </row>
    <row r="27" customFormat="false" ht="21.95" hidden="false" customHeight="true" outlineLevel="0" collapsed="false">
      <c r="A27" s="60"/>
      <c r="B27" s="60"/>
      <c r="C27" s="60"/>
      <c r="D27" s="60"/>
      <c r="E27" s="60"/>
      <c r="F27" s="60"/>
      <c r="G27" s="60"/>
      <c r="H27" s="60"/>
    </row>
    <row r="28" customFormat="false" ht="21.95" hidden="false" customHeight="true" outlineLevel="0" collapsed="false">
      <c r="A28" s="60"/>
      <c r="B28" s="60"/>
      <c r="C28" s="60"/>
      <c r="D28" s="60"/>
      <c r="E28" s="60"/>
      <c r="F28" s="60"/>
      <c r="G28" s="60"/>
      <c r="H28" s="60"/>
    </row>
    <row r="29" customFormat="false" ht="21.95" hidden="false" customHeight="true" outlineLevel="0" collapsed="false">
      <c r="A29" s="60"/>
      <c r="B29" s="60"/>
      <c r="C29" s="60"/>
      <c r="D29" s="60"/>
      <c r="E29" s="60"/>
      <c r="F29" s="60"/>
      <c r="G29" s="60"/>
      <c r="H29" s="60"/>
    </row>
    <row r="30" customFormat="false" ht="21.95" hidden="false" customHeight="true" outlineLevel="0" collapsed="false">
      <c r="A30" s="60"/>
      <c r="B30" s="60"/>
      <c r="C30" s="60"/>
      <c r="D30" s="60"/>
      <c r="E30" s="60"/>
      <c r="F30" s="60"/>
      <c r="G30" s="60"/>
      <c r="H30" s="60"/>
    </row>
    <row r="31" customFormat="false" ht="24.95" hidden="false" customHeight="true" outlineLevel="0" collapsed="false">
      <c r="A31" s="60"/>
      <c r="B31" s="60"/>
      <c r="C31" s="60"/>
      <c r="D31" s="60"/>
      <c r="E31" s="60"/>
      <c r="F31" s="60"/>
      <c r="G31" s="60"/>
      <c r="H31" s="60"/>
    </row>
    <row r="32" customFormat="false" ht="21.95" hidden="false" customHeight="true" outlineLevel="0" collapsed="false">
      <c r="A32" s="60"/>
      <c r="B32" s="60"/>
      <c r="C32" s="60"/>
      <c r="D32" s="60"/>
      <c r="E32" s="60"/>
      <c r="F32" s="60"/>
      <c r="G32" s="60"/>
      <c r="H32" s="60"/>
    </row>
    <row r="33" customFormat="false" ht="21.95" hidden="false" customHeight="true" outlineLevel="0" collapsed="false">
      <c r="A33" s="60"/>
      <c r="B33" s="60"/>
      <c r="C33" s="60"/>
      <c r="D33" s="60"/>
      <c r="E33" s="60"/>
      <c r="F33" s="60"/>
      <c r="G33" s="60"/>
      <c r="H33" s="60"/>
    </row>
    <row r="34" customFormat="false" ht="21.95" hidden="false" customHeight="true" outlineLevel="0" collapsed="false">
      <c r="A34" s="60"/>
      <c r="B34" s="60"/>
      <c r="C34" s="60"/>
      <c r="D34" s="60"/>
      <c r="E34" s="60"/>
      <c r="F34" s="60"/>
      <c r="G34" s="60"/>
      <c r="H34" s="60"/>
    </row>
    <row r="35" customFormat="false" ht="24.75" hidden="false" customHeight="true" outlineLevel="0" collapsed="false">
      <c r="A35" s="60"/>
      <c r="B35" s="60"/>
      <c r="C35" s="60"/>
      <c r="D35" s="60"/>
      <c r="E35" s="60"/>
      <c r="F35" s="60"/>
      <c r="G35" s="60"/>
      <c r="H35" s="60"/>
    </row>
    <row r="36" customFormat="false" ht="21.95" hidden="false" customHeight="true" outlineLevel="0" collapsed="false">
      <c r="A36" s="60"/>
      <c r="B36" s="60"/>
      <c r="C36" s="60"/>
      <c r="D36" s="60"/>
      <c r="E36" s="60"/>
      <c r="F36" s="60"/>
      <c r="G36" s="60"/>
      <c r="H36" s="60"/>
    </row>
    <row r="37" customFormat="false" ht="21.95" hidden="false" customHeight="true" outlineLevel="0" collapsed="false">
      <c r="A37" s="60"/>
      <c r="B37" s="60"/>
      <c r="C37" s="60"/>
      <c r="D37" s="60"/>
      <c r="E37" s="60"/>
      <c r="F37" s="60"/>
      <c r="G37" s="60"/>
      <c r="H37" s="60"/>
    </row>
    <row r="38" customFormat="false" ht="21.95" hidden="false" customHeight="true" outlineLevel="0" collapsed="false">
      <c r="A38" s="60"/>
      <c r="B38" s="60"/>
      <c r="C38" s="60"/>
      <c r="D38" s="60"/>
      <c r="E38" s="60"/>
      <c r="F38" s="60"/>
      <c r="G38" s="60"/>
      <c r="H38" s="60"/>
    </row>
    <row r="39" customFormat="false" ht="24.95" hidden="false" customHeight="true" outlineLevel="0" collapsed="false">
      <c r="A39" s="60"/>
      <c r="B39" s="60"/>
      <c r="C39" s="60"/>
      <c r="D39" s="60"/>
      <c r="E39" s="60"/>
      <c r="F39" s="60"/>
      <c r="G39" s="60"/>
      <c r="H39" s="60"/>
    </row>
    <row r="40" customFormat="false" ht="21.95" hidden="false" customHeight="true" outlineLevel="0" collapsed="false">
      <c r="A40" s="60"/>
      <c r="B40" s="60"/>
      <c r="C40" s="60"/>
      <c r="D40" s="60"/>
      <c r="E40" s="60"/>
      <c r="F40" s="60"/>
      <c r="G40" s="60"/>
      <c r="H40" s="60"/>
    </row>
    <row r="41" customFormat="false" ht="21.95" hidden="false" customHeight="true" outlineLevel="0" collapsed="false">
      <c r="A41" s="60"/>
      <c r="B41" s="60"/>
      <c r="C41" s="60"/>
      <c r="D41" s="60"/>
      <c r="E41" s="60"/>
      <c r="F41" s="60"/>
      <c r="G41" s="60"/>
      <c r="H41" s="60"/>
    </row>
    <row r="42" customFormat="false" ht="21.75" hidden="false" customHeight="true" outlineLevel="0" collapsed="false">
      <c r="A42" s="60"/>
      <c r="B42" s="60"/>
      <c r="C42" s="60"/>
      <c r="D42" s="60"/>
      <c r="E42" s="60"/>
      <c r="F42" s="60"/>
      <c r="G42" s="60"/>
      <c r="H42" s="60"/>
    </row>
    <row r="43" customFormat="false" ht="12" hidden="false" customHeight="true" outlineLevel="0" collapsed="false">
      <c r="A43" s="60"/>
      <c r="B43" s="60"/>
      <c r="C43" s="60"/>
      <c r="D43" s="60"/>
      <c r="E43" s="60"/>
      <c r="F43" s="60"/>
      <c r="G43" s="60"/>
      <c r="H43" s="60"/>
    </row>
    <row r="44" customFormat="false" ht="21.95" hidden="false" customHeight="true" outlineLevel="0" collapsed="false">
      <c r="A44" s="60"/>
      <c r="B44" s="60"/>
      <c r="C44" s="60"/>
      <c r="D44" s="60"/>
      <c r="E44" s="60"/>
      <c r="F44" s="60"/>
      <c r="G44" s="60"/>
      <c r="H44" s="60"/>
    </row>
    <row r="45" customFormat="false" ht="21.95" hidden="false" customHeight="true" outlineLevel="0" collapsed="false">
      <c r="A45" s="60"/>
      <c r="B45" s="60"/>
      <c r="C45" s="60"/>
      <c r="D45" s="60"/>
      <c r="E45" s="60"/>
      <c r="F45" s="60"/>
      <c r="G45" s="60"/>
      <c r="H45" s="60"/>
    </row>
    <row r="46" customFormat="false" ht="12" hidden="false" customHeight="true" outlineLevel="0" collapsed="false">
      <c r="A46" s="60"/>
      <c r="B46" s="60"/>
      <c r="C46" s="60"/>
      <c r="D46" s="60"/>
      <c r="E46" s="60"/>
      <c r="F46" s="60"/>
      <c r="G46" s="60"/>
      <c r="H46" s="60"/>
    </row>
    <row r="47" customFormat="false" ht="24.75" hidden="false" customHeight="true" outlineLevel="0" collapsed="false">
      <c r="A47" s="60"/>
      <c r="B47" s="60"/>
      <c r="C47" s="60"/>
      <c r="D47" s="60"/>
      <c r="E47" s="60"/>
      <c r="F47" s="60"/>
      <c r="G47" s="60"/>
      <c r="H47" s="60"/>
    </row>
    <row r="48" customFormat="false" ht="21.95" hidden="false" customHeight="true" outlineLevel="0" collapsed="false">
      <c r="A48" s="60"/>
      <c r="B48" s="60"/>
      <c r="C48" s="60"/>
      <c r="D48" s="60"/>
      <c r="E48" s="60"/>
      <c r="F48" s="60"/>
      <c r="G48" s="60"/>
      <c r="H48" s="60"/>
    </row>
    <row r="49" customFormat="false" ht="21.95" hidden="false" customHeight="true" outlineLevel="0" collapsed="false">
      <c r="A49" s="60"/>
      <c r="B49" s="60"/>
      <c r="C49" s="60"/>
      <c r="D49" s="60"/>
      <c r="E49" s="60"/>
      <c r="F49" s="60"/>
      <c r="G49" s="60"/>
      <c r="H49" s="60"/>
    </row>
    <row r="50" customFormat="false" ht="21.95" hidden="false" customHeight="true" outlineLevel="0" collapsed="false">
      <c r="A50" s="60"/>
      <c r="B50" s="60"/>
      <c r="C50" s="60"/>
      <c r="D50" s="60"/>
      <c r="E50" s="60"/>
      <c r="F50" s="60"/>
      <c r="G50" s="60"/>
      <c r="H50" s="60"/>
    </row>
    <row r="51" customFormat="false" ht="21.95" hidden="false" customHeight="true" outlineLevel="0" collapsed="false">
      <c r="A51" s="60"/>
      <c r="B51" s="60"/>
      <c r="C51" s="60"/>
      <c r="D51" s="60"/>
      <c r="E51" s="60"/>
      <c r="F51" s="60"/>
      <c r="G51" s="60"/>
      <c r="H51" s="60"/>
    </row>
    <row r="52" customFormat="false" ht="21.75" hidden="false" customHeight="true" outlineLevel="0" collapsed="false">
      <c r="A52" s="60"/>
      <c r="B52" s="60"/>
      <c r="C52" s="60"/>
      <c r="D52" s="60"/>
      <c r="E52" s="60"/>
      <c r="F52" s="60"/>
      <c r="G52" s="60"/>
      <c r="H52" s="60"/>
    </row>
    <row r="53" customFormat="false" ht="12" hidden="false" customHeight="true" outlineLevel="0" collapsed="false">
      <c r="A53" s="60"/>
      <c r="B53" s="60"/>
      <c r="C53" s="60"/>
      <c r="D53" s="60"/>
      <c r="E53" s="60"/>
      <c r="F53" s="60"/>
      <c r="G53" s="60"/>
      <c r="H53" s="60"/>
    </row>
    <row r="54" customFormat="false" ht="24.75" hidden="false" customHeight="true" outlineLevel="0" collapsed="false">
      <c r="A54" s="60"/>
      <c r="B54" s="60"/>
      <c r="C54" s="60"/>
      <c r="D54" s="60"/>
      <c r="E54" s="60"/>
      <c r="F54" s="60"/>
      <c r="G54" s="60"/>
      <c r="H54" s="60"/>
    </row>
    <row r="55" customFormat="false" ht="21.75" hidden="false" customHeight="true" outlineLevel="0" collapsed="false">
      <c r="A55" s="60"/>
      <c r="B55" s="60"/>
      <c r="C55" s="60"/>
      <c r="D55" s="60"/>
      <c r="E55" s="60"/>
      <c r="F55" s="60"/>
      <c r="G55" s="60"/>
      <c r="H55" s="60"/>
    </row>
    <row r="56" customFormat="false" ht="21.75" hidden="false" customHeight="true" outlineLevel="0" collapsed="false">
      <c r="A56" s="60"/>
      <c r="B56" s="60"/>
      <c r="C56" s="60"/>
      <c r="D56" s="60"/>
      <c r="E56" s="60"/>
      <c r="F56" s="60"/>
      <c r="G56" s="60"/>
      <c r="H56" s="60"/>
    </row>
    <row r="57" customFormat="false" ht="21.75" hidden="false" customHeight="true" outlineLevel="0" collapsed="false">
      <c r="A57" s="60"/>
      <c r="B57" s="60"/>
      <c r="C57" s="60"/>
      <c r="D57" s="60"/>
      <c r="E57" s="60"/>
      <c r="F57" s="60"/>
      <c r="G57" s="60"/>
      <c r="H57" s="60"/>
    </row>
    <row r="58" customFormat="false" ht="24.95" hidden="false" customHeight="true" outlineLevel="0" collapsed="false">
      <c r="G58" s="60"/>
      <c r="H58" s="60"/>
    </row>
    <row r="59" customFormat="false" ht="21.95" hidden="false" customHeight="true" outlineLevel="0" collapsed="false">
      <c r="G59" s="60"/>
      <c r="H59" s="60"/>
    </row>
    <row r="60" customFormat="false" ht="29.25" hidden="false" customHeight="true" outlineLevel="0" collapsed="false">
      <c r="G60" s="60"/>
      <c r="H60" s="60"/>
    </row>
    <row r="61" customFormat="false" ht="12" hidden="false" customHeight="true" outlineLevel="0" collapsed="false">
      <c r="G61" s="60"/>
      <c r="H61" s="60"/>
    </row>
    <row r="62" customFormat="false" ht="69.6" hidden="false" customHeight="true" outlineLevel="0" collapsed="false">
      <c r="G62" s="60"/>
      <c r="H62" s="60"/>
      <c r="I62" s="372"/>
      <c r="J62" s="372"/>
      <c r="K62" s="372"/>
      <c r="L62" s="372"/>
    </row>
    <row r="63" customFormat="false" ht="39.75" hidden="false" customHeight="true" outlineLevel="0" collapsed="false">
      <c r="G63" s="60"/>
      <c r="H63" s="60"/>
      <c r="I63" s="372"/>
      <c r="J63" s="372"/>
      <c r="K63" s="372"/>
      <c r="L63" s="372"/>
    </row>
    <row r="64" customFormat="false" ht="51.75" hidden="false" customHeight="true" outlineLevel="0" collapsed="false">
      <c r="G64" s="60"/>
      <c r="H64" s="60"/>
    </row>
    <row r="65" customFormat="false" ht="33.75" hidden="false" customHeight="true" outlineLevel="0" collapsed="false">
      <c r="G65" s="60"/>
      <c r="H65" s="60"/>
    </row>
    <row r="66" customFormat="false" ht="42.95" hidden="false" customHeight="true" outlineLevel="0" collapsed="false">
      <c r="G66" s="60"/>
      <c r="H66" s="60"/>
    </row>
    <row r="67" customFormat="false" ht="46.7" hidden="false" customHeight="true" outlineLevel="0" collapsed="false">
      <c r="G67" s="60"/>
      <c r="H67" s="60"/>
    </row>
    <row r="68" customFormat="false" ht="15" hidden="false" customHeight="true" outlineLevel="0" collapsed="false">
      <c r="G68" s="60"/>
      <c r="H68" s="60"/>
    </row>
    <row r="69" customFormat="false" ht="38.85" hidden="false" customHeight="true" outlineLevel="0" collapsed="false">
      <c r="G69" s="60"/>
      <c r="H69" s="60"/>
    </row>
    <row r="70" customFormat="false" ht="28.5" hidden="false" customHeight="true" outlineLevel="0" collapsed="false">
      <c r="G70" s="60"/>
      <c r="H70" s="60"/>
    </row>
    <row r="71" customFormat="false" ht="15" hidden="false" customHeight="true" outlineLevel="0" collapsed="false">
      <c r="G71" s="60"/>
      <c r="H71" s="60"/>
    </row>
    <row r="72" customFormat="false" ht="15" hidden="false" customHeight="true" outlineLevel="0" collapsed="false">
      <c r="G72" s="60"/>
      <c r="H72" s="60"/>
    </row>
    <row r="73" customFormat="false" ht="12.75" hidden="false" customHeight="true" outlineLevel="0" collapsed="false">
      <c r="G73" s="60"/>
      <c r="H73" s="60"/>
    </row>
    <row r="74" customFormat="false" ht="12.75" hidden="false" customHeight="true" outlineLevel="0" collapsed="false">
      <c r="G74" s="60"/>
      <c r="H74" s="60"/>
    </row>
    <row r="75" customFormat="false" ht="12.75" hidden="false" customHeight="true" outlineLevel="0" collapsed="false">
      <c r="G75" s="60"/>
      <c r="H75" s="60"/>
    </row>
    <row r="76" customFormat="false" ht="12.75" hidden="false" customHeight="true" outlineLevel="0" collapsed="false">
      <c r="G76" s="60"/>
      <c r="H76" s="60"/>
    </row>
    <row r="77" customFormat="false" ht="15" hidden="false" customHeight="true" outlineLevel="0" collapsed="false">
      <c r="G77" s="60"/>
      <c r="H77" s="60"/>
    </row>
    <row r="78" customFormat="false" ht="15.75" hidden="false" customHeight="true" outlineLevel="0" collapsed="false">
      <c r="E78" s="338"/>
      <c r="F78" s="338"/>
    </row>
  </sheetData>
  <mergeCells count="4">
    <mergeCell ref="A1:F2"/>
    <mergeCell ref="B12:E12"/>
    <mergeCell ref="B13:E13"/>
    <mergeCell ref="A18:C18"/>
  </mergeCells>
  <printOptions headings="false" gridLines="false" gridLinesSet="true" horizontalCentered="false" verticalCentered="false"/>
  <pageMargins left="0.7875" right="0.7875" top="1.025" bottom="1.025" header="0.7875" footer="0.787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&amp;C&amp;A</oddHeader>
    <oddFooter>&amp;CPagina &amp;P</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78"/>
  <sheetViews>
    <sheetView showFormulas="false" showGridLines="true" showRowColHeaders="true" showZeros="true" rightToLeft="false" tabSelected="false" showOutlineSymbols="true" defaultGridColor="true" view="normal" topLeftCell="X1" colorId="64" zoomScale="75" zoomScaleNormal="75" zoomScalePageLayoutView="100" workbookViewId="0">
      <selection pane="topLeft" activeCell="F7" activeCellId="0" sqref="F7"/>
    </sheetView>
  </sheetViews>
  <sheetFormatPr defaultColWidth="7.61328125" defaultRowHeight="12.75" zeroHeight="false" outlineLevelRow="0" outlineLevelCol="0"/>
  <cols>
    <col collapsed="false" customWidth="true" hidden="false" outlineLevel="0" max="1" min="1" style="338" width="14.43"/>
    <col collapsed="false" customWidth="true" hidden="false" outlineLevel="0" max="2" min="2" style="338" width="6.57"/>
    <col collapsed="false" customWidth="true" hidden="false" outlineLevel="0" max="3" min="3" style="338" width="44.42"/>
    <col collapsed="false" customWidth="true" hidden="false" outlineLevel="0" max="4" min="4" style="338" width="16.71"/>
    <col collapsed="false" customWidth="true" hidden="false" outlineLevel="0" max="5" min="5" style="280" width="34.42"/>
    <col collapsed="false" customWidth="true" hidden="false" outlineLevel="0" max="6" min="6" style="280" width="24.29"/>
    <col collapsed="false" customWidth="true" hidden="false" outlineLevel="0" max="7" min="7" style="338" width="11.99"/>
    <col collapsed="false" customWidth="false" hidden="false" outlineLevel="0" max="8" min="8" style="338" width="7.57"/>
    <col collapsed="false" customWidth="true" hidden="false" outlineLevel="0" max="9" min="9" style="338" width="10.58"/>
    <col collapsed="false" customWidth="false" hidden="false" outlineLevel="0" max="64" min="10" style="338" width="7.57"/>
  </cols>
  <sheetData>
    <row r="1" customFormat="false" ht="21.75" hidden="false" customHeight="true" outlineLevel="0" collapsed="false">
      <c r="A1" s="371" t="s">
        <v>2136</v>
      </c>
      <c r="B1" s="371"/>
      <c r="C1" s="371"/>
      <c r="D1" s="371"/>
      <c r="E1" s="371"/>
      <c r="F1" s="371"/>
    </row>
    <row r="2" customFormat="false" ht="22.5" hidden="false" customHeight="true" outlineLevel="0" collapsed="false">
      <c r="A2" s="371"/>
      <c r="B2" s="371"/>
      <c r="C2" s="371"/>
      <c r="D2" s="371"/>
      <c r="E2" s="371"/>
      <c r="F2" s="371"/>
    </row>
    <row r="3" customFormat="false" ht="12.75" hidden="false" customHeight="true" outlineLevel="0" collapsed="false">
      <c r="A3" s="356"/>
      <c r="B3" s="356"/>
      <c r="C3" s="356"/>
      <c r="D3" s="356"/>
      <c r="E3" s="356"/>
      <c r="F3" s="356"/>
    </row>
    <row r="4" customFormat="false" ht="30.6" hidden="false" customHeight="true" outlineLevel="0" collapsed="false">
      <c r="A4" s="356"/>
      <c r="B4" s="356"/>
      <c r="C4" s="356"/>
      <c r="D4" s="356"/>
      <c r="E4" s="356"/>
      <c r="F4" s="356"/>
    </row>
    <row r="5" customFormat="false" ht="52.7" hidden="false" customHeight="true" outlineLevel="0" collapsed="false">
      <c r="A5" s="356"/>
      <c r="B5" s="348" t="s">
        <v>2137</v>
      </c>
      <c r="C5" s="349" t="s">
        <v>2138</v>
      </c>
      <c r="D5" s="349" t="s">
        <v>2139</v>
      </c>
      <c r="E5" s="349" t="s">
        <v>2140</v>
      </c>
      <c r="F5" s="349" t="s">
        <v>2141</v>
      </c>
    </row>
    <row r="6" customFormat="false" ht="107.45" hidden="false" customHeight="true" outlineLevel="0" collapsed="false">
      <c r="A6" s="356"/>
      <c r="B6" s="350" t="n">
        <v>1</v>
      </c>
      <c r="C6" s="351" t="n">
        <v>87</v>
      </c>
      <c r="D6" s="350" t="s">
        <v>2142</v>
      </c>
      <c r="E6" s="352" t="n">
        <f aca="false">'Dati Operazione L1 o L2'!D26</f>
        <v>0</v>
      </c>
      <c r="F6" s="351" t="n">
        <f aca="false">C6*E6</f>
        <v>0</v>
      </c>
    </row>
    <row r="7" customFormat="false" ht="68.65" hidden="false" customHeight="true" outlineLevel="0" collapsed="false">
      <c r="A7" s="356"/>
      <c r="B7" s="350" t="n">
        <v>2</v>
      </c>
      <c r="C7" s="351" t="n">
        <v>13</v>
      </c>
      <c r="D7" s="350" t="s">
        <v>2143</v>
      </c>
      <c r="E7" s="350" t="n">
        <f aca="false">'Dati Operazione L1 o L2'!E26*'Dati Operazione L1 o L2'!D26</f>
        <v>0</v>
      </c>
      <c r="F7" s="351" t="n">
        <f aca="false">C7*E7</f>
        <v>0</v>
      </c>
      <c r="H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customFormat="false" ht="24.75" hidden="false" customHeight="true" outlineLevel="0" collapsed="false">
      <c r="A8" s="356"/>
      <c r="B8" s="350" t="n">
        <v>3</v>
      </c>
      <c r="C8" s="351"/>
      <c r="D8" s="350"/>
      <c r="E8" s="350" t="s">
        <v>2144</v>
      </c>
      <c r="F8" s="351" t="n">
        <f aca="false">F6+F7</f>
        <v>0</v>
      </c>
    </row>
    <row r="9" customFormat="false" ht="21.95" hidden="false" customHeight="true" outlineLevel="0" collapsed="false">
      <c r="A9" s="356"/>
      <c r="B9" s="350" t="n">
        <v>4</v>
      </c>
      <c r="C9" s="351"/>
      <c r="D9" s="350"/>
      <c r="E9" s="350" t="s">
        <v>2145</v>
      </c>
      <c r="F9" s="352" t="n">
        <f aca="false">'Dati Operazione L1 o L2'!C26</f>
        <v>0</v>
      </c>
    </row>
    <row r="10" customFormat="false" ht="48.75" hidden="false" customHeight="true" outlineLevel="0" collapsed="false">
      <c r="A10" s="356"/>
      <c r="B10" s="350" t="n">
        <v>5</v>
      </c>
      <c r="C10" s="351"/>
      <c r="D10" s="350"/>
      <c r="E10" s="350" t="s">
        <v>2146</v>
      </c>
      <c r="F10" s="351" t="n">
        <f aca="false">F9*F8</f>
        <v>0</v>
      </c>
    </row>
    <row r="11" customFormat="false" ht="21.95" hidden="false" customHeight="true" outlineLevel="0" collapsed="false">
      <c r="A11" s="356"/>
      <c r="B11" s="356"/>
      <c r="C11" s="356"/>
      <c r="D11" s="356"/>
      <c r="E11" s="356"/>
      <c r="F11" s="356"/>
    </row>
    <row r="12" customFormat="false" ht="41.85" hidden="false" customHeight="true" outlineLevel="0" collapsed="false">
      <c r="A12" s="356"/>
      <c r="B12" s="349" t="s">
        <v>2147</v>
      </c>
      <c r="C12" s="349"/>
      <c r="D12" s="349"/>
      <c r="E12" s="349"/>
      <c r="F12" s="351"/>
    </row>
    <row r="13" customFormat="false" ht="34.9" hidden="false" customHeight="true" outlineLevel="0" collapsed="false">
      <c r="A13" s="356"/>
      <c r="B13" s="349" t="s">
        <v>2150</v>
      </c>
      <c r="C13" s="349"/>
      <c r="D13" s="349"/>
      <c r="E13" s="349"/>
      <c r="F13" s="351" t="n">
        <f aca="false">F10+F12</f>
        <v>0</v>
      </c>
    </row>
    <row r="14" customFormat="false" ht="21.95" hidden="false" customHeight="true" outlineLevel="0" collapsed="false">
      <c r="E14" s="338"/>
      <c r="F14" s="338"/>
    </row>
    <row r="15" customFormat="false" ht="21.75" hidden="false" customHeight="true" outlineLevel="0" collapsed="false">
      <c r="E15" s="338"/>
      <c r="F15" s="338"/>
    </row>
    <row r="16" customFormat="false" ht="12" hidden="false" customHeight="true" outlineLevel="0" collapsed="false">
      <c r="E16" s="338"/>
      <c r="F16" s="338"/>
    </row>
    <row r="17" customFormat="false" ht="24.95" hidden="false" customHeight="true" outlineLevel="0" collapsed="false">
      <c r="A17" s="280"/>
      <c r="B17" s="280"/>
      <c r="C17" s="357" t="s">
        <v>2149</v>
      </c>
      <c r="D17" s="339"/>
      <c r="E17" s="339"/>
      <c r="F17" s="339"/>
    </row>
    <row r="18" customFormat="false" ht="21.95" hidden="false" customHeight="true" outlineLevel="0" collapsed="false">
      <c r="A18" s="283"/>
      <c r="B18" s="283"/>
      <c r="C18" s="283"/>
    </row>
    <row r="19" customFormat="false" ht="21.95" hidden="false" customHeight="true" outlineLevel="0" collapsed="false">
      <c r="C19" s="357" t="s">
        <v>2095</v>
      </c>
      <c r="D19" s="339"/>
      <c r="E19" s="339"/>
      <c r="F19" s="339"/>
    </row>
    <row r="20" customFormat="false" ht="21.95" hidden="false" customHeight="true" outlineLevel="0" collapsed="false">
      <c r="E20" s="338"/>
      <c r="F20" s="338"/>
    </row>
    <row r="21" customFormat="false" ht="21.95" hidden="false" customHeight="true" outlineLevel="0" collapsed="false">
      <c r="E21" s="338"/>
      <c r="F21" s="338"/>
    </row>
    <row r="22" customFormat="false" ht="21.95" hidden="false" customHeight="true" outlineLevel="0" collapsed="false">
      <c r="E22" s="338"/>
      <c r="F22" s="338"/>
    </row>
    <row r="23" customFormat="false" ht="21.95" hidden="false" customHeight="true" outlineLevel="0" collapsed="false">
      <c r="E23" s="338"/>
      <c r="F23" s="338"/>
    </row>
    <row r="24" customFormat="false" ht="21.95" hidden="false" customHeight="true" outlineLevel="0" collapsed="false">
      <c r="E24" s="338"/>
      <c r="F24" s="338"/>
    </row>
    <row r="25" customFormat="false" ht="21.95" hidden="false" customHeight="true" outlineLevel="0" collapsed="false">
      <c r="E25" s="338"/>
      <c r="F25" s="338"/>
    </row>
    <row r="26" customFormat="false" ht="24.75" hidden="false" customHeight="true" outlineLevel="0" collapsed="false">
      <c r="E26" s="338"/>
      <c r="F26" s="338"/>
    </row>
    <row r="27" customFormat="false" ht="21.95" hidden="false" customHeight="true" outlineLevel="0" collapsed="false">
      <c r="E27" s="338"/>
      <c r="F27" s="338"/>
    </row>
    <row r="28" customFormat="false" ht="21.95" hidden="false" customHeight="true" outlineLevel="0" collapsed="false">
      <c r="E28" s="338"/>
      <c r="F28" s="338"/>
    </row>
    <row r="29" customFormat="false" ht="21.95" hidden="false" customHeight="true" outlineLevel="0" collapsed="false">
      <c r="E29" s="338"/>
      <c r="F29" s="338"/>
    </row>
    <row r="30" customFormat="false" ht="21.95" hidden="false" customHeight="true" outlineLevel="0" collapsed="false">
      <c r="E30" s="338"/>
      <c r="F30" s="338"/>
    </row>
    <row r="31" customFormat="false" ht="24.95" hidden="false" customHeight="true" outlineLevel="0" collapsed="false">
      <c r="E31" s="338"/>
      <c r="F31" s="338"/>
    </row>
    <row r="32" customFormat="false" ht="21.95" hidden="false" customHeight="true" outlineLevel="0" collapsed="false">
      <c r="E32" s="338"/>
      <c r="F32" s="338"/>
    </row>
    <row r="33" customFormat="false" ht="21.95" hidden="false" customHeight="true" outlineLevel="0" collapsed="false">
      <c r="E33" s="338"/>
      <c r="F33" s="338"/>
    </row>
    <row r="34" customFormat="false" ht="21.95" hidden="false" customHeight="true" outlineLevel="0" collapsed="false">
      <c r="E34" s="338"/>
      <c r="F34" s="338"/>
    </row>
    <row r="35" customFormat="false" ht="24.75" hidden="false" customHeight="true" outlineLevel="0" collapsed="false">
      <c r="E35" s="338"/>
      <c r="F35" s="338"/>
    </row>
    <row r="36" customFormat="false" ht="21.95" hidden="false" customHeight="true" outlineLevel="0" collapsed="false">
      <c r="E36" s="338"/>
      <c r="F36" s="338"/>
    </row>
    <row r="37" customFormat="false" ht="21.95" hidden="false" customHeight="true" outlineLevel="0" collapsed="false">
      <c r="E37" s="338"/>
      <c r="F37" s="338"/>
    </row>
    <row r="38" customFormat="false" ht="21.95" hidden="false" customHeight="true" outlineLevel="0" collapsed="false">
      <c r="E38" s="338"/>
      <c r="F38" s="338"/>
    </row>
    <row r="39" customFormat="false" ht="24.95" hidden="false" customHeight="true" outlineLevel="0" collapsed="false">
      <c r="E39" s="338"/>
      <c r="F39" s="338"/>
      <c r="J39" s="373"/>
    </row>
    <row r="40" customFormat="false" ht="21.95" hidden="false" customHeight="true" outlineLevel="0" collapsed="false">
      <c r="E40" s="338"/>
      <c r="F40" s="338"/>
    </row>
    <row r="41" customFormat="false" ht="21.95" hidden="false" customHeight="true" outlineLevel="0" collapsed="false">
      <c r="E41" s="338"/>
      <c r="F41" s="338"/>
    </row>
    <row r="42" customFormat="false" ht="21.75" hidden="false" customHeight="true" outlineLevel="0" collapsed="false">
      <c r="E42" s="338"/>
      <c r="F42" s="338"/>
    </row>
    <row r="43" customFormat="false" ht="12" hidden="false" customHeight="true" outlineLevel="0" collapsed="false">
      <c r="E43" s="338"/>
      <c r="F43" s="338"/>
    </row>
    <row r="44" customFormat="false" ht="21.95" hidden="false" customHeight="true" outlineLevel="0" collapsed="false">
      <c r="E44" s="338"/>
      <c r="F44" s="338"/>
    </row>
    <row r="45" customFormat="false" ht="21.95" hidden="false" customHeight="true" outlineLevel="0" collapsed="false">
      <c r="E45" s="338"/>
      <c r="F45" s="338"/>
    </row>
    <row r="46" customFormat="false" ht="12" hidden="false" customHeight="true" outlineLevel="0" collapsed="false">
      <c r="E46" s="338"/>
      <c r="F46" s="338"/>
    </row>
    <row r="47" customFormat="false" ht="24.75" hidden="false" customHeight="true" outlineLevel="0" collapsed="false">
      <c r="E47" s="338"/>
      <c r="F47" s="338"/>
    </row>
    <row r="48" customFormat="false" ht="21.95" hidden="false" customHeight="true" outlineLevel="0" collapsed="false">
      <c r="E48" s="338"/>
      <c r="F48" s="338"/>
    </row>
    <row r="49" customFormat="false" ht="21.95" hidden="false" customHeight="true" outlineLevel="0" collapsed="false">
      <c r="E49" s="338"/>
      <c r="F49" s="338"/>
    </row>
    <row r="50" customFormat="false" ht="21.95" hidden="false" customHeight="true" outlineLevel="0" collapsed="false">
      <c r="E50" s="338"/>
      <c r="F50" s="338"/>
    </row>
    <row r="51" customFormat="false" ht="21.95" hidden="false" customHeight="true" outlineLevel="0" collapsed="false">
      <c r="E51" s="338"/>
      <c r="F51" s="338"/>
      <c r="H51" s="358"/>
    </row>
    <row r="52" customFormat="false" ht="21.75" hidden="false" customHeight="true" outlineLevel="0" collapsed="false">
      <c r="E52" s="338"/>
      <c r="F52" s="338"/>
    </row>
    <row r="53" customFormat="false" ht="12" hidden="false" customHeight="true" outlineLevel="0" collapsed="false">
      <c r="E53" s="338"/>
      <c r="F53" s="338"/>
    </row>
    <row r="54" customFormat="false" ht="24.75" hidden="false" customHeight="true" outlineLevel="0" collapsed="false">
      <c r="E54" s="338"/>
      <c r="F54" s="338"/>
    </row>
    <row r="55" customFormat="false" ht="21.75" hidden="false" customHeight="true" outlineLevel="0" collapsed="false">
      <c r="E55" s="338"/>
      <c r="F55" s="338"/>
    </row>
    <row r="56" customFormat="false" ht="21.75" hidden="false" customHeight="true" outlineLevel="0" collapsed="false">
      <c r="E56" s="338"/>
      <c r="F56" s="338"/>
    </row>
    <row r="57" customFormat="false" ht="21.75" hidden="false" customHeight="true" outlineLevel="0" collapsed="false">
      <c r="E57" s="338"/>
      <c r="F57" s="338"/>
    </row>
    <row r="58" customFormat="false" ht="24.95" hidden="false" customHeight="true" outlineLevel="0" collapsed="false">
      <c r="E58" s="338"/>
      <c r="F58" s="338"/>
    </row>
    <row r="59" customFormat="false" ht="21.95" hidden="false" customHeight="true" outlineLevel="0" collapsed="false">
      <c r="E59" s="338"/>
      <c r="F59" s="338"/>
    </row>
    <row r="60" customFormat="false" ht="29.25" hidden="false" customHeight="true" outlineLevel="0" collapsed="false">
      <c r="E60" s="338"/>
      <c r="F60" s="338"/>
    </row>
    <row r="61" customFormat="false" ht="12" hidden="false" customHeight="true" outlineLevel="0" collapsed="false">
      <c r="E61" s="338"/>
      <c r="F61" s="338"/>
    </row>
    <row r="62" customFormat="false" ht="21.95" hidden="false" customHeight="true" outlineLevel="0" collapsed="false">
      <c r="E62" s="338"/>
      <c r="F62" s="338"/>
      <c r="H62" s="372"/>
      <c r="I62" s="372"/>
      <c r="J62" s="372"/>
      <c r="K62" s="372"/>
      <c r="L62" s="372"/>
    </row>
    <row r="63" customFormat="false" ht="21.95" hidden="false" customHeight="true" outlineLevel="0" collapsed="false">
      <c r="E63" s="338"/>
      <c r="F63" s="338"/>
      <c r="H63" s="372"/>
      <c r="I63" s="372"/>
      <c r="J63" s="372"/>
      <c r="K63" s="372"/>
      <c r="L63" s="372"/>
    </row>
    <row r="64" customFormat="false" ht="24.95" hidden="false" customHeight="true" outlineLevel="0" collapsed="false">
      <c r="E64" s="338"/>
      <c r="F64" s="338"/>
    </row>
    <row r="65" customFormat="false" ht="12.75" hidden="false" customHeight="true" outlineLevel="0" collapsed="false">
      <c r="E65" s="338"/>
      <c r="F65" s="338"/>
    </row>
    <row r="66" customFormat="false" ht="42.95" hidden="false" customHeight="true" outlineLevel="0" collapsed="false">
      <c r="E66" s="338"/>
      <c r="F66" s="338"/>
    </row>
    <row r="67" customFormat="false" ht="15" hidden="false" customHeight="true" outlineLevel="0" collapsed="false">
      <c r="E67" s="338"/>
      <c r="F67" s="338"/>
    </row>
    <row r="68" customFormat="false" ht="15" hidden="false" customHeight="true" outlineLevel="0" collapsed="false">
      <c r="E68" s="338"/>
      <c r="F68" s="338"/>
    </row>
    <row r="69" customFormat="false" ht="15" hidden="false" customHeight="true" outlineLevel="0" collapsed="false">
      <c r="E69" s="338"/>
      <c r="F69" s="338"/>
    </row>
    <row r="70" customFormat="false" ht="28.5" hidden="false" customHeight="true" outlineLevel="0" collapsed="false">
      <c r="E70" s="338"/>
      <c r="F70" s="338"/>
    </row>
    <row r="71" customFormat="false" ht="15" hidden="false" customHeight="true" outlineLevel="0" collapsed="false">
      <c r="E71" s="338"/>
      <c r="F71" s="338"/>
    </row>
    <row r="72" customFormat="false" ht="15" hidden="false" customHeight="true" outlineLevel="0" collapsed="false">
      <c r="E72" s="338"/>
      <c r="F72" s="338"/>
    </row>
    <row r="73" customFormat="false" ht="12.75" hidden="false" customHeight="true" outlineLevel="0" collapsed="false">
      <c r="E73" s="338"/>
      <c r="F73" s="338"/>
    </row>
    <row r="74" customFormat="false" ht="12.75" hidden="false" customHeight="true" outlineLevel="0" collapsed="false">
      <c r="E74" s="338"/>
      <c r="F74" s="338"/>
    </row>
    <row r="75" customFormat="false" ht="12.75" hidden="false" customHeight="true" outlineLevel="0" collapsed="false">
      <c r="E75" s="338"/>
      <c r="F75" s="338"/>
    </row>
    <row r="76" customFormat="false" ht="12.75" hidden="false" customHeight="true" outlineLevel="0" collapsed="false">
      <c r="E76" s="338"/>
      <c r="F76" s="338"/>
    </row>
    <row r="77" customFormat="false" ht="15" hidden="false" customHeight="true" outlineLevel="0" collapsed="false">
      <c r="A77" s="374"/>
      <c r="B77" s="8"/>
    </row>
    <row r="78" customFormat="false" ht="15.75" hidden="false" customHeight="true" outlineLevel="0" collapsed="false">
      <c r="A78" s="375"/>
      <c r="B78" s="8"/>
      <c r="C78" s="8"/>
      <c r="D78" s="8"/>
      <c r="E78" s="8"/>
      <c r="F78" s="8"/>
    </row>
  </sheetData>
  <mergeCells count="4">
    <mergeCell ref="A1:F2"/>
    <mergeCell ref="B12:E12"/>
    <mergeCell ref="B13:E13"/>
    <mergeCell ref="A18:C18"/>
  </mergeCells>
  <printOptions headings="false" gridLines="false" gridLinesSet="true" horizontalCentered="false" verticalCentered="false"/>
  <pageMargins left="0.7875" right="0.7875" top="1.025" bottom="1.025" header="0.7875" footer="0.787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&amp;C&amp;A</oddHeader>
    <oddFooter>&amp;CPagina &amp;P</odd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7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F7" activeCellId="0" sqref="F7"/>
    </sheetView>
  </sheetViews>
  <sheetFormatPr defaultColWidth="7.61328125" defaultRowHeight="12.75" zeroHeight="false" outlineLevelRow="0" outlineLevelCol="0"/>
  <cols>
    <col collapsed="false" customWidth="true" hidden="false" outlineLevel="0" max="1" min="1" style="338" width="14.43"/>
    <col collapsed="false" customWidth="true" hidden="false" outlineLevel="0" max="2" min="2" style="338" width="6.57"/>
    <col collapsed="false" customWidth="true" hidden="false" outlineLevel="0" max="3" min="3" style="338" width="44.42"/>
    <col collapsed="false" customWidth="true" hidden="false" outlineLevel="0" max="4" min="4" style="338" width="20.71"/>
    <col collapsed="false" customWidth="true" hidden="false" outlineLevel="0" max="5" min="5" style="280" width="34.86"/>
    <col collapsed="false" customWidth="true" hidden="false" outlineLevel="0" max="6" min="6" style="280" width="29.42"/>
    <col collapsed="false" customWidth="true" hidden="false" outlineLevel="0" max="7" min="7" style="338" width="11.99"/>
    <col collapsed="false" customWidth="false" hidden="false" outlineLevel="0" max="8" min="8" style="338" width="7.57"/>
    <col collapsed="false" customWidth="true" hidden="false" outlineLevel="0" max="9" min="9" style="338" width="10.58"/>
    <col collapsed="false" customWidth="false" hidden="false" outlineLevel="0" max="64" min="10" style="338" width="7.57"/>
  </cols>
  <sheetData>
    <row r="1" customFormat="false" ht="51.75" hidden="false" customHeight="true" outlineLevel="0" collapsed="false">
      <c r="A1" s="371" t="s">
        <v>2136</v>
      </c>
      <c r="B1" s="371"/>
      <c r="C1" s="371"/>
      <c r="D1" s="371"/>
      <c r="E1" s="371"/>
      <c r="F1" s="371"/>
      <c r="G1" s="60"/>
    </row>
    <row r="2" customFormat="false" ht="18" hidden="false" customHeight="true" outlineLevel="0" collapsed="false">
      <c r="A2" s="371"/>
      <c r="B2" s="371"/>
      <c r="C2" s="371"/>
      <c r="D2" s="371"/>
      <c r="E2" s="371"/>
      <c r="F2" s="371"/>
      <c r="G2" s="60"/>
    </row>
    <row r="3" customFormat="false" ht="12.75" hidden="false" customHeight="true" outlineLevel="0" collapsed="false">
      <c r="A3" s="356"/>
      <c r="B3" s="356"/>
      <c r="C3" s="356"/>
      <c r="D3" s="356"/>
      <c r="E3" s="356"/>
      <c r="F3" s="356"/>
      <c r="G3" s="60"/>
    </row>
    <row r="4" customFormat="false" ht="30.6" hidden="false" customHeight="true" outlineLevel="0" collapsed="false">
      <c r="A4" s="356"/>
      <c r="B4" s="356"/>
      <c r="C4" s="356"/>
      <c r="D4" s="356"/>
      <c r="E4" s="356"/>
      <c r="F4" s="356"/>
      <c r="G4" s="60"/>
    </row>
    <row r="5" customFormat="false" ht="52.7" hidden="false" customHeight="true" outlineLevel="0" collapsed="false">
      <c r="A5" s="356"/>
      <c r="B5" s="348" t="s">
        <v>2137</v>
      </c>
      <c r="C5" s="349" t="s">
        <v>2138</v>
      </c>
      <c r="D5" s="349" t="s">
        <v>2139</v>
      </c>
      <c r="E5" s="349" t="s">
        <v>2140</v>
      </c>
      <c r="F5" s="349" t="s">
        <v>2141</v>
      </c>
    </row>
    <row r="6" customFormat="false" ht="102.4" hidden="false" customHeight="true" outlineLevel="0" collapsed="false">
      <c r="A6" s="356"/>
      <c r="B6" s="350" t="n">
        <v>1</v>
      </c>
      <c r="C6" s="351" t="n">
        <v>87</v>
      </c>
      <c r="D6" s="350" t="s">
        <v>2142</v>
      </c>
      <c r="E6" s="352" t="n">
        <f aca="false">'Dati Operazione L1 o L2'!D27</f>
        <v>0</v>
      </c>
      <c r="F6" s="351" t="n">
        <f aca="false">C6*E6</f>
        <v>0</v>
      </c>
    </row>
    <row r="7" customFormat="false" ht="75.6" hidden="false" customHeight="true" outlineLevel="0" collapsed="false">
      <c r="A7" s="356"/>
      <c r="B7" s="350" t="n">
        <v>2</v>
      </c>
      <c r="C7" s="351" t="n">
        <v>13</v>
      </c>
      <c r="D7" s="350" t="s">
        <v>2143</v>
      </c>
      <c r="E7" s="350" t="n">
        <f aca="false">'Dati Operazione L1 o L2'!E27*'Dati Operazione L1 o L2'!D27</f>
        <v>0</v>
      </c>
      <c r="F7" s="351" t="n">
        <f aca="false">C7*E7</f>
        <v>0</v>
      </c>
      <c r="H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customFormat="false" ht="24.75" hidden="false" customHeight="true" outlineLevel="0" collapsed="false">
      <c r="A8" s="356"/>
      <c r="B8" s="350" t="n">
        <v>3</v>
      </c>
      <c r="C8" s="351"/>
      <c r="D8" s="350"/>
      <c r="E8" s="350" t="s">
        <v>2144</v>
      </c>
      <c r="F8" s="351" t="n">
        <f aca="false">F6+F7</f>
        <v>0</v>
      </c>
    </row>
    <row r="9" customFormat="false" ht="21.95" hidden="false" customHeight="true" outlineLevel="0" collapsed="false">
      <c r="A9" s="356"/>
      <c r="B9" s="350" t="n">
        <v>4</v>
      </c>
      <c r="C9" s="351"/>
      <c r="D9" s="350"/>
      <c r="E9" s="350" t="s">
        <v>2145</v>
      </c>
      <c r="F9" s="352" t="n">
        <f aca="false">'Dati Operazione L1 o L2'!C27</f>
        <v>0</v>
      </c>
    </row>
    <row r="10" customFormat="false" ht="53.65" hidden="false" customHeight="true" outlineLevel="0" collapsed="false">
      <c r="A10" s="356"/>
      <c r="B10" s="350" t="n">
        <v>5</v>
      </c>
      <c r="C10" s="351"/>
      <c r="D10" s="350"/>
      <c r="E10" s="350" t="s">
        <v>2146</v>
      </c>
      <c r="F10" s="351" t="n">
        <f aca="false">F9*F8</f>
        <v>0</v>
      </c>
    </row>
    <row r="11" customFormat="false" ht="21.95" hidden="false" customHeight="true" outlineLevel="0" collapsed="false">
      <c r="A11" s="356"/>
      <c r="B11" s="356"/>
      <c r="C11" s="356"/>
      <c r="D11" s="356"/>
      <c r="E11" s="356"/>
      <c r="F11" s="356"/>
    </row>
    <row r="12" customFormat="false" ht="43.7" hidden="false" customHeight="true" outlineLevel="0" collapsed="false">
      <c r="A12" s="356"/>
      <c r="B12" s="349" t="s">
        <v>2147</v>
      </c>
      <c r="C12" s="349"/>
      <c r="D12" s="349"/>
      <c r="E12" s="349"/>
      <c r="F12" s="351"/>
    </row>
    <row r="13" customFormat="false" ht="34.9" hidden="false" customHeight="true" outlineLevel="0" collapsed="false">
      <c r="A13" s="356"/>
      <c r="B13" s="349" t="s">
        <v>2150</v>
      </c>
      <c r="C13" s="349"/>
      <c r="D13" s="349"/>
      <c r="E13" s="349"/>
      <c r="F13" s="351" t="n">
        <f aca="false">F10+F12</f>
        <v>0</v>
      </c>
    </row>
    <row r="14" customFormat="false" ht="21.95" hidden="false" customHeight="true" outlineLevel="0" collapsed="false">
      <c r="E14" s="338"/>
      <c r="F14" s="338"/>
    </row>
    <row r="15" customFormat="false" ht="21.75" hidden="false" customHeight="true" outlineLevel="0" collapsed="false">
      <c r="E15" s="338"/>
      <c r="F15" s="338"/>
    </row>
    <row r="16" customFormat="false" ht="12" hidden="false" customHeight="true" outlineLevel="0" collapsed="false">
      <c r="E16" s="338"/>
      <c r="F16" s="338"/>
    </row>
    <row r="17" customFormat="false" ht="24.95" hidden="false" customHeight="true" outlineLevel="0" collapsed="false">
      <c r="A17" s="280"/>
      <c r="B17" s="280"/>
      <c r="C17" s="357" t="s">
        <v>2149</v>
      </c>
      <c r="D17" s="339"/>
      <c r="E17" s="339"/>
      <c r="F17" s="339"/>
    </row>
    <row r="18" customFormat="false" ht="21.95" hidden="false" customHeight="true" outlineLevel="0" collapsed="false">
      <c r="A18" s="283"/>
      <c r="B18" s="283"/>
      <c r="C18" s="283"/>
    </row>
    <row r="19" customFormat="false" ht="21.95" hidden="false" customHeight="true" outlineLevel="0" collapsed="false">
      <c r="C19" s="357" t="s">
        <v>2095</v>
      </c>
      <c r="D19" s="339"/>
      <c r="E19" s="339"/>
      <c r="F19" s="339"/>
    </row>
    <row r="20" customFormat="false" ht="21.95" hidden="false" customHeight="true" outlineLevel="0" collapsed="false">
      <c r="E20" s="338"/>
      <c r="F20" s="338"/>
    </row>
    <row r="21" customFormat="false" ht="21.95" hidden="false" customHeight="true" outlineLevel="0" collapsed="false">
      <c r="E21" s="338"/>
      <c r="F21" s="338"/>
    </row>
    <row r="22" customFormat="false" ht="21.95" hidden="false" customHeight="true" outlineLevel="0" collapsed="false">
      <c r="E22" s="338"/>
      <c r="F22" s="338"/>
    </row>
    <row r="23" customFormat="false" ht="21.95" hidden="false" customHeight="true" outlineLevel="0" collapsed="false">
      <c r="E23" s="338"/>
      <c r="F23" s="338"/>
    </row>
    <row r="24" customFormat="false" ht="21.95" hidden="false" customHeight="true" outlineLevel="0" collapsed="false">
      <c r="E24" s="338"/>
      <c r="F24" s="338"/>
    </row>
    <row r="25" customFormat="false" ht="21.95" hidden="false" customHeight="true" outlineLevel="0" collapsed="false">
      <c r="E25" s="338"/>
      <c r="F25" s="338"/>
    </row>
    <row r="26" customFormat="false" ht="24.75" hidden="false" customHeight="true" outlineLevel="0" collapsed="false">
      <c r="E26" s="338"/>
      <c r="F26" s="338"/>
      <c r="G26" s="376"/>
    </row>
    <row r="27" customFormat="false" ht="21.95" hidden="false" customHeight="true" outlineLevel="0" collapsed="false">
      <c r="E27" s="338"/>
      <c r="F27" s="338"/>
    </row>
    <row r="28" customFormat="false" ht="21.95" hidden="false" customHeight="true" outlineLevel="0" collapsed="false">
      <c r="E28" s="338"/>
      <c r="F28" s="338"/>
    </row>
    <row r="29" customFormat="false" ht="21.95" hidden="false" customHeight="true" outlineLevel="0" collapsed="false">
      <c r="E29" s="338"/>
      <c r="F29" s="338"/>
    </row>
    <row r="30" customFormat="false" ht="21.95" hidden="false" customHeight="true" outlineLevel="0" collapsed="false">
      <c r="E30" s="338"/>
      <c r="F30" s="338"/>
    </row>
    <row r="31" customFormat="false" ht="24.95" hidden="false" customHeight="true" outlineLevel="0" collapsed="false">
      <c r="E31" s="338"/>
      <c r="F31" s="338"/>
    </row>
    <row r="32" customFormat="false" ht="21.95" hidden="false" customHeight="true" outlineLevel="0" collapsed="false">
      <c r="E32" s="338"/>
      <c r="F32" s="338"/>
    </row>
    <row r="33" customFormat="false" ht="21.95" hidden="false" customHeight="true" outlineLevel="0" collapsed="false">
      <c r="E33" s="338"/>
      <c r="F33" s="338"/>
    </row>
    <row r="34" customFormat="false" ht="21.95" hidden="false" customHeight="true" outlineLevel="0" collapsed="false">
      <c r="E34" s="338"/>
      <c r="F34" s="338"/>
    </row>
    <row r="35" customFormat="false" ht="24.75" hidden="false" customHeight="true" outlineLevel="0" collapsed="false">
      <c r="E35" s="338"/>
      <c r="F35" s="338"/>
    </row>
    <row r="36" customFormat="false" ht="21.95" hidden="false" customHeight="true" outlineLevel="0" collapsed="false">
      <c r="E36" s="338"/>
      <c r="F36" s="338"/>
    </row>
    <row r="37" customFormat="false" ht="21.95" hidden="false" customHeight="true" outlineLevel="0" collapsed="false">
      <c r="E37" s="338"/>
      <c r="F37" s="338"/>
    </row>
    <row r="38" customFormat="false" ht="21.95" hidden="false" customHeight="true" outlineLevel="0" collapsed="false">
      <c r="E38" s="338"/>
      <c r="F38" s="338"/>
    </row>
    <row r="39" customFormat="false" ht="24.95" hidden="false" customHeight="true" outlineLevel="0" collapsed="false">
      <c r="E39" s="338"/>
      <c r="F39" s="338"/>
    </row>
    <row r="40" customFormat="false" ht="21.95" hidden="false" customHeight="true" outlineLevel="0" collapsed="false">
      <c r="E40" s="338"/>
      <c r="F40" s="338"/>
    </row>
    <row r="41" customFormat="false" ht="21.95" hidden="false" customHeight="true" outlineLevel="0" collapsed="false">
      <c r="E41" s="338"/>
      <c r="F41" s="338"/>
    </row>
    <row r="42" customFormat="false" ht="21.75" hidden="false" customHeight="true" outlineLevel="0" collapsed="false">
      <c r="E42" s="338"/>
      <c r="F42" s="338"/>
    </row>
    <row r="43" customFormat="false" ht="12" hidden="false" customHeight="true" outlineLevel="0" collapsed="false">
      <c r="E43" s="338"/>
      <c r="F43" s="338"/>
    </row>
    <row r="44" customFormat="false" ht="21.95" hidden="false" customHeight="true" outlineLevel="0" collapsed="false">
      <c r="E44" s="338"/>
      <c r="F44" s="338"/>
    </row>
    <row r="45" customFormat="false" ht="21.95" hidden="false" customHeight="true" outlineLevel="0" collapsed="false">
      <c r="E45" s="338"/>
      <c r="F45" s="338"/>
    </row>
    <row r="46" customFormat="false" ht="12" hidden="false" customHeight="true" outlineLevel="0" collapsed="false">
      <c r="E46" s="338"/>
      <c r="F46" s="338"/>
    </row>
    <row r="47" customFormat="false" ht="24.75" hidden="false" customHeight="true" outlineLevel="0" collapsed="false">
      <c r="E47" s="338"/>
      <c r="F47" s="338"/>
    </row>
    <row r="48" customFormat="false" ht="21.95" hidden="false" customHeight="true" outlineLevel="0" collapsed="false">
      <c r="E48" s="338"/>
      <c r="F48" s="338"/>
    </row>
    <row r="49" customFormat="false" ht="21.95" hidden="false" customHeight="true" outlineLevel="0" collapsed="false">
      <c r="E49" s="338"/>
      <c r="F49" s="338"/>
    </row>
    <row r="50" customFormat="false" ht="21.95" hidden="false" customHeight="true" outlineLevel="0" collapsed="false">
      <c r="E50" s="338"/>
      <c r="F50" s="338"/>
    </row>
    <row r="51" customFormat="false" ht="21.95" hidden="false" customHeight="true" outlineLevel="0" collapsed="false">
      <c r="E51" s="338"/>
      <c r="F51" s="338"/>
      <c r="H51" s="358"/>
    </row>
    <row r="52" customFormat="false" ht="21.75" hidden="false" customHeight="true" outlineLevel="0" collapsed="false">
      <c r="E52" s="338"/>
      <c r="F52" s="338"/>
    </row>
    <row r="53" customFormat="false" ht="12" hidden="false" customHeight="true" outlineLevel="0" collapsed="false">
      <c r="E53" s="338"/>
      <c r="F53" s="338"/>
    </row>
    <row r="54" customFormat="false" ht="24.75" hidden="false" customHeight="true" outlineLevel="0" collapsed="false">
      <c r="E54" s="338"/>
      <c r="F54" s="338"/>
    </row>
    <row r="55" customFormat="false" ht="21.75" hidden="false" customHeight="true" outlineLevel="0" collapsed="false">
      <c r="E55" s="338"/>
      <c r="F55" s="338"/>
    </row>
    <row r="56" customFormat="false" ht="21.75" hidden="false" customHeight="true" outlineLevel="0" collapsed="false">
      <c r="E56" s="338"/>
      <c r="F56" s="338"/>
    </row>
    <row r="57" customFormat="false" ht="21.75" hidden="false" customHeight="true" outlineLevel="0" collapsed="false">
      <c r="E57" s="338"/>
      <c r="F57" s="338"/>
    </row>
    <row r="58" customFormat="false" ht="24.95" hidden="false" customHeight="true" outlineLevel="0" collapsed="false">
      <c r="E58" s="338"/>
      <c r="F58" s="338"/>
    </row>
    <row r="59" customFormat="false" ht="21.95" hidden="false" customHeight="true" outlineLevel="0" collapsed="false">
      <c r="E59" s="338"/>
      <c r="F59" s="338"/>
    </row>
    <row r="60" customFormat="false" ht="29.25" hidden="false" customHeight="true" outlineLevel="0" collapsed="false">
      <c r="E60" s="338"/>
      <c r="F60" s="338"/>
    </row>
    <row r="61" customFormat="false" ht="12" hidden="false" customHeight="true" outlineLevel="0" collapsed="false">
      <c r="E61" s="338"/>
      <c r="F61" s="338"/>
    </row>
    <row r="62" customFormat="false" ht="21.95" hidden="false" customHeight="true" outlineLevel="0" collapsed="false">
      <c r="E62" s="338"/>
      <c r="F62" s="338"/>
      <c r="G62" s="372"/>
      <c r="H62" s="372"/>
      <c r="I62" s="372"/>
      <c r="J62" s="372"/>
      <c r="K62" s="372"/>
      <c r="L62" s="372"/>
    </row>
    <row r="63" customFormat="false" ht="21.95" hidden="false" customHeight="true" outlineLevel="0" collapsed="false">
      <c r="E63" s="338"/>
      <c r="F63" s="338"/>
      <c r="G63" s="372"/>
      <c r="H63" s="372"/>
      <c r="I63" s="372"/>
      <c r="J63" s="372"/>
      <c r="K63" s="372"/>
      <c r="L63" s="372"/>
    </row>
    <row r="64" customFormat="false" ht="24.95" hidden="false" customHeight="true" outlineLevel="0" collapsed="false">
      <c r="E64" s="338"/>
      <c r="F64" s="338"/>
    </row>
    <row r="65" customFormat="false" ht="12.75" hidden="false" customHeight="true" outlineLevel="0" collapsed="false">
      <c r="E65" s="338"/>
      <c r="F65" s="338"/>
      <c r="G65" s="377"/>
    </row>
    <row r="66" customFormat="false" ht="42.95" hidden="false" customHeight="true" outlineLevel="0" collapsed="false">
      <c r="E66" s="338"/>
      <c r="F66" s="338"/>
      <c r="G66" s="378"/>
    </row>
    <row r="67" customFormat="false" ht="15" hidden="false" customHeight="true" outlineLevel="0" collapsed="false">
      <c r="E67" s="338"/>
      <c r="F67" s="338"/>
      <c r="G67" s="378"/>
    </row>
    <row r="68" customFormat="false" ht="15" hidden="false" customHeight="true" outlineLevel="0" collapsed="false">
      <c r="E68" s="338"/>
      <c r="F68" s="338"/>
    </row>
    <row r="69" customFormat="false" ht="15" hidden="false" customHeight="true" outlineLevel="0" collapsed="false">
      <c r="E69" s="338"/>
      <c r="F69" s="338"/>
      <c r="G69" s="378"/>
    </row>
    <row r="70" customFormat="false" ht="28.5" hidden="false" customHeight="true" outlineLevel="0" collapsed="false">
      <c r="E70" s="338"/>
      <c r="F70" s="338"/>
      <c r="G70" s="362"/>
    </row>
    <row r="71" customFormat="false" ht="15" hidden="false" customHeight="true" outlineLevel="0" collapsed="false">
      <c r="E71" s="338"/>
      <c r="F71" s="338"/>
      <c r="G71" s="337"/>
    </row>
    <row r="72" customFormat="false" ht="15" hidden="false" customHeight="true" outlineLevel="0" collapsed="false">
      <c r="E72" s="338"/>
      <c r="F72" s="338"/>
      <c r="G72" s="337"/>
    </row>
    <row r="73" customFormat="false" ht="12.75" hidden="false" customHeight="true" outlineLevel="0" collapsed="false">
      <c r="E73" s="338"/>
      <c r="F73" s="338"/>
    </row>
    <row r="74" customFormat="false" ht="12.75" hidden="false" customHeight="true" outlineLevel="0" collapsed="false">
      <c r="E74" s="338"/>
      <c r="F74" s="338"/>
    </row>
    <row r="75" customFormat="false" ht="12.75" hidden="false" customHeight="true" outlineLevel="0" collapsed="false">
      <c r="E75" s="338"/>
      <c r="F75" s="338"/>
    </row>
    <row r="76" customFormat="false" ht="12.75" hidden="false" customHeight="true" outlineLevel="0" collapsed="false">
      <c r="E76" s="338"/>
      <c r="F76" s="338"/>
    </row>
    <row r="77" customFormat="false" ht="15" hidden="false" customHeight="true" outlineLevel="0" collapsed="false">
      <c r="A77" s="374"/>
      <c r="B77" s="8"/>
    </row>
    <row r="78" customFormat="false" ht="15.75" hidden="false" customHeight="true" outlineLevel="0" collapsed="false">
      <c r="A78" s="375"/>
      <c r="B78" s="8"/>
      <c r="C78" s="8"/>
      <c r="D78" s="8"/>
      <c r="E78" s="8"/>
      <c r="F78" s="8"/>
    </row>
  </sheetData>
  <mergeCells count="5">
    <mergeCell ref="A1:F2"/>
    <mergeCell ref="B12:E12"/>
    <mergeCell ref="B13:E13"/>
    <mergeCell ref="A18:C18"/>
    <mergeCell ref="G62:L63"/>
  </mergeCells>
  <printOptions headings="false" gridLines="false" gridLinesSet="true" horizontalCentered="false" verticalCentered="false"/>
  <pageMargins left="0.7875" right="0.7875" top="1.025" bottom="1.025" header="0.7875" footer="0.787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&amp;C&amp;A</oddHeader>
    <oddFooter>&amp;CPagina &amp;P</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29"/>
  <sheetViews>
    <sheetView showFormulas="false" showGridLines="true" showRowColHeaders="true" showZeros="true" rightToLeft="false" tabSelected="false" showOutlineSymbols="true" defaultGridColor="true" view="normal" topLeftCell="A19" colorId="64" zoomScale="75" zoomScaleNormal="75" zoomScalePageLayoutView="100" workbookViewId="0">
      <selection pane="topLeft" activeCell="AJ22" activeCellId="0" sqref="AJ22"/>
    </sheetView>
  </sheetViews>
  <sheetFormatPr defaultColWidth="8.4609375" defaultRowHeight="12.75" zeroHeight="false" outlineLevelRow="0" outlineLevelCol="0"/>
  <cols>
    <col collapsed="false" customWidth="true" hidden="false" outlineLevel="0" max="1" min="1" style="0" width="3.86"/>
    <col collapsed="false" customWidth="true" hidden="false" outlineLevel="0" max="2" min="2" style="0" width="30.57"/>
    <col collapsed="false" customWidth="true" hidden="false" outlineLevel="0" max="3" min="3" style="0" width="12.42"/>
    <col collapsed="false" customWidth="true" hidden="false" outlineLevel="0" max="4" min="4" style="0" width="11.42"/>
    <col collapsed="false" customWidth="true" hidden="false" outlineLevel="0" max="6" min="5" style="0" width="12.42"/>
    <col collapsed="false" customWidth="true" hidden="false" outlineLevel="0" max="7" min="7" style="0" width="13.86"/>
    <col collapsed="false" customWidth="true" hidden="false" outlineLevel="0" max="10" min="8" style="0" width="12.42"/>
    <col collapsed="false" customWidth="true" hidden="false" outlineLevel="0" max="15" min="11" style="0" width="9.71"/>
    <col collapsed="false" customWidth="true" hidden="false" outlineLevel="0" max="17" min="17" style="0" width="9.42"/>
    <col collapsed="false" customWidth="true" hidden="false" outlineLevel="0" max="18" min="18" style="0" width="12.57"/>
    <col collapsed="false" customWidth="true" hidden="false" outlineLevel="0" max="47" min="47" style="0" width="64.55"/>
  </cols>
  <sheetData>
    <row r="1" customFormat="false" ht="12.75" hidden="false" customHeight="true" outlineLevel="0" collapsed="false">
      <c r="N1" s="307"/>
    </row>
    <row r="2" customFormat="false" ht="12.75" hidden="false" customHeight="true" outlineLevel="0" collapsed="false">
      <c r="A2" s="2"/>
      <c r="N2" s="307"/>
    </row>
    <row r="3" customFormat="false" ht="15" hidden="false" customHeight="true" outlineLevel="0" collapsed="false">
      <c r="A3" s="2"/>
      <c r="N3" s="307"/>
    </row>
    <row r="4" customFormat="false" ht="12.75" hidden="false" customHeight="true" outlineLevel="0" collapsed="false">
      <c r="A4" s="2"/>
    </row>
    <row r="5" customFormat="false" ht="12.75" hidden="false" customHeight="true" outlineLevel="0" collapsed="false">
      <c r="A5" s="2"/>
    </row>
    <row r="6" customFormat="false" ht="12.75" hidden="false" customHeight="true" outlineLevel="0" collapsed="false">
      <c r="A6" s="2"/>
    </row>
    <row r="7" customFormat="false" ht="12.75" hidden="false" customHeight="true" outlineLevel="0" collapsed="false">
      <c r="A7" s="2"/>
    </row>
    <row r="8" customFormat="false" ht="46.7" hidden="false" customHeight="true" outlineLevel="0" collapsed="false">
      <c r="A8" s="2"/>
      <c r="B8" s="284" t="s">
        <v>2117</v>
      </c>
      <c r="C8" s="284"/>
      <c r="D8" s="284"/>
      <c r="E8" s="284"/>
      <c r="F8" s="284"/>
      <c r="G8" s="284"/>
      <c r="H8" s="284"/>
    </row>
    <row r="9" customFormat="false" ht="29.85" hidden="false" customHeight="true" outlineLevel="0" collapsed="false">
      <c r="A9" s="2"/>
      <c r="B9" s="111" t="s">
        <v>2118</v>
      </c>
      <c r="C9" s="111"/>
      <c r="D9" s="111"/>
      <c r="E9" s="111"/>
      <c r="F9" s="111"/>
      <c r="G9" s="111"/>
      <c r="H9" s="111"/>
      <c r="N9" s="308"/>
    </row>
    <row r="10" customFormat="false" ht="12.75" hidden="false" customHeight="true" outlineLevel="0" collapsed="false">
      <c r="A10" s="2"/>
      <c r="D10" s="109"/>
    </row>
    <row r="11" customFormat="false" ht="12.75" hidden="false" customHeight="true" outlineLevel="0" collapsed="false">
      <c r="A11" s="2"/>
      <c r="B11" s="2"/>
      <c r="C11" s="2"/>
      <c r="D11" s="379"/>
      <c r="E11" s="2"/>
      <c r="F11" s="2"/>
      <c r="G11" s="2"/>
    </row>
    <row r="12" customFormat="false" ht="12.75" hidden="false" customHeight="true" outlineLevel="0" collapsed="false">
      <c r="A12" s="2"/>
      <c r="B12" s="2"/>
      <c r="C12" s="2"/>
      <c r="D12" s="2"/>
      <c r="E12" s="2"/>
      <c r="F12" s="2"/>
      <c r="G12" s="379"/>
    </row>
    <row r="13" customFormat="false" ht="12.75" hidden="false" customHeight="true" outlineLevel="0" collapsed="false">
      <c r="B13" s="380" t="s">
        <v>2119</v>
      </c>
      <c r="C13" s="2"/>
      <c r="D13" s="2"/>
      <c r="E13" s="2"/>
      <c r="F13" s="2"/>
      <c r="G13" s="379"/>
    </row>
    <row r="14" customFormat="false" ht="15.75" hidden="false" customHeight="true" outlineLevel="0" collapsed="false">
      <c r="B14" s="381" t="n">
        <f aca="false">'Articolazione della candidatura'!B16</f>
        <v>0</v>
      </c>
      <c r="C14" s="381"/>
      <c r="D14" s="381"/>
      <c r="E14" s="381"/>
      <c r="F14" s="381"/>
      <c r="G14" s="381"/>
    </row>
    <row r="15" customFormat="false" ht="12.75" hidden="false" customHeight="true" outlineLevel="0" collapsed="false">
      <c r="B15" s="2"/>
      <c r="C15" s="2"/>
      <c r="D15" s="2"/>
      <c r="E15" s="2"/>
      <c r="F15" s="2"/>
      <c r="G15" s="379"/>
    </row>
    <row r="16" customFormat="false" ht="12.75" hidden="false" customHeight="true" outlineLevel="0" collapsed="false">
      <c r="B16" s="382" t="s">
        <v>2151</v>
      </c>
      <c r="C16" s="382"/>
      <c r="D16" s="2"/>
      <c r="E16" s="2"/>
      <c r="F16" s="2"/>
      <c r="G16" s="2"/>
    </row>
    <row r="17" customFormat="false" ht="24.75" hidden="false" customHeight="true" outlineLevel="0" collapsed="false">
      <c r="B17" s="383" t="n">
        <f aca="false">'Dati sintetici Operazione'!C12</f>
        <v>0</v>
      </c>
      <c r="C17" s="383"/>
      <c r="D17" s="383"/>
      <c r="E17" s="383"/>
      <c r="F17" s="383"/>
      <c r="G17" s="383"/>
      <c r="H17" s="313"/>
      <c r="I17" s="313"/>
      <c r="J17" s="313"/>
    </row>
    <row r="18" s="2" customFormat="true" ht="14.25" hidden="false" customHeight="true" outlineLevel="0" collapsed="false">
      <c r="B18" s="384"/>
      <c r="C18" s="384"/>
      <c r="D18" s="384"/>
      <c r="E18" s="384"/>
      <c r="F18" s="384"/>
      <c r="G18" s="384"/>
      <c r="H18" s="384"/>
      <c r="I18" s="384"/>
      <c r="J18" s="384"/>
    </row>
    <row r="19" s="2" customFormat="true" ht="18.4" hidden="false" customHeight="true" outlineLevel="0" collapsed="false">
      <c r="B19" s="382" t="s">
        <v>2097</v>
      </c>
      <c r="C19" s="382"/>
      <c r="D19" s="384"/>
      <c r="E19" s="384"/>
      <c r="F19" s="384"/>
      <c r="G19" s="384"/>
      <c r="H19" s="384"/>
      <c r="I19" s="384"/>
      <c r="J19" s="385"/>
    </row>
    <row r="20" s="2" customFormat="true" ht="26.25" hidden="false" customHeight="true" outlineLevel="0" collapsed="false">
      <c r="B20" s="77" t="n">
        <f aca="false">'Dati sintetici Operazione'!C5</f>
        <v>0</v>
      </c>
      <c r="C20" s="77"/>
      <c r="D20" s="77"/>
      <c r="E20" s="77"/>
      <c r="F20" s="77"/>
      <c r="G20" s="77"/>
      <c r="H20" s="386"/>
      <c r="I20" s="386"/>
      <c r="J20" s="386"/>
    </row>
    <row r="21" s="2" customFormat="true" ht="12.75" hidden="false" customHeight="true" outlineLevel="0" collapsed="false">
      <c r="H21" s="387"/>
      <c r="I21" s="387"/>
      <c r="J21" s="387"/>
      <c r="K21" s="387"/>
      <c r="L21" s="387"/>
    </row>
    <row r="22" s="2" customFormat="true" ht="53.65" hidden="false" customHeight="true" outlineLevel="0" collapsed="false">
      <c r="A22" s="388" t="s">
        <v>2152</v>
      </c>
      <c r="B22" s="388"/>
      <c r="C22" s="389" t="s">
        <v>2153</v>
      </c>
      <c r="D22" s="389" t="s">
        <v>2154</v>
      </c>
      <c r="E22" s="389" t="s">
        <v>2155</v>
      </c>
      <c r="F22" s="390" t="n">
        <f aca="false">'Dati sintetici Operazione'!C12</f>
        <v>0</v>
      </c>
      <c r="G22" s="390" t="n">
        <f aca="false">'Dati sintetici Operazione'!C24</f>
        <v>0</v>
      </c>
      <c r="H22" s="390" t="n">
        <f aca="false">'Dati sintetici Operazione'!C25</f>
        <v>0</v>
      </c>
      <c r="I22" s="390" t="n">
        <f aca="false">'Dati sintetici Operazione'!C26</f>
        <v>0</v>
      </c>
      <c r="J22" s="390" t="n">
        <f aca="false">'Dati sintetici Operazione'!C27</f>
        <v>0</v>
      </c>
      <c r="K22" s="390" t="n">
        <f aca="false">'Dati sintetici Operazione'!C28</f>
        <v>0</v>
      </c>
      <c r="L22" s="390" t="n">
        <f aca="false">'Dati sintetici Operazione'!C29</f>
        <v>0</v>
      </c>
      <c r="M22" s="390" t="n">
        <f aca="false">'Dati sintetici Operazione'!C30</f>
        <v>0</v>
      </c>
      <c r="N22" s="390" t="n">
        <f aca="false">'Dati sintetici Operazione'!C31</f>
        <v>0</v>
      </c>
      <c r="O22" s="390" t="n">
        <f aca="false">'Dati sintetici Operazione'!C32</f>
        <v>0</v>
      </c>
      <c r="P22" s="390" t="n">
        <f aca="false">'Dati sintetici Operazione'!C33</f>
        <v>0</v>
      </c>
      <c r="Q22" s="390" t="n">
        <f aca="false">'Dati sintetici Operazione'!C34</f>
        <v>0</v>
      </c>
      <c r="R22" s="390" t="n">
        <f aca="false">'Dati sintetici Operazione'!C35</f>
        <v>0</v>
      </c>
      <c r="S22" s="390" t="n">
        <f aca="false">'Dati sintetici Operazione'!C36</f>
        <v>0</v>
      </c>
      <c r="T22" s="390" t="n">
        <f aca="false">'Dati sintetici Operazione'!C37</f>
        <v>0</v>
      </c>
      <c r="U22" s="390" t="n">
        <f aca="false">'Dati sintetici Operazione'!C38</f>
        <v>0</v>
      </c>
      <c r="V22" s="390" t="n">
        <f aca="false">'Dati sintetici Operazione'!C39</f>
        <v>0</v>
      </c>
      <c r="W22" s="390" t="n">
        <f aca="false">'Dati sintetici Operazione'!C40</f>
        <v>0</v>
      </c>
      <c r="X22" s="390" t="n">
        <f aca="false">'Dati sintetici Operazione'!C41</f>
        <v>0</v>
      </c>
      <c r="Y22" s="390" t="n">
        <f aca="false">'Dati sintetici Operazione'!C42</f>
        <v>0</v>
      </c>
      <c r="Z22" s="390" t="n">
        <f aca="false">'Dati sintetici Operazione'!C43</f>
        <v>0</v>
      </c>
      <c r="AA22" s="390" t="n">
        <f aca="false">'Dati sintetici Operazione'!C44</f>
        <v>0</v>
      </c>
      <c r="AB22" s="390" t="n">
        <f aca="false">'Dati sintetici Operazione'!C45</f>
        <v>0</v>
      </c>
      <c r="AC22" s="390" t="n">
        <f aca="false">'Dati sintetici Operazione'!C46</f>
        <v>0</v>
      </c>
      <c r="AD22" s="390" t="n">
        <f aca="false">'Dati sintetici Operazione'!C47</f>
        <v>0</v>
      </c>
      <c r="AE22" s="390" t="n">
        <f aca="false">'Dati sintetici Operazione'!C48</f>
        <v>0</v>
      </c>
      <c r="AF22" s="390" t="n">
        <f aca="false">'Dati sintetici Operazione'!C49</f>
        <v>0</v>
      </c>
      <c r="AG22" s="390" t="n">
        <f aca="false">'Dati sintetici Operazione'!C50</f>
        <v>0</v>
      </c>
      <c r="AH22" s="390" t="n">
        <f aca="false">'Dati sintetici Operazione'!C51</f>
        <v>0</v>
      </c>
      <c r="AI22" s="390" t="n">
        <f aca="false">'Dati sintetici Operazione'!C52</f>
        <v>0</v>
      </c>
      <c r="AJ22" s="390" t="n">
        <f aca="false">'Dati sintetici Operazione'!C53</f>
        <v>0</v>
      </c>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row>
    <row r="23" customFormat="false" ht="22.7" hidden="false" customHeight="true" outlineLevel="0" collapsed="false">
      <c r="A23" s="391" t="n">
        <v>1</v>
      </c>
      <c r="B23" s="392" t="n">
        <f aca="false">'Articolazione della candidatura'!F16</f>
        <v>0</v>
      </c>
      <c r="C23" s="393" t="n">
        <f aca="false">'Dati Operazione L1 o L2'!H23</f>
        <v>0</v>
      </c>
      <c r="D23" s="394" t="e">
        <f aca="false">C23/C28*100</f>
        <v>#DIV/0!</v>
      </c>
      <c r="E23" s="395" t="n">
        <f aca="false">'Ucs L1 o L2 Prog 1'!F12</f>
        <v>0</v>
      </c>
      <c r="F23" s="396"/>
      <c r="G23" s="396"/>
      <c r="H23" s="396"/>
      <c r="I23" s="396"/>
      <c r="J23" s="396"/>
      <c r="K23" s="396"/>
      <c r="L23" s="396"/>
      <c r="M23" s="396"/>
      <c r="N23" s="396"/>
      <c r="O23" s="396"/>
      <c r="P23" s="396"/>
      <c r="Q23" s="396"/>
      <c r="R23" s="396"/>
      <c r="S23" s="396"/>
      <c r="T23" s="396"/>
      <c r="U23" s="396"/>
      <c r="V23" s="396"/>
      <c r="W23" s="396"/>
      <c r="X23" s="396"/>
      <c r="Y23" s="396"/>
      <c r="Z23" s="396"/>
      <c r="AA23" s="396"/>
      <c r="AB23" s="396"/>
      <c r="AC23" s="396"/>
      <c r="AD23" s="396"/>
      <c r="AE23" s="396"/>
      <c r="AF23" s="396"/>
      <c r="AG23" s="396"/>
      <c r="AH23" s="396"/>
      <c r="AI23" s="396"/>
      <c r="AJ23" s="396"/>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customFormat="false" ht="22.7" hidden="false" customHeight="true" outlineLevel="0" collapsed="false">
      <c r="A24" s="391" t="n">
        <v>2</v>
      </c>
      <c r="B24" s="392" t="n">
        <f aca="false">'Articolazione della candidatura'!F17</f>
        <v>0</v>
      </c>
      <c r="C24" s="393" t="n">
        <f aca="false">'Dati Operazione L1 o L2'!H24</f>
        <v>0</v>
      </c>
      <c r="D24" s="394" t="e">
        <f aca="false">C24/C28*100</f>
        <v>#DIV/0!</v>
      </c>
      <c r="E24" s="395" t="n">
        <f aca="false">'Ucs L1 o L2 Prog 2'!F12</f>
        <v>0</v>
      </c>
      <c r="F24" s="396"/>
      <c r="G24" s="396"/>
      <c r="H24" s="396"/>
      <c r="I24" s="396"/>
      <c r="J24" s="396"/>
      <c r="K24" s="396"/>
      <c r="L24" s="396"/>
      <c r="M24" s="396"/>
      <c r="N24" s="396"/>
      <c r="O24" s="396"/>
      <c r="P24" s="396"/>
      <c r="Q24" s="396"/>
      <c r="R24" s="396"/>
      <c r="S24" s="396"/>
      <c r="T24" s="396"/>
      <c r="U24" s="396"/>
      <c r="V24" s="396"/>
      <c r="W24" s="396"/>
      <c r="X24" s="396"/>
      <c r="Y24" s="396"/>
      <c r="Z24" s="396"/>
      <c r="AA24" s="396"/>
      <c r="AB24" s="396"/>
      <c r="AC24" s="396"/>
      <c r="AD24" s="396"/>
      <c r="AE24" s="396"/>
      <c r="AF24" s="396"/>
      <c r="AG24" s="396"/>
      <c r="AH24" s="396"/>
      <c r="AI24" s="396"/>
      <c r="AJ24" s="396"/>
      <c r="AK24" s="58"/>
      <c r="AL24" s="58"/>
      <c r="AM24" s="58"/>
      <c r="AN24" s="104" t="s">
        <v>2156</v>
      </c>
      <c r="AO24" s="104"/>
      <c r="AP24" s="104"/>
      <c r="AQ24" s="104"/>
      <c r="AR24" s="104"/>
      <c r="AS24" s="104"/>
      <c r="AT24" s="104"/>
      <c r="AU24" s="104"/>
      <c r="AV24" s="58"/>
      <c r="AW24" s="58"/>
      <c r="AX24" s="58"/>
      <c r="AY24" s="58"/>
      <c r="AZ24" s="58"/>
      <c r="BA24" s="58"/>
      <c r="BB24" s="58"/>
      <c r="BC24" s="58"/>
      <c r="BD24" s="58"/>
      <c r="BE24" s="58"/>
      <c r="BF24" s="58"/>
      <c r="BG24" s="58"/>
      <c r="BH24" s="58"/>
      <c r="BI24" s="58"/>
      <c r="BJ24" s="58"/>
      <c r="BK24" s="58"/>
      <c r="BL24" s="58"/>
    </row>
    <row r="25" customFormat="false" ht="22.7" hidden="false" customHeight="true" outlineLevel="0" collapsed="false">
      <c r="A25" s="391" t="n">
        <v>3</v>
      </c>
      <c r="B25" s="392" t="n">
        <f aca="false">'Articolazione della candidatura'!F18</f>
        <v>0</v>
      </c>
      <c r="C25" s="393" t="n">
        <f aca="false">'Dati Operazione L1 o L2'!H25</f>
        <v>0</v>
      </c>
      <c r="D25" s="394" t="e">
        <f aca="false">C25/C28*100</f>
        <v>#DIV/0!</v>
      </c>
      <c r="E25" s="395" t="n">
        <f aca="false">'Ucs L1 o L2 Prog 3'!F12</f>
        <v>0</v>
      </c>
      <c r="F25" s="396"/>
      <c r="G25" s="396"/>
      <c r="H25" s="396"/>
      <c r="I25" s="396"/>
      <c r="J25" s="396"/>
      <c r="K25" s="396"/>
      <c r="L25" s="396"/>
      <c r="M25" s="396"/>
      <c r="N25" s="396"/>
      <c r="O25" s="396"/>
      <c r="P25" s="396"/>
      <c r="Q25" s="396"/>
      <c r="R25" s="396"/>
      <c r="S25" s="396"/>
      <c r="T25" s="396"/>
      <c r="U25" s="396"/>
      <c r="V25" s="396"/>
      <c r="W25" s="396"/>
      <c r="X25" s="396"/>
      <c r="Y25" s="396"/>
      <c r="Z25" s="396"/>
      <c r="AA25" s="396"/>
      <c r="AB25" s="396"/>
      <c r="AC25" s="396"/>
      <c r="AD25" s="396"/>
      <c r="AE25" s="396"/>
      <c r="AF25" s="396"/>
      <c r="AG25" s="396"/>
      <c r="AH25" s="396"/>
      <c r="AI25" s="396"/>
      <c r="AJ25" s="396"/>
      <c r="AK25" s="58"/>
      <c r="AL25" s="58"/>
      <c r="AM25" s="58"/>
      <c r="AN25" s="104"/>
      <c r="AO25" s="104"/>
      <c r="AP25" s="104"/>
      <c r="AQ25" s="104"/>
      <c r="AR25" s="104"/>
      <c r="AS25" s="104"/>
      <c r="AT25" s="104"/>
      <c r="AU25" s="104"/>
      <c r="AV25" s="58"/>
      <c r="AW25" s="58"/>
      <c r="AX25" s="58"/>
      <c r="AY25" s="58"/>
      <c r="AZ25" s="58"/>
      <c r="BA25" s="58"/>
      <c r="BB25" s="58"/>
      <c r="BC25" s="58"/>
      <c r="BD25" s="58"/>
      <c r="BE25" s="58"/>
      <c r="BF25" s="58"/>
      <c r="BG25" s="58"/>
      <c r="BH25" s="58"/>
      <c r="BI25" s="58"/>
      <c r="BJ25" s="58"/>
      <c r="BK25" s="58"/>
      <c r="BL25" s="58"/>
    </row>
    <row r="26" customFormat="false" ht="22.7" hidden="false" customHeight="true" outlineLevel="0" collapsed="false">
      <c r="A26" s="391" t="n">
        <v>4</v>
      </c>
      <c r="B26" s="392" t="n">
        <f aca="false">'Articolazione della candidatura'!F19</f>
        <v>0</v>
      </c>
      <c r="C26" s="393" t="n">
        <f aca="false">'Dati Operazione L1 o L2'!H26</f>
        <v>0</v>
      </c>
      <c r="D26" s="394" t="e">
        <f aca="false">C26/C28*100</f>
        <v>#DIV/0!</v>
      </c>
      <c r="E26" s="395" t="n">
        <f aca="false">'Ucs L1 o L2 Prog 4'!F12</f>
        <v>0</v>
      </c>
      <c r="F26" s="396"/>
      <c r="G26" s="396"/>
      <c r="H26" s="396"/>
      <c r="I26" s="396"/>
      <c r="J26" s="396"/>
      <c r="K26" s="396"/>
      <c r="L26" s="396"/>
      <c r="M26" s="396"/>
      <c r="N26" s="396"/>
      <c r="O26" s="396"/>
      <c r="P26" s="396"/>
      <c r="Q26" s="396"/>
      <c r="R26" s="396"/>
      <c r="S26" s="396"/>
      <c r="T26" s="396"/>
      <c r="U26" s="396"/>
      <c r="V26" s="396"/>
      <c r="W26" s="396"/>
      <c r="X26" s="396"/>
      <c r="Y26" s="396"/>
      <c r="Z26" s="396"/>
      <c r="AA26" s="396"/>
      <c r="AB26" s="396"/>
      <c r="AC26" s="396"/>
      <c r="AD26" s="396"/>
      <c r="AE26" s="396"/>
      <c r="AF26" s="396"/>
      <c r="AG26" s="396"/>
      <c r="AH26" s="396"/>
      <c r="AI26" s="396"/>
      <c r="AJ26" s="396"/>
      <c r="AK26" s="58"/>
      <c r="AL26" s="58"/>
      <c r="AM26" s="58"/>
      <c r="AN26" s="104"/>
      <c r="AO26" s="104"/>
      <c r="AP26" s="104"/>
      <c r="AQ26" s="104"/>
      <c r="AR26" s="104"/>
      <c r="AS26" s="104"/>
      <c r="AT26" s="104"/>
      <c r="AU26" s="104"/>
      <c r="AV26" s="58"/>
      <c r="AW26" s="58"/>
      <c r="AX26" s="58"/>
      <c r="AY26" s="58"/>
      <c r="AZ26" s="58"/>
      <c r="BA26" s="58"/>
      <c r="BB26" s="58"/>
      <c r="BC26" s="58"/>
      <c r="BD26" s="58"/>
      <c r="BE26" s="58"/>
      <c r="BF26" s="58"/>
      <c r="BG26" s="58"/>
      <c r="BH26" s="58"/>
      <c r="BI26" s="58"/>
      <c r="BJ26" s="58"/>
      <c r="BK26" s="58"/>
      <c r="BL26" s="58"/>
    </row>
    <row r="27" customFormat="false" ht="22.7" hidden="false" customHeight="true" outlineLevel="0" collapsed="false">
      <c r="A27" s="391" t="n">
        <v>5</v>
      </c>
      <c r="B27" s="392" t="n">
        <f aca="false">'Articolazione della candidatura'!F20</f>
        <v>0</v>
      </c>
      <c r="C27" s="393" t="n">
        <f aca="false">'Dati Operazione L1 o L2'!H27</f>
        <v>0</v>
      </c>
      <c r="D27" s="394" t="e">
        <f aca="false">C27/C28*100</f>
        <v>#DIV/0!</v>
      </c>
      <c r="E27" s="395" t="n">
        <f aca="false">'Ucs L1 o L2 Prog 5'!F12</f>
        <v>0</v>
      </c>
      <c r="F27" s="396"/>
      <c r="G27" s="396"/>
      <c r="H27" s="396"/>
      <c r="I27" s="396"/>
      <c r="J27" s="396"/>
      <c r="K27" s="396"/>
      <c r="L27" s="396"/>
      <c r="M27" s="396"/>
      <c r="N27" s="396"/>
      <c r="O27" s="396"/>
      <c r="P27" s="396"/>
      <c r="Q27" s="396"/>
      <c r="R27" s="396"/>
      <c r="S27" s="396"/>
      <c r="T27" s="396"/>
      <c r="U27" s="396"/>
      <c r="V27" s="396"/>
      <c r="W27" s="396"/>
      <c r="X27" s="396"/>
      <c r="Y27" s="396"/>
      <c r="Z27" s="396"/>
      <c r="AA27" s="396"/>
      <c r="AB27" s="396"/>
      <c r="AC27" s="396"/>
      <c r="AD27" s="396"/>
      <c r="AE27" s="396"/>
      <c r="AF27" s="396"/>
      <c r="AG27" s="396"/>
      <c r="AH27" s="396"/>
      <c r="AI27" s="396"/>
      <c r="AJ27" s="396"/>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row>
    <row r="28" customFormat="false" ht="22.7" hidden="false" customHeight="true" outlineLevel="0" collapsed="false">
      <c r="A28" s="397"/>
      <c r="B28" s="398" t="s">
        <v>2157</v>
      </c>
      <c r="C28" s="393" t="n">
        <f aca="false">SUM(C23:C27)</f>
        <v>0</v>
      </c>
      <c r="D28" s="394" t="e">
        <f aca="false">SUM(D23:D27)</f>
        <v>#DIV/0!</v>
      </c>
      <c r="E28" s="395" t="n">
        <f aca="false">SUM(E23:E27)</f>
        <v>0</v>
      </c>
      <c r="F28" s="395" t="n">
        <f aca="false">SUM(F23:F27)</f>
        <v>0</v>
      </c>
      <c r="G28" s="395" t="n">
        <f aca="false">SUM(G23:G27)</f>
        <v>0</v>
      </c>
      <c r="H28" s="395" t="n">
        <f aca="false">SUM(H23:H27)</f>
        <v>0</v>
      </c>
      <c r="I28" s="395" t="n">
        <f aca="false">SUM(I23:I27)</f>
        <v>0</v>
      </c>
      <c r="J28" s="395" t="n">
        <f aca="false">SUM(J23:J27)</f>
        <v>0</v>
      </c>
      <c r="K28" s="395" t="n">
        <f aca="false">SUM(K23:K27)</f>
        <v>0</v>
      </c>
      <c r="L28" s="395" t="n">
        <f aca="false">SUM(L23:L27)</f>
        <v>0</v>
      </c>
      <c r="M28" s="395" t="n">
        <f aca="false">SUM(M23:M27)</f>
        <v>0</v>
      </c>
      <c r="N28" s="395" t="n">
        <f aca="false">SUM(N23:N27)</f>
        <v>0</v>
      </c>
      <c r="O28" s="395" t="n">
        <f aca="false">SUM(O23:O27)</f>
        <v>0</v>
      </c>
      <c r="P28" s="395" t="n">
        <f aca="false">SUM(P23:P27)</f>
        <v>0</v>
      </c>
      <c r="Q28" s="395" t="n">
        <f aca="false">SUM(Q23:Q27)</f>
        <v>0</v>
      </c>
      <c r="R28" s="395" t="n">
        <f aca="false">SUM(R23:R27)</f>
        <v>0</v>
      </c>
      <c r="S28" s="395" t="n">
        <f aca="false">SUM(S23:S27)</f>
        <v>0</v>
      </c>
      <c r="T28" s="395" t="n">
        <f aca="false">SUM(T23:T27)</f>
        <v>0</v>
      </c>
      <c r="U28" s="395" t="n">
        <f aca="false">SUM(U23:U27)</f>
        <v>0</v>
      </c>
      <c r="V28" s="395" t="n">
        <f aca="false">SUM(V23:V27)</f>
        <v>0</v>
      </c>
      <c r="W28" s="395" t="n">
        <f aca="false">SUM(W23:W27)</f>
        <v>0</v>
      </c>
      <c r="X28" s="395" t="n">
        <f aca="false">SUM(X23:X27)</f>
        <v>0</v>
      </c>
      <c r="Y28" s="395" t="n">
        <f aca="false">SUM(Y23:Y27)</f>
        <v>0</v>
      </c>
      <c r="Z28" s="395" t="n">
        <f aca="false">SUM(Z23:Z27)</f>
        <v>0</v>
      </c>
      <c r="AA28" s="395" t="n">
        <f aca="false">SUM(AA23:AA27)</f>
        <v>0</v>
      </c>
      <c r="AB28" s="395" t="n">
        <f aca="false">SUM(AB23:AB27)</f>
        <v>0</v>
      </c>
      <c r="AC28" s="395" t="n">
        <f aca="false">SUM(AC23:AC27)</f>
        <v>0</v>
      </c>
      <c r="AD28" s="395" t="n">
        <f aca="false">SUM(AD23:AD27)</f>
        <v>0</v>
      </c>
      <c r="AE28" s="395" t="n">
        <f aca="false">SUM(AE23:AE27)</f>
        <v>0</v>
      </c>
      <c r="AF28" s="395" t="n">
        <f aca="false">SUM(AF23:AF27)</f>
        <v>0</v>
      </c>
      <c r="AG28" s="395" t="n">
        <f aca="false">SUM(AG23:AG27)</f>
        <v>0</v>
      </c>
      <c r="AH28" s="395" t="n">
        <f aca="false">SUM(AH23:AH27)</f>
        <v>0</v>
      </c>
      <c r="AI28" s="395" t="n">
        <f aca="false">SUM(AI23:AI27)</f>
        <v>0</v>
      </c>
      <c r="AJ28" s="395" t="n">
        <f aca="false">SUM(AJ23:AJ27)</f>
        <v>0</v>
      </c>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customFormat="false" ht="22.7" hidden="false" customHeight="true" outlineLevel="0" collapsed="false">
      <c r="A29" s="399"/>
      <c r="B29" s="398" t="s">
        <v>2158</v>
      </c>
      <c r="C29" s="398"/>
      <c r="D29" s="398"/>
      <c r="E29" s="398"/>
      <c r="F29" s="394" t="e">
        <f aca="false">F28/$C$28*100</f>
        <v>#DIV/0!</v>
      </c>
      <c r="G29" s="394" t="e">
        <f aca="false">G28/$C$28*100</f>
        <v>#DIV/0!</v>
      </c>
      <c r="H29" s="394" t="e">
        <f aca="false">H28/$C$28*100</f>
        <v>#DIV/0!</v>
      </c>
      <c r="I29" s="394" t="e">
        <f aca="false">I28/$C$28*100</f>
        <v>#DIV/0!</v>
      </c>
      <c r="J29" s="394" t="e">
        <f aca="false">J28/$C$28*100</f>
        <v>#DIV/0!</v>
      </c>
      <c r="K29" s="394" t="e">
        <f aca="false">K28/$C$28*100</f>
        <v>#DIV/0!</v>
      </c>
      <c r="L29" s="394" t="e">
        <f aca="false">L28/$C$28*100</f>
        <v>#DIV/0!</v>
      </c>
      <c r="M29" s="394" t="e">
        <f aca="false">M28/$C$28*100</f>
        <v>#DIV/0!</v>
      </c>
      <c r="N29" s="394" t="e">
        <f aca="false">N28/$C$28*100</f>
        <v>#DIV/0!</v>
      </c>
      <c r="O29" s="394" t="e">
        <f aca="false">O28/$C$28*100</f>
        <v>#DIV/0!</v>
      </c>
      <c r="P29" s="394" t="e">
        <f aca="false">P28/$C$28*100</f>
        <v>#DIV/0!</v>
      </c>
      <c r="Q29" s="394" t="e">
        <f aca="false">Q28/$C$28*100</f>
        <v>#DIV/0!</v>
      </c>
      <c r="R29" s="394" t="e">
        <f aca="false">R28/$C$28*100</f>
        <v>#DIV/0!</v>
      </c>
      <c r="S29" s="394" t="e">
        <f aca="false">S28/$C$28*100</f>
        <v>#DIV/0!</v>
      </c>
      <c r="T29" s="394" t="e">
        <f aca="false">T28/$C$28*100</f>
        <v>#DIV/0!</v>
      </c>
      <c r="U29" s="394" t="e">
        <f aca="false">U28/$C$28*100</f>
        <v>#DIV/0!</v>
      </c>
      <c r="V29" s="394" t="e">
        <f aca="false">V28/$C$28*100</f>
        <v>#DIV/0!</v>
      </c>
      <c r="W29" s="394" t="e">
        <f aca="false">W28/$C$28*100</f>
        <v>#DIV/0!</v>
      </c>
      <c r="X29" s="394" t="e">
        <f aca="false">X28/$C$28*100</f>
        <v>#DIV/0!</v>
      </c>
      <c r="Y29" s="394" t="e">
        <f aca="false">Y28/$C$28*100</f>
        <v>#DIV/0!</v>
      </c>
      <c r="Z29" s="394" t="e">
        <f aca="false">Z28/$C$28*100</f>
        <v>#DIV/0!</v>
      </c>
      <c r="AA29" s="394" t="e">
        <f aca="false">AA28/$C$28*100</f>
        <v>#DIV/0!</v>
      </c>
      <c r="AB29" s="394" t="e">
        <f aca="false">AB28/$C$28*100</f>
        <v>#DIV/0!</v>
      </c>
      <c r="AC29" s="394" t="e">
        <f aca="false">AC28/$C$28*100</f>
        <v>#DIV/0!</v>
      </c>
      <c r="AD29" s="394" t="e">
        <f aca="false">AD28/$C$28*100</f>
        <v>#DIV/0!</v>
      </c>
      <c r="AE29" s="394" t="e">
        <f aca="false">AE28/$C$28*100</f>
        <v>#DIV/0!</v>
      </c>
      <c r="AF29" s="394" t="e">
        <f aca="false">AF28/$C$28*100</f>
        <v>#DIV/0!</v>
      </c>
      <c r="AG29" s="394" t="e">
        <f aca="false">AG28/$C$28*100</f>
        <v>#DIV/0!</v>
      </c>
      <c r="AH29" s="394" t="e">
        <f aca="false">AH28/$C$28*100</f>
        <v>#DIV/0!</v>
      </c>
      <c r="AI29" s="394" t="e">
        <f aca="false">AI28/$C$28*100</f>
        <v>#DIV/0!</v>
      </c>
      <c r="AJ29" s="394" t="e">
        <f aca="false">AJ28/$C$28*100</f>
        <v>#DIV/0!</v>
      </c>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row>
  </sheetData>
  <mergeCells count="10">
    <mergeCell ref="B8:H8"/>
    <mergeCell ref="B9:H9"/>
    <mergeCell ref="B14:G14"/>
    <mergeCell ref="B16:C16"/>
    <mergeCell ref="B17:G17"/>
    <mergeCell ref="B19:C19"/>
    <mergeCell ref="B20:G20"/>
    <mergeCell ref="A22:B22"/>
    <mergeCell ref="AN24:AU26"/>
    <mergeCell ref="B29:E29"/>
  </mergeCells>
  <conditionalFormatting sqref="F22:AJ22">
    <cfRule type="cellIs" priority="2" operator="equal" aboveAverage="0" equalAverage="0" bottom="0" percent="0" rank="0" text="" dxfId="23">
      <formula>0</formula>
    </cfRule>
  </conditionalFormatting>
  <conditionalFormatting sqref="B14">
    <cfRule type="cellIs" priority="3" operator="equal" aboveAverage="0" equalAverage="0" bottom="0" percent="0" rank="0" text="" dxfId="24">
      <formula>0</formula>
    </cfRule>
  </conditionalFormatting>
  <conditionalFormatting sqref="B17 B20">
    <cfRule type="cellIs" priority="4" operator="equal" aboveAverage="0" equalAverage="0" bottom="0" percent="0" rank="0" text="" dxfId="25">
      <formula>0</formula>
    </cfRule>
  </conditionalFormatting>
  <conditionalFormatting sqref="B23:B27">
    <cfRule type="cellIs" priority="5" operator="equal" aboveAverage="0" equalAverage="0" bottom="0" percent="0" rank="0" text="" dxfId="26">
      <formula>0</formula>
    </cfRule>
  </conditionalFormatting>
  <printOptions headings="false" gridLines="false" gridLinesSet="true" horizontalCentered="false" verticalCentered="false"/>
  <pageMargins left="0.239583333333333" right="0.209027777777778" top="0.494444444444444" bottom="0.404861111111111" header="0.256944444444444" footer="0.167361111111111"/>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M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L2" activeCellId="0" sqref="L2"/>
    </sheetView>
  </sheetViews>
  <sheetFormatPr defaultColWidth="11.0546875" defaultRowHeight="12.75" zeroHeight="false" outlineLevelRow="0" outlineLevelCol="0"/>
  <cols>
    <col collapsed="false" customWidth="true" hidden="false" outlineLevel="0" max="1" min="1" style="0" width="11.42"/>
    <col collapsed="false" customWidth="true" hidden="false" outlineLevel="0" max="2" min="2" style="0" width="36.42"/>
    <col collapsed="false" customWidth="true" hidden="false" outlineLevel="0" max="4" min="3" style="0" width="31.01"/>
    <col collapsed="false" customWidth="true" hidden="false" outlineLevel="0" max="5" min="5" style="0" width="30.56"/>
    <col collapsed="false" customWidth="true" hidden="false" outlineLevel="0" max="6" min="6" style="0" width="8.4"/>
    <col collapsed="false" customWidth="true" hidden="false" outlineLevel="0" max="7" min="7" style="0" width="20.71"/>
    <col collapsed="false" customWidth="true" hidden="false" outlineLevel="0" max="8" min="8" style="0" width="25.4"/>
    <col collapsed="false" customWidth="true" hidden="false" outlineLevel="0" max="9" min="9" style="0" width="14.86"/>
    <col collapsed="false" customWidth="true" hidden="false" outlineLevel="0" max="10" min="10" style="0" width="12.42"/>
    <col collapsed="false" customWidth="true" hidden="false" outlineLevel="0" max="11" min="11" style="0" width="13.43"/>
    <col collapsed="false" customWidth="true" hidden="false" outlineLevel="0" max="12" min="12" style="0" width="21.86"/>
    <col collapsed="false" customWidth="true" hidden="false" outlineLevel="0" max="13" min="13" style="0" width="15.42"/>
  </cols>
  <sheetData>
    <row r="1" customFormat="false" ht="57" hidden="false" customHeight="true" outlineLevel="0" collapsed="false">
      <c r="A1" s="400" t="s">
        <v>58</v>
      </c>
      <c r="B1" s="400" t="s">
        <v>2159</v>
      </c>
      <c r="C1" s="400" t="s">
        <v>2160</v>
      </c>
      <c r="D1" s="400" t="s">
        <v>2161</v>
      </c>
      <c r="E1" s="400" t="s">
        <v>2162</v>
      </c>
      <c r="F1" s="400" t="s">
        <v>37</v>
      </c>
      <c r="G1" s="400" t="s">
        <v>2080</v>
      </c>
      <c r="H1" s="400" t="s">
        <v>2081</v>
      </c>
      <c r="I1" s="400" t="s">
        <v>2163</v>
      </c>
      <c r="J1" s="400" t="s">
        <v>2164</v>
      </c>
      <c r="K1" s="400" t="s">
        <v>2165</v>
      </c>
      <c r="L1" s="400" t="s">
        <v>2166</v>
      </c>
      <c r="M1" s="400" t="s">
        <v>2167</v>
      </c>
    </row>
    <row r="2" customFormat="false" ht="53.1" hidden="false" customHeight="true" outlineLevel="0" collapsed="false">
      <c r="A2" s="401" t="n">
        <f aca="false">'Dati sintetici Operazione'!C8</f>
        <v>0</v>
      </c>
      <c r="B2" s="402" t="n">
        <f aca="false">'Dati sintetici Operazione'!C12</f>
        <v>0</v>
      </c>
      <c r="C2" s="402" t="n">
        <f aca="false">'Dati anagrafici partner'!D7</f>
        <v>0</v>
      </c>
      <c r="D2" s="403" t="n">
        <f aca="false">'Dati imprese beneficiarie'!B19</f>
        <v>0</v>
      </c>
      <c r="E2" s="403" t="n">
        <f aca="false">'Dati imprese beneficiarie'!B43</f>
        <v>0</v>
      </c>
      <c r="F2" s="404" t="n">
        <f aca="false">Priorità!G24</f>
        <v>0</v>
      </c>
      <c r="G2" s="401" t="n">
        <f aca="false">'Dati Operazione L1 o L2'!A14</f>
        <v>0</v>
      </c>
      <c r="H2" s="401" t="n">
        <f aca="false">'Dati sintetici Operazione'!C5</f>
        <v>0</v>
      </c>
      <c r="I2" s="405" t="n">
        <f aca="false">'Articolazione della candidatura'!C24</f>
        <v>0</v>
      </c>
      <c r="J2" s="406" t="n">
        <f aca="false">'Articolazione della candidatura'!C27</f>
        <v>0</v>
      </c>
      <c r="K2" s="407" t="n">
        <f aca="false">'Dati Operazione L1 o L2'!H29</f>
        <v>0</v>
      </c>
      <c r="L2" s="403" t="n">
        <f aca="false">'Articolazione della candidatura'!F16</f>
        <v>0</v>
      </c>
      <c r="M2" s="407" t="n">
        <f aca="false">'Ucs L1 o L2 Prog 1'!F10</f>
        <v>0</v>
      </c>
    </row>
    <row r="3" customFormat="false" ht="58.15" hidden="false" customHeight="true" outlineLevel="0" collapsed="false">
      <c r="A3" s="408"/>
      <c r="B3" s="408"/>
      <c r="C3" s="409" t="n">
        <f aca="false">'Dati anagrafici partner'!D37</f>
        <v>0</v>
      </c>
      <c r="D3" s="287" t="n">
        <f aca="false">'Dati imprese beneficiarie'!B68</f>
        <v>0</v>
      </c>
      <c r="E3" s="287" t="n">
        <f aca="false">'Dati imprese beneficiarie'!B92</f>
        <v>0</v>
      </c>
      <c r="F3" s="404" t="n">
        <f aca="false">Priorità!G25</f>
        <v>0</v>
      </c>
      <c r="G3" s="408"/>
      <c r="H3" s="408"/>
      <c r="I3" s="405"/>
      <c r="J3" s="408"/>
      <c r="K3" s="408"/>
      <c r="L3" s="287" t="n">
        <f aca="false">'Articolazione della candidatura'!F17</f>
        <v>0</v>
      </c>
      <c r="M3" s="410" t="n">
        <f aca="false">'Ucs L1 o L2 Prog 2'!F10</f>
        <v>0</v>
      </c>
    </row>
    <row r="4" customFormat="false" ht="39.75" hidden="false" customHeight="true" outlineLevel="0" collapsed="false">
      <c r="A4" s="408"/>
      <c r="B4" s="408"/>
      <c r="C4" s="409" t="n">
        <f aca="false">'Dati anagrafici partner'!D66</f>
        <v>0</v>
      </c>
      <c r="D4" s="287" t="n">
        <f aca="false">'Dati imprese beneficiarie'!B116</f>
        <v>0</v>
      </c>
      <c r="E4" s="287" t="n">
        <f aca="false">'Dati imprese beneficiarie'!B140</f>
        <v>0</v>
      </c>
      <c r="F4" s="408"/>
      <c r="G4" s="408"/>
      <c r="H4" s="408"/>
      <c r="I4" s="408"/>
      <c r="J4" s="408"/>
      <c r="K4" s="408"/>
      <c r="L4" s="287" t="n">
        <f aca="false">'Articolazione della candidatura'!F18</f>
        <v>0</v>
      </c>
      <c r="M4" s="410" t="n">
        <f aca="false">'Ucs L1 o L2 Prog 3'!F10</f>
        <v>0</v>
      </c>
    </row>
    <row r="5" customFormat="false" ht="39.75" hidden="false" customHeight="true" outlineLevel="0" collapsed="false">
      <c r="A5" s="408"/>
      <c r="B5" s="408"/>
      <c r="C5" s="409" t="n">
        <f aca="false">'Dati anagrafici partner'!D97</f>
        <v>0</v>
      </c>
      <c r="D5" s="287" t="n">
        <f aca="false">'Dati imprese beneficiarie'!B164</f>
        <v>0</v>
      </c>
      <c r="E5" s="287" t="n">
        <f aca="false">'Dati imprese beneficiarie'!B188</f>
        <v>0</v>
      </c>
      <c r="F5" s="408"/>
      <c r="G5" s="408"/>
      <c r="H5" s="408"/>
      <c r="I5" s="408"/>
      <c r="J5" s="408"/>
      <c r="K5" s="408"/>
      <c r="L5" s="287" t="n">
        <f aca="false">'Articolazione della candidatura'!F19</f>
        <v>0</v>
      </c>
      <c r="M5" s="410" t="n">
        <f aca="false">'Ucs L1 o L2 Prog 4'!F10</f>
        <v>0</v>
      </c>
    </row>
    <row r="6" customFormat="false" ht="39.75" hidden="false" customHeight="true" outlineLevel="0" collapsed="false">
      <c r="A6" s="411"/>
      <c r="B6" s="411"/>
      <c r="C6" s="411"/>
      <c r="D6" s="412"/>
      <c r="E6" s="412"/>
      <c r="F6" s="411"/>
      <c r="G6" s="411"/>
      <c r="H6" s="411"/>
      <c r="I6" s="411"/>
      <c r="J6" s="411"/>
      <c r="K6" s="411"/>
      <c r="L6" s="287" t="n">
        <f aca="false">'Articolazione della candidatura'!F20</f>
        <v>0</v>
      </c>
      <c r="M6" s="413" t="n">
        <f aca="false">'Ucs L1 o L2 Prog 5'!F10</f>
        <v>0</v>
      </c>
    </row>
    <row r="7" customFormat="false" ht="179.1" hidden="false" customHeight="true" outlineLevel="0" collapsed="false">
      <c r="C7" s="414" t="s">
        <v>2168</v>
      </c>
      <c r="D7" s="414"/>
      <c r="E7" s="414"/>
    </row>
    <row r="8" customFormat="false" ht="14.65" hidden="false" customHeight="true" outlineLevel="0" collapsed="false"/>
  </sheetData>
  <mergeCells count="2">
    <mergeCell ref="I2:I3"/>
    <mergeCell ref="C7:E7"/>
  </mergeCells>
  <conditionalFormatting sqref="A2 B2:C3 D2:E5 L2:L6 G2:H2 C4:C5 F2:F3">
    <cfRule type="cellIs" priority="2" operator="equal" aboveAverage="0" equalAverage="0" bottom="0" percent="0" rank="0" text="" dxfId="27">
      <formula>0</formula>
    </cfRule>
  </conditionalFormatting>
  <conditionalFormatting sqref="I2">
    <cfRule type="cellIs" priority="3" operator="equal" aboveAverage="0" equalAverage="0" bottom="0" percent="0" rank="0" text="" dxfId="28">
      <formula>0</formula>
    </cfRule>
  </conditionalFormatting>
  <printOptions headings="false" gridLines="false" gridLinesSet="true" horizontalCentered="false" verticalCentered="false"/>
  <pageMargins left="0.7875" right="0.7875" top="1.025" bottom="1.025" header="0.7875" footer="0.787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&amp;C&amp;A</oddHeader>
    <oddFooter>&amp;CPagina &amp;P</oddFooter>
  </headerFooter>
</worksheet>
</file>

<file path=docProps/app.xml><?xml version="1.0" encoding="utf-8"?>
<Properties xmlns="http://schemas.openxmlformats.org/officeDocument/2006/extended-properties" xmlns:vt="http://schemas.openxmlformats.org/officeDocument/2006/docPropsVTypes">
  <Template/>
  <TotalTime>2597</TotalTime>
  <Application>LibreOffice/7.0.0.3$Windows_X86_64 LibreOffice_project/8061b3e9204bef6b321a21033174034a5e2ea88e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2018-07-26T12:38:46Z</dcterms:created>
  <dc:creator>Massimo Aliverti</dc:creator>
  <dc:description/>
  <dc:language>it-IT</dc:language>
  <cp:lastModifiedBy/>
  <cp:lastPrinted>2021-01-26T13:15:23Z</cp:lastPrinted>
  <dcterms:modified xsi:type="dcterms:W3CDTF">2023-09-08T13:47:01Z</dcterms:modified>
  <cp:revision>334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