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silon-alfa.dsu.it\_organismointermedio\GE\Perc_IeFP_Progr_Gest\PROGRAMMAZIONE\Triennio_2026_2029\Avviso\File definitivi post revisioni\"/>
    </mc:Choice>
  </mc:AlternateContent>
  <bookViews>
    <workbookView xWindow="0" yWindow="0" windowWidth="28800" windowHeight="12075" tabRatio="500"/>
  </bookViews>
  <sheets>
    <sheet name="Articolazione oraria" sheetId="1" r:id="rId1"/>
  </sheets>
  <definedNames>
    <definedName name="_xlnm._FilterDatabase" localSheetId="0" hidden="1">#N/A</definedName>
    <definedName name="Excel_BuiltIn_Print_Area" localSheetId="0">NA()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" i="1" l="1"/>
  <c r="N27" i="1" l="1"/>
  <c r="N23" i="1"/>
  <c r="O23" i="1"/>
  <c r="N24" i="1"/>
  <c r="P23" i="1" l="1"/>
  <c r="O27" i="1"/>
  <c r="O24" i="1"/>
  <c r="O25" i="1"/>
  <c r="N25" i="1"/>
  <c r="J17" i="1" l="1"/>
  <c r="Q17" i="1"/>
  <c r="R17" i="1"/>
  <c r="K17" i="1"/>
  <c r="E18" i="1" s="1"/>
  <c r="S15" i="1"/>
  <c r="S16" i="1"/>
  <c r="S13" i="1"/>
  <c r="S14" i="1"/>
  <c r="N26" i="1" l="1"/>
  <c r="N28" i="1" s="1"/>
  <c r="O26" i="1"/>
  <c r="O28" i="1" s="1"/>
  <c r="S17" i="1"/>
  <c r="C17" i="1"/>
  <c r="C18" i="1" s="1"/>
  <c r="D17" i="1"/>
  <c r="E17" i="1"/>
  <c r="F17" i="1"/>
  <c r="G17" i="1"/>
  <c r="H17" i="1"/>
  <c r="I17" i="1"/>
  <c r="L17" i="1"/>
  <c r="M17" i="1"/>
  <c r="N17" i="1"/>
  <c r="O17" i="1"/>
  <c r="P17" i="1"/>
  <c r="P26" i="1" l="1"/>
  <c r="L18" i="1"/>
  <c r="P24" i="1"/>
  <c r="I24" i="1" l="1"/>
  <c r="E24" i="1"/>
  <c r="P25" i="1"/>
  <c r="Q23" i="1" s="1"/>
  <c r="P27" i="1"/>
  <c r="F24" i="1"/>
  <c r="H24" i="1"/>
  <c r="G24" i="1"/>
  <c r="T15" i="1"/>
  <c r="T17" i="1"/>
  <c r="C24" i="1"/>
  <c r="S18" i="1"/>
  <c r="D24" i="1"/>
  <c r="T13" i="1"/>
  <c r="T14" i="1"/>
  <c r="T16" i="1"/>
  <c r="J24" i="1"/>
  <c r="T12" i="1"/>
  <c r="P28" i="1" l="1"/>
  <c r="Q24" i="1"/>
</calcChain>
</file>

<file path=xl/sharedStrings.xml><?xml version="1.0" encoding="utf-8"?>
<sst xmlns="http://schemas.openxmlformats.org/spreadsheetml/2006/main" count="73" uniqueCount="56">
  <si>
    <t xml:space="preserve">                                                       </t>
  </si>
  <si>
    <t>Allegato 4</t>
  </si>
  <si>
    <r>
      <rPr>
        <b/>
        <sz val="10"/>
        <rFont val="Arial"/>
      </rPr>
      <t xml:space="preserve">DURATA , ARTICOLAZIONE E MONTE ORE DI DOCENZA DEI PERCORSI  
</t>
    </r>
    <r>
      <rPr>
        <sz val="10"/>
        <rFont val="Arial"/>
      </rPr>
      <t>(1.5.1.  e 1.5.2.Disposizioni attuative Decreto 2 agosto 2018 n. 593)</t>
    </r>
  </si>
  <si>
    <t>SOGGETTO GESTORE:</t>
  </si>
  <si>
    <t>FIGURA PROFESSIONALE:</t>
  </si>
  <si>
    <t xml:space="preserve">AMBITO TERRITORIALE </t>
  </si>
  <si>
    <t>INDIRIZZO STRUTTURA FORMATIVA</t>
  </si>
  <si>
    <t>TRIENNIO:</t>
  </si>
  <si>
    <t>N.B.: il presente allegato andrà inviato insieme a tutto il resto della documentazione in formato PDF debitamente firmato</t>
  </si>
  <si>
    <t>ANNUALITA'</t>
  </si>
  <si>
    <t>I ANNO</t>
  </si>
  <si>
    <t>II ANNO</t>
  </si>
  <si>
    <t>III ANNO</t>
  </si>
  <si>
    <t xml:space="preserve">TOTALE ORE  </t>
  </si>
  <si>
    <t>1.5.1. Tab 1 
% di
ARTICOLA
ZIONE ASSI**</t>
  </si>
  <si>
    <t>Modalita' di erogazione della formazione SINGOLO ALLIEVO</t>
  </si>
  <si>
    <t xml:space="preserve">Attività formative in aula </t>
  </si>
  <si>
    <t>Larsa*</t>
  </si>
  <si>
    <t xml:space="preserve">Larsa </t>
  </si>
  <si>
    <t>Formazione in contesto lavorativo</t>
  </si>
  <si>
    <t xml:space="preserve">comune </t>
  </si>
  <si>
    <t>sdoppiata SINGOLO ALLIEVO</t>
  </si>
  <si>
    <t xml:space="preserve">tirocinio </t>
  </si>
  <si>
    <t xml:space="preserve">alternanza </t>
  </si>
  <si>
    <t>Impresa formativa non simulata</t>
  </si>
  <si>
    <t>Aree formative</t>
  </si>
  <si>
    <t>Asse dei linguaggi</t>
  </si>
  <si>
    <t>Asse matematico</t>
  </si>
  <si>
    <t>Asse scientifico-tecnologico</t>
  </si>
  <si>
    <t>Asse storico-sociale</t>
  </si>
  <si>
    <t>Area professionale</t>
  </si>
  <si>
    <t xml:space="preserve">Totale PARZIALE </t>
  </si>
  <si>
    <t xml:space="preserve">Totale ORE </t>
  </si>
  <si>
    <t xml:space="preserve">par. 1.5.1 tab 2 - % modalità formative </t>
  </si>
  <si>
    <t xml:space="preserve">1.5.2 Monte ore docenza </t>
  </si>
  <si>
    <t>II ANNO -  III ANNO</t>
  </si>
  <si>
    <t>Larsa triennio</t>
  </si>
  <si>
    <t xml:space="preserve">annualità </t>
  </si>
  <si>
    <t xml:space="preserve">% sdoppiamento </t>
  </si>
  <si>
    <t>II</t>
  </si>
  <si>
    <t>III</t>
  </si>
  <si>
    <t xml:space="preserve">II+III anno </t>
  </si>
  <si>
    <t>Prevalenza asse professionale (ore ap sdoppiate/tot sdoppiate)</t>
  </si>
  <si>
    <t xml:space="preserve">Attività formativa aula  assi ST e AP </t>
  </si>
  <si>
    <t>totale attività formativa d'aula</t>
  </si>
  <si>
    <t xml:space="preserve">*la scelta dell'area formativa è indicativa e potrà subire variazioni in corso d'anno ma si dovrà comunque rispettare il totale di ore previste a progetto </t>
  </si>
  <si>
    <t>**si accettano gli arrotondamenti per eccesso in merito ai decimali come di seguito riportati a titolo esemplificativo: da 0,00 a 0,4 indicare unità inferiore -  da 0,5 a 0,9  indicare unità superiore</t>
  </si>
  <si>
    <t>***non sono ricomprese in questa caselle le ore relative all'impresa formativa non simulata sdoppiata, riconducibili invece alla cella "Docenza sdoppiata, M25"</t>
  </si>
  <si>
    <t>Impresa formativa non simulata sdoppiata</t>
  </si>
  <si>
    <t xml:space="preserve">Totale docenza sdoppiata </t>
  </si>
  <si>
    <t>Impresa Formativa non simulata</t>
  </si>
  <si>
    <t>Tot. Docenza</t>
  </si>
  <si>
    <t>Attività formative d'aula 
(compresi Larsa)****</t>
  </si>
  <si>
    <t xml:space="preserve">**** Secondo quanto definito dalla DGR n.737 /21  la realizzazione delle attività nell’ambito dell’impresa formativa non simulata prevede l' utilizzo del personale docente pertanto le percentuali comprendono tale dato </t>
  </si>
  <si>
    <t xml:space="preserve">Impresa formativa non simulata comune </t>
  </si>
  <si>
    <t>Impresa formativa non simulata comune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</si>
</sst>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0"/>
      <name val="Arial"/>
    </font>
    <font>
      <b/>
      <sz val="10"/>
      <name val="Arial"/>
      <family val="2"/>
    </font>
    <font>
      <b/>
      <u/>
      <sz val="16"/>
      <color indexed="8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11"/>
      <name val="Calibri"/>
      <family val="2"/>
    </font>
    <font>
      <b/>
      <sz val="11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sz val="10"/>
      <color theme="1"/>
      <name val="Arial Narrow"/>
      <family val="2"/>
    </font>
    <font>
      <b/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2" fillId="0" borderId="0" xfId="0" applyFont="1"/>
    <xf numFmtId="0" fontId="0" fillId="0" borderId="0" xfId="0" applyAlignment="1">
      <alignment horizontal="right" vertical="top"/>
    </xf>
    <xf numFmtId="0" fontId="4" fillId="0" borderId="1" xfId="0" applyFont="1" applyBorder="1" applyAlignment="1" applyProtection="1">
      <alignment horizontal="center" vertical="center"/>
      <protection locked="0"/>
    </xf>
    <xf numFmtId="0" fontId="7" fillId="3" borderId="2" xfId="1" applyFont="1" applyFill="1" applyBorder="1" applyAlignment="1" applyProtection="1">
      <alignment horizontal="center" vertical="center" wrapText="1"/>
      <protection locked="0"/>
    </xf>
    <xf numFmtId="0" fontId="7" fillId="10" borderId="2" xfId="1" applyFont="1" applyFill="1" applyBorder="1" applyAlignment="1" applyProtection="1">
      <alignment horizontal="center" vertical="center" wrapText="1"/>
      <protection locked="0"/>
    </xf>
    <xf numFmtId="0" fontId="6" fillId="10" borderId="2" xfId="1" applyFont="1" applyFill="1" applyBorder="1" applyAlignment="1" applyProtection="1">
      <alignment horizontal="center" vertical="center" wrapText="1"/>
      <protection locked="0"/>
    </xf>
    <xf numFmtId="0" fontId="7" fillId="11" borderId="2" xfId="1" applyFont="1" applyFill="1" applyBorder="1" applyAlignment="1" applyProtection="1">
      <alignment horizontal="center" vertical="center" wrapText="1"/>
      <protection locked="0"/>
    </xf>
    <xf numFmtId="0" fontId="6" fillId="11" borderId="2" xfId="1" applyFont="1" applyFill="1" applyBorder="1" applyAlignment="1" applyProtection="1">
      <alignment horizontal="center" vertical="center" wrapText="1"/>
      <protection locked="0"/>
    </xf>
    <xf numFmtId="0" fontId="6" fillId="11" borderId="3" xfId="1" applyFont="1" applyFill="1" applyBorder="1" applyAlignment="1" applyProtection="1">
      <alignment horizontal="center" vertical="center" wrapText="1"/>
      <protection locked="0"/>
    </xf>
    <xf numFmtId="0" fontId="6" fillId="11" borderId="14" xfId="1" applyFont="1" applyFill="1" applyBorder="1" applyAlignment="1" applyProtection="1">
      <alignment horizontal="center" vertical="center" wrapText="1"/>
      <protection locked="0"/>
    </xf>
    <xf numFmtId="0" fontId="6" fillId="11" borderId="12" xfId="1" applyFont="1" applyFill="1" applyBorder="1" applyAlignment="1" applyProtection="1">
      <alignment horizontal="center" vertical="center" wrapText="1"/>
      <protection locked="0"/>
    </xf>
    <xf numFmtId="0" fontId="7" fillId="6" borderId="2" xfId="1" applyFont="1" applyFill="1" applyBorder="1" applyAlignment="1" applyProtection="1">
      <alignment horizontal="center" vertical="center" wrapText="1"/>
      <protection locked="0"/>
    </xf>
    <xf numFmtId="0" fontId="7" fillId="6" borderId="12" xfId="1" applyFont="1" applyFill="1" applyBorder="1" applyAlignment="1" applyProtection="1">
      <alignment horizontal="center" vertical="center" wrapText="1"/>
      <protection locked="0"/>
    </xf>
    <xf numFmtId="0" fontId="7" fillId="3" borderId="4" xfId="1" applyFont="1" applyFill="1" applyBorder="1" applyAlignment="1" applyProtection="1">
      <alignment horizontal="center" vertical="center" wrapText="1"/>
      <protection locked="0"/>
    </xf>
    <xf numFmtId="0" fontId="7" fillId="6" borderId="4" xfId="1" applyFont="1" applyFill="1" applyBorder="1" applyAlignment="1" applyProtection="1">
      <alignment horizontal="center" vertical="center" wrapText="1"/>
      <protection locked="0"/>
    </xf>
    <xf numFmtId="0" fontId="7" fillId="10" borderId="4" xfId="1" applyFont="1" applyFill="1" applyBorder="1" applyAlignment="1" applyProtection="1">
      <alignment horizontal="center" vertical="center" wrapText="1"/>
      <protection locked="0"/>
    </xf>
    <xf numFmtId="0" fontId="6" fillId="10" borderId="4" xfId="1" applyFont="1" applyFill="1" applyBorder="1" applyAlignment="1" applyProtection="1">
      <alignment horizontal="center" vertical="center" wrapText="1"/>
      <protection locked="0"/>
    </xf>
    <xf numFmtId="0" fontId="7" fillId="11" borderId="4" xfId="1" applyFont="1" applyFill="1" applyBorder="1" applyAlignment="1" applyProtection="1">
      <alignment horizontal="center" vertical="center" wrapText="1"/>
      <protection locked="0"/>
    </xf>
    <xf numFmtId="0" fontId="6" fillId="11" borderId="4" xfId="1" applyFont="1" applyFill="1" applyBorder="1" applyAlignment="1" applyProtection="1">
      <alignment horizontal="center" vertical="center" wrapText="1"/>
      <protection locked="0"/>
    </xf>
    <xf numFmtId="0" fontId="6" fillId="11" borderId="0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  <xf numFmtId="0" fontId="5" fillId="0" borderId="8" xfId="0" applyFont="1" applyBorder="1" applyAlignment="1" applyProtection="1">
      <alignment horizontal="center" vertical="center"/>
    </xf>
    <xf numFmtId="0" fontId="6" fillId="2" borderId="1" xfId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  <xf numFmtId="0" fontId="4" fillId="10" borderId="15" xfId="0" applyFont="1" applyFill="1" applyBorder="1" applyAlignment="1" applyProtection="1">
      <alignment horizontal="center" vertical="center"/>
    </xf>
    <xf numFmtId="0" fontId="4" fillId="10" borderId="16" xfId="0" applyFont="1" applyFill="1" applyBorder="1" applyAlignment="1" applyProtection="1">
      <alignment horizontal="center" vertical="center"/>
    </xf>
    <xf numFmtId="0" fontId="4" fillId="10" borderId="17" xfId="0" applyFont="1" applyFill="1" applyBorder="1" applyAlignment="1" applyProtection="1">
      <alignment horizontal="center" vertical="center"/>
    </xf>
    <xf numFmtId="0" fontId="4" fillId="11" borderId="15" xfId="0" applyFont="1" applyFill="1" applyBorder="1" applyAlignment="1" applyProtection="1">
      <alignment horizontal="center" vertical="center"/>
    </xf>
    <xf numFmtId="0" fontId="4" fillId="11" borderId="16" xfId="0" applyFont="1" applyFill="1" applyBorder="1" applyAlignment="1" applyProtection="1">
      <alignment horizontal="center" vertical="center"/>
    </xf>
    <xf numFmtId="0" fontId="4" fillId="11" borderId="17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0" fontId="6" fillId="3" borderId="1" xfId="1" applyFont="1" applyFill="1" applyBorder="1" applyAlignment="1" applyProtection="1">
      <alignment horizontal="center" vertical="center" wrapText="1"/>
    </xf>
    <xf numFmtId="0" fontId="6" fillId="3" borderId="7" xfId="1" applyFont="1" applyFill="1" applyBorder="1" applyAlignment="1" applyProtection="1">
      <alignment horizontal="center" vertical="center" wrapText="1"/>
    </xf>
    <xf numFmtId="0" fontId="6" fillId="10" borderId="12" xfId="1" applyFont="1" applyFill="1" applyBorder="1" applyAlignment="1" applyProtection="1">
      <alignment horizontal="center" vertical="center" wrapText="1"/>
    </xf>
    <xf numFmtId="0" fontId="14" fillId="10" borderId="12" xfId="1" applyFont="1" applyFill="1" applyBorder="1" applyAlignment="1" applyProtection="1">
      <alignment horizontal="center" vertical="center" wrapText="1"/>
    </xf>
    <xf numFmtId="0" fontId="14" fillId="11" borderId="12" xfId="1" applyFont="1" applyFill="1" applyBorder="1" applyAlignment="1" applyProtection="1">
      <alignment horizontal="center" vertical="center" wrapText="1"/>
    </xf>
    <xf numFmtId="0" fontId="4" fillId="4" borderId="11" xfId="0" applyFont="1" applyFill="1" applyBorder="1" applyAlignment="1" applyProtection="1">
      <alignment horizontal="center" vertical="center" wrapText="1"/>
    </xf>
    <xf numFmtId="0" fontId="6" fillId="10" borderId="12" xfId="1" applyFont="1" applyFill="1" applyBorder="1" applyAlignment="1" applyProtection="1">
      <alignment horizontal="center" vertical="center" wrapText="1"/>
    </xf>
    <xf numFmtId="0" fontId="14" fillId="10" borderId="12" xfId="1" applyFont="1" applyFill="1" applyBorder="1" applyAlignment="1" applyProtection="1">
      <alignment horizontal="center" vertical="center" wrapText="1"/>
    </xf>
    <xf numFmtId="0" fontId="14" fillId="11" borderId="12" xfId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 applyProtection="1">
      <alignment vertical="center" wrapText="1"/>
    </xf>
    <xf numFmtId="0" fontId="8" fillId="2" borderId="2" xfId="1" applyFont="1" applyFill="1" applyBorder="1" applyAlignment="1" applyProtection="1">
      <alignment vertical="center" wrapText="1"/>
    </xf>
    <xf numFmtId="0" fontId="7" fillId="4" borderId="3" xfId="1" applyFont="1" applyFill="1" applyBorder="1" applyAlignment="1" applyProtection="1">
      <alignment horizontal="center" vertical="center" wrapText="1"/>
    </xf>
    <xf numFmtId="1" fontId="0" fillId="4" borderId="1" xfId="0" applyNumberFormat="1" applyFill="1" applyBorder="1" applyProtection="1"/>
    <xf numFmtId="0" fontId="8" fillId="0" borderId="2" xfId="1" applyFont="1" applyBorder="1" applyAlignment="1" applyProtection="1">
      <alignment vertical="center" wrapText="1"/>
    </xf>
    <xf numFmtId="0" fontId="9" fillId="0" borderId="9" xfId="0" applyFont="1" applyBorder="1" applyAlignment="1" applyProtection="1">
      <alignment horizontal="right"/>
    </xf>
    <xf numFmtId="0" fontId="0" fillId="3" borderId="5" xfId="0" applyFill="1" applyBorder="1" applyProtection="1"/>
    <xf numFmtId="0" fontId="0" fillId="10" borderId="5" xfId="0" applyFill="1" applyBorder="1" applyProtection="1"/>
    <xf numFmtId="0" fontId="0" fillId="11" borderId="13" xfId="0" applyFill="1" applyBorder="1" applyProtection="1"/>
    <xf numFmtId="0" fontId="1" fillId="11" borderId="12" xfId="0" applyFont="1" applyFill="1" applyBorder="1" applyProtection="1"/>
    <xf numFmtId="1" fontId="0" fillId="4" borderId="5" xfId="0" applyNumberFormat="1" applyFill="1" applyBorder="1" applyProtection="1"/>
    <xf numFmtId="0" fontId="9" fillId="0" borderId="1" xfId="0" applyFont="1" applyBorder="1" applyAlignment="1" applyProtection="1">
      <alignment horizontal="right"/>
    </xf>
    <xf numFmtId="0" fontId="4" fillId="9" borderId="1" xfId="0" applyFont="1" applyFill="1" applyBorder="1" applyAlignment="1" applyProtection="1">
      <alignment horizontal="center"/>
    </xf>
    <xf numFmtId="0" fontId="4" fillId="10" borderId="7" xfId="0" applyFont="1" applyFill="1" applyBorder="1" applyAlignment="1" applyProtection="1">
      <alignment horizontal="center"/>
    </xf>
    <xf numFmtId="0" fontId="4" fillId="10" borderId="8" xfId="0" applyFont="1" applyFill="1" applyBorder="1" applyAlignment="1" applyProtection="1">
      <alignment horizontal="center"/>
    </xf>
    <xf numFmtId="0" fontId="4" fillId="10" borderId="11" xfId="0" applyFont="1" applyFill="1" applyBorder="1" applyAlignment="1" applyProtection="1">
      <alignment horizontal="center"/>
    </xf>
    <xf numFmtId="0" fontId="4" fillId="11" borderId="7" xfId="0" applyFont="1" applyFill="1" applyBorder="1" applyAlignment="1" applyProtection="1">
      <alignment horizontal="center"/>
    </xf>
    <xf numFmtId="0" fontId="4" fillId="11" borderId="3" xfId="0" applyFont="1" applyFill="1" applyBorder="1" applyAlignment="1" applyProtection="1">
      <alignment horizontal="center"/>
    </xf>
    <xf numFmtId="0" fontId="4" fillId="11" borderId="2" xfId="0" applyFont="1" applyFill="1" applyBorder="1" applyAlignment="1" applyProtection="1">
      <alignment horizontal="center"/>
    </xf>
    <xf numFmtId="0" fontId="7" fillId="4" borderId="1" xfId="1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4" fillId="0" borderId="0" xfId="0" applyFont="1" applyAlignment="1" applyProtection="1">
      <alignment horizontal="center"/>
    </xf>
    <xf numFmtId="0" fontId="4" fillId="0" borderId="10" xfId="0" applyFont="1" applyBorder="1" applyAlignment="1" applyProtection="1">
      <alignment horizontal="center" vertical="center"/>
    </xf>
    <xf numFmtId="0" fontId="10" fillId="0" borderId="0" xfId="1" applyFont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/>
    </xf>
    <xf numFmtId="0" fontId="4" fillId="0" borderId="0" xfId="0" applyFont="1" applyProtection="1"/>
    <xf numFmtId="0" fontId="4" fillId="3" borderId="7" xfId="0" applyFont="1" applyFill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wrapText="1"/>
    </xf>
    <xf numFmtId="0" fontId="15" fillId="0" borderId="1" xfId="0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 wrapText="1"/>
    </xf>
    <xf numFmtId="0" fontId="4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horizontal="center" wrapText="1"/>
    </xf>
    <xf numFmtId="0" fontId="9" fillId="0" borderId="0" xfId="0" applyFont="1" applyAlignment="1" applyProtection="1">
      <alignment horizontal="right" wrapText="1"/>
    </xf>
    <xf numFmtId="0" fontId="10" fillId="3" borderId="1" xfId="1" applyFont="1" applyFill="1" applyBorder="1" applyAlignment="1" applyProtection="1">
      <alignment horizontal="center" vertical="center" wrapText="1"/>
    </xf>
    <xf numFmtId="0" fontId="10" fillId="0" borderId="1" xfId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/>
    </xf>
    <xf numFmtId="0" fontId="10" fillId="0" borderId="1" xfId="1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wrapText="1"/>
    </xf>
    <xf numFmtId="0" fontId="15" fillId="7" borderId="1" xfId="0" applyFont="1" applyFill="1" applyBorder="1" applyAlignment="1" applyProtection="1">
      <alignment horizontal="center"/>
    </xf>
    <xf numFmtId="0" fontId="13" fillId="7" borderId="1" xfId="0" applyFont="1" applyFill="1" applyBorder="1" applyProtection="1"/>
    <xf numFmtId="2" fontId="0" fillId="3" borderId="1" xfId="0" applyNumberFormat="1" applyFill="1" applyBorder="1" applyProtection="1"/>
    <xf numFmtId="2" fontId="0" fillId="0" borderId="6" xfId="0" applyNumberFormat="1" applyBorder="1" applyProtection="1"/>
    <xf numFmtId="2" fontId="0" fillId="7" borderId="6" xfId="0" applyNumberFormat="1" applyFill="1" applyBorder="1" applyProtection="1"/>
    <xf numFmtId="2" fontId="0" fillId="0" borderId="1" xfId="0" applyNumberFormat="1" applyBorder="1" applyProtection="1"/>
    <xf numFmtId="2" fontId="0" fillId="0" borderId="0" xfId="0" applyNumberFormat="1" applyProtection="1"/>
    <xf numFmtId="0" fontId="11" fillId="0" borderId="1" xfId="0" applyFont="1" applyBorder="1" applyAlignment="1" applyProtection="1">
      <alignment vertical="center" wrapText="1"/>
    </xf>
    <xf numFmtId="0" fontId="11" fillId="0" borderId="1" xfId="0" applyFont="1" applyBorder="1" applyProtection="1"/>
    <xf numFmtId="2" fontId="0" fillId="0" borderId="5" xfId="0" applyNumberFormat="1" applyBorder="1" applyAlignment="1" applyProtection="1">
      <alignment horizontal="center" vertical="center"/>
    </xf>
    <xf numFmtId="2" fontId="0" fillId="0" borderId="0" xfId="0" applyNumberFormat="1" applyAlignment="1" applyProtection="1">
      <alignment vertical="center"/>
    </xf>
    <xf numFmtId="2" fontId="0" fillId="0" borderId="0" xfId="0" applyNumberFormat="1" applyAlignment="1" applyProtection="1">
      <alignment vertical="center"/>
    </xf>
    <xf numFmtId="0" fontId="11" fillId="5" borderId="1" xfId="0" applyFont="1" applyFill="1" applyBorder="1" applyProtection="1"/>
    <xf numFmtId="2" fontId="0" fillId="0" borderId="6" xfId="0" applyNumberFormat="1" applyBorder="1" applyAlignment="1" applyProtection="1">
      <alignment horizontal="center" vertical="center"/>
    </xf>
    <xf numFmtId="2" fontId="0" fillId="0" borderId="1" xfId="0" applyNumberFormat="1" applyBorder="1" applyAlignment="1" applyProtection="1">
      <alignment vertical="center"/>
    </xf>
    <xf numFmtId="0" fontId="0" fillId="3" borderId="1" xfId="0" applyFill="1" applyBorder="1" applyProtection="1"/>
    <xf numFmtId="0" fontId="0" fillId="3" borderId="0" xfId="0" applyFill="1" applyProtection="1"/>
    <xf numFmtId="0" fontId="12" fillId="8" borderId="1" xfId="0" applyFont="1" applyFill="1" applyBorder="1" applyProtection="1"/>
    <xf numFmtId="0" fontId="0" fillId="0" borderId="0" xfId="0" applyAlignment="1" applyProtection="1">
      <alignment wrapText="1"/>
    </xf>
    <xf numFmtId="0" fontId="1" fillId="0" borderId="0" xfId="0" applyFont="1" applyProtection="1"/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50800</xdr:colOff>
      <xdr:row>0</xdr:row>
      <xdr:rowOff>44450</xdr:rowOff>
    </xdr:from>
    <xdr:to>
      <xdr:col>7</xdr:col>
      <xdr:colOff>1257300</xdr:colOff>
      <xdr:row>1</xdr:row>
      <xdr:rowOff>0</xdr:rowOff>
    </xdr:to>
    <xdr:pic>
      <xdr:nvPicPr>
        <xdr:cNvPr id="1048" name="Picture 21">
          <a:extLst>
            <a:ext uri="{FF2B5EF4-FFF2-40B4-BE49-F238E27FC236}">
              <a16:creationId xmlns:a16="http://schemas.microsoft.com/office/drawing/2014/main" id="{D65260A4-2D2E-DF88-8A52-B729B8FB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698" t="7964" r="2356" b="13277"/>
        <a:stretch>
          <a:fillRect/>
        </a:stretch>
      </xdr:blipFill>
      <xdr:spPr bwMode="auto">
        <a:xfrm>
          <a:off x="5664200" y="44450"/>
          <a:ext cx="1206500" cy="1003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63698" t="7964" r="2356" b="13277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31750</xdr:rowOff>
    </xdr:from>
    <xdr:to>
      <xdr:col>6</xdr:col>
      <xdr:colOff>463550</xdr:colOff>
      <xdr:row>0</xdr:row>
      <xdr:rowOff>1041400</xdr:rowOff>
    </xdr:to>
    <xdr:pic>
      <xdr:nvPicPr>
        <xdr:cNvPr id="1049" name="Picture 2" descr="Immagine che contiene testo, logo, simbolo, Carattere&#10;&#10;Descrizione generata automaticamente">
          <a:extLst>
            <a:ext uri="{FF2B5EF4-FFF2-40B4-BE49-F238E27FC236}">
              <a16:creationId xmlns:a16="http://schemas.microsoft.com/office/drawing/2014/main" id="{8FE83956-D2D8-9B7E-190F-280B9B59D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31750"/>
          <a:ext cx="54292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zoomScale="75" zoomScaleNormal="75" zoomScaleSheetLayoutView="70" workbookViewId="0">
      <selection activeCell="C7" sqref="C7:T7"/>
    </sheetView>
  </sheetViews>
  <sheetFormatPr defaultColWidth="11.5703125" defaultRowHeight="12.75" x14ac:dyDescent="0.2"/>
  <cols>
    <col min="1" max="1" width="10.5703125" customWidth="1"/>
    <col min="2" max="2" width="12" customWidth="1"/>
    <col min="3" max="3" width="13.28515625" customWidth="1"/>
    <col min="4" max="4" width="9.7109375" customWidth="1"/>
    <col min="5" max="5" width="11.140625" customWidth="1"/>
    <col min="6" max="6" width="15.140625" customWidth="1"/>
    <col min="7" max="7" width="11" customWidth="1"/>
    <col min="8" max="8" width="19" customWidth="1"/>
    <col min="9" max="11" width="16.7109375" customWidth="1"/>
    <col min="12" max="12" width="11.7109375" customWidth="1"/>
    <col min="13" max="13" width="14.140625" customWidth="1"/>
    <col min="14" max="14" width="8.7109375" customWidth="1"/>
    <col min="15" max="15" width="10.5703125" customWidth="1"/>
    <col min="16" max="16" width="16.5703125" customWidth="1"/>
    <col min="17" max="17" width="10.28515625" customWidth="1"/>
    <col min="18" max="18" width="14.85546875" customWidth="1"/>
    <col min="19" max="19" width="12.85546875" customWidth="1"/>
    <col min="20" max="20" width="13.140625" customWidth="1"/>
    <col min="21" max="66" width="8.7109375" customWidth="1"/>
  </cols>
  <sheetData>
    <row r="1" spans="1:20" ht="82.5" customHeight="1" x14ac:dyDescent="0.25">
      <c r="A1" s="1" t="s">
        <v>0</v>
      </c>
      <c r="T1" s="2" t="s">
        <v>1</v>
      </c>
    </row>
    <row r="2" spans="1:20" ht="49.5" customHeight="1" x14ac:dyDescent="0.2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29.25" customHeight="1" x14ac:dyDescent="0.2">
      <c r="A3" s="22" t="s">
        <v>3</v>
      </c>
      <c r="B3" s="2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6.45" customHeight="1" x14ac:dyDescent="0.2">
      <c r="A4" s="24" t="s">
        <v>4</v>
      </c>
      <c r="B4" s="2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8.9" customHeight="1" x14ac:dyDescent="0.2">
      <c r="A5" s="24" t="s">
        <v>5</v>
      </c>
      <c r="B5" s="2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6.45" customHeight="1" x14ac:dyDescent="0.2">
      <c r="A6" s="24" t="s">
        <v>6</v>
      </c>
      <c r="B6" s="2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5.9" customHeight="1" x14ac:dyDescent="0.2">
      <c r="A7" s="24" t="s">
        <v>7</v>
      </c>
      <c r="B7" s="2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3" customHeight="1" x14ac:dyDescent="0.2">
      <c r="A8" s="25" t="s">
        <v>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12.75" customHeight="1" x14ac:dyDescent="0.2">
      <c r="A9" s="26" t="s">
        <v>9</v>
      </c>
      <c r="B9" s="26"/>
      <c r="C9" s="27" t="s">
        <v>10</v>
      </c>
      <c r="D9" s="27"/>
      <c r="E9" s="28" t="s">
        <v>11</v>
      </c>
      <c r="F9" s="29"/>
      <c r="G9" s="29"/>
      <c r="H9" s="29"/>
      <c r="I9" s="29"/>
      <c r="J9" s="29"/>
      <c r="K9" s="30"/>
      <c r="L9" s="31" t="s">
        <v>12</v>
      </c>
      <c r="M9" s="32"/>
      <c r="N9" s="32"/>
      <c r="O9" s="32"/>
      <c r="P9" s="32"/>
      <c r="Q9" s="32"/>
      <c r="R9" s="33"/>
      <c r="S9" s="34" t="s">
        <v>13</v>
      </c>
      <c r="T9" s="34" t="s">
        <v>14</v>
      </c>
    </row>
    <row r="10" spans="1:20" ht="54" customHeight="1" x14ac:dyDescent="0.2">
      <c r="A10" s="35" t="s">
        <v>15</v>
      </c>
      <c r="B10" s="35"/>
      <c r="C10" s="36" t="s">
        <v>16</v>
      </c>
      <c r="D10" s="37" t="s">
        <v>17</v>
      </c>
      <c r="E10" s="38" t="s">
        <v>16</v>
      </c>
      <c r="F10" s="38"/>
      <c r="G10" s="38" t="s">
        <v>18</v>
      </c>
      <c r="H10" s="39" t="s">
        <v>19</v>
      </c>
      <c r="I10" s="39"/>
      <c r="J10" s="39"/>
      <c r="K10" s="39"/>
      <c r="L10" s="40" t="s">
        <v>16</v>
      </c>
      <c r="M10" s="40"/>
      <c r="N10" s="40" t="s">
        <v>18</v>
      </c>
      <c r="O10" s="40" t="s">
        <v>19</v>
      </c>
      <c r="P10" s="40"/>
      <c r="Q10" s="40"/>
      <c r="R10" s="40"/>
      <c r="S10" s="41"/>
      <c r="T10" s="34"/>
    </row>
    <row r="11" spans="1:20" ht="63.75" x14ac:dyDescent="0.2">
      <c r="A11" s="35"/>
      <c r="B11" s="35"/>
      <c r="C11" s="36"/>
      <c r="D11" s="37"/>
      <c r="E11" s="42" t="s">
        <v>20</v>
      </c>
      <c r="F11" s="42" t="s">
        <v>21</v>
      </c>
      <c r="G11" s="38"/>
      <c r="H11" s="43" t="s">
        <v>22</v>
      </c>
      <c r="I11" s="43" t="s">
        <v>23</v>
      </c>
      <c r="J11" s="43" t="s">
        <v>54</v>
      </c>
      <c r="K11" s="43" t="s">
        <v>48</v>
      </c>
      <c r="L11" s="44" t="s">
        <v>20</v>
      </c>
      <c r="M11" s="44" t="s">
        <v>21</v>
      </c>
      <c r="N11" s="40"/>
      <c r="O11" s="44" t="s">
        <v>22</v>
      </c>
      <c r="P11" s="44" t="s">
        <v>23</v>
      </c>
      <c r="Q11" s="44" t="s">
        <v>55</v>
      </c>
      <c r="R11" s="44" t="s">
        <v>48</v>
      </c>
      <c r="S11" s="41"/>
      <c r="T11" s="34"/>
    </row>
    <row r="12" spans="1:20" ht="38.450000000000003" customHeight="1" x14ac:dyDescent="0.2">
      <c r="A12" s="45" t="s">
        <v>25</v>
      </c>
      <c r="B12" s="46" t="s">
        <v>26</v>
      </c>
      <c r="C12" s="4"/>
      <c r="D12" s="4"/>
      <c r="E12" s="5"/>
      <c r="F12" s="5"/>
      <c r="G12" s="5"/>
      <c r="H12" s="5"/>
      <c r="I12" s="6"/>
      <c r="J12" s="6"/>
      <c r="K12" s="6"/>
      <c r="L12" s="7"/>
      <c r="M12" s="7"/>
      <c r="N12" s="7"/>
      <c r="O12" s="7"/>
      <c r="P12" s="8"/>
      <c r="Q12" s="9"/>
      <c r="R12" s="10"/>
      <c r="S12" s="47">
        <f>SUM(C12:R12)</f>
        <v>0</v>
      </c>
      <c r="T12" s="48" t="e">
        <f>((S12*100)/S17)</f>
        <v>#DIV/0!</v>
      </c>
    </row>
    <row r="13" spans="1:20" ht="32.450000000000003" customHeight="1" x14ac:dyDescent="0.2">
      <c r="A13" s="45"/>
      <c r="B13" s="46" t="s">
        <v>27</v>
      </c>
      <c r="C13" s="4"/>
      <c r="D13" s="4"/>
      <c r="E13" s="5"/>
      <c r="F13" s="5"/>
      <c r="G13" s="5"/>
      <c r="H13" s="5"/>
      <c r="I13" s="6"/>
      <c r="J13" s="6"/>
      <c r="K13" s="6"/>
      <c r="L13" s="7"/>
      <c r="M13" s="7"/>
      <c r="N13" s="7"/>
      <c r="O13" s="7"/>
      <c r="P13" s="8"/>
      <c r="Q13" s="9"/>
      <c r="R13" s="11"/>
      <c r="S13" s="47">
        <f>SUM(C13:R13)</f>
        <v>0</v>
      </c>
      <c r="T13" s="48" t="e">
        <f>((S13*100)/S$17)</f>
        <v>#DIV/0!</v>
      </c>
    </row>
    <row r="14" spans="1:20" ht="38.450000000000003" customHeight="1" x14ac:dyDescent="0.2">
      <c r="A14" s="45"/>
      <c r="B14" s="49" t="s">
        <v>28</v>
      </c>
      <c r="C14" s="4"/>
      <c r="D14" s="4"/>
      <c r="E14" s="5"/>
      <c r="F14" s="12"/>
      <c r="G14" s="5"/>
      <c r="H14" s="5"/>
      <c r="I14" s="6"/>
      <c r="J14" s="6"/>
      <c r="K14" s="12"/>
      <c r="L14" s="7"/>
      <c r="M14" s="12"/>
      <c r="N14" s="7"/>
      <c r="O14" s="7"/>
      <c r="P14" s="8"/>
      <c r="Q14" s="9"/>
      <c r="R14" s="13"/>
      <c r="S14" s="47">
        <f>SUM(C14:R14)</f>
        <v>0</v>
      </c>
      <c r="T14" s="48" t="e">
        <f>((S14*100)/S$17)</f>
        <v>#DIV/0!</v>
      </c>
    </row>
    <row r="15" spans="1:20" ht="29.45" customHeight="1" x14ac:dyDescent="0.2">
      <c r="A15" s="45"/>
      <c r="B15" s="49" t="s">
        <v>29</v>
      </c>
      <c r="C15" s="4"/>
      <c r="D15" s="4"/>
      <c r="E15" s="5"/>
      <c r="F15" s="5"/>
      <c r="G15" s="5"/>
      <c r="H15" s="5"/>
      <c r="I15" s="6"/>
      <c r="J15" s="6"/>
      <c r="K15" s="6"/>
      <c r="L15" s="7"/>
      <c r="M15" s="7"/>
      <c r="N15" s="7"/>
      <c r="O15" s="7"/>
      <c r="P15" s="8"/>
      <c r="Q15" s="9"/>
      <c r="R15" s="11"/>
      <c r="S15" s="47">
        <f>SUM(C15:R15)</f>
        <v>0</v>
      </c>
      <c r="T15" s="48" t="e">
        <f>((S15*100)/S$17)</f>
        <v>#DIV/0!</v>
      </c>
    </row>
    <row r="16" spans="1:20" ht="34.9" customHeight="1" x14ac:dyDescent="0.2">
      <c r="A16" s="45"/>
      <c r="B16" s="46" t="s">
        <v>30</v>
      </c>
      <c r="C16" s="14"/>
      <c r="D16" s="14"/>
      <c r="E16" s="5"/>
      <c r="F16" s="15"/>
      <c r="G16" s="16"/>
      <c r="H16" s="16"/>
      <c r="I16" s="17"/>
      <c r="J16" s="6"/>
      <c r="K16" s="12"/>
      <c r="L16" s="7"/>
      <c r="M16" s="15"/>
      <c r="N16" s="18"/>
      <c r="O16" s="18"/>
      <c r="P16" s="19"/>
      <c r="Q16" s="20"/>
      <c r="R16" s="13"/>
      <c r="S16" s="47">
        <f>SUM(C16:R16)</f>
        <v>0</v>
      </c>
      <c r="T16" s="48" t="e">
        <f>((S16*100)/S$17)</f>
        <v>#DIV/0!</v>
      </c>
    </row>
    <row r="17" spans="1:20" ht="21.6" customHeight="1" x14ac:dyDescent="0.25">
      <c r="A17" s="50" t="s">
        <v>31</v>
      </c>
      <c r="B17" s="50"/>
      <c r="C17" s="51">
        <f t="shared" ref="C17:P17" si="0">SUM(C12:C16)</f>
        <v>0</v>
      </c>
      <c r="D17" s="51">
        <f t="shared" si="0"/>
        <v>0</v>
      </c>
      <c r="E17" s="52">
        <f t="shared" si="0"/>
        <v>0</v>
      </c>
      <c r="F17" s="52">
        <f t="shared" si="0"/>
        <v>0</v>
      </c>
      <c r="G17" s="52">
        <f t="shared" si="0"/>
        <v>0</v>
      </c>
      <c r="H17" s="52">
        <f>SUM(H12:H16)</f>
        <v>0</v>
      </c>
      <c r="I17" s="52">
        <f t="shared" si="0"/>
        <v>0</v>
      </c>
      <c r="J17" s="52">
        <f>SUM(J12:J16)</f>
        <v>0</v>
      </c>
      <c r="K17" s="52">
        <f>SUM(K12:K16)</f>
        <v>0</v>
      </c>
      <c r="L17" s="53">
        <f>SUM(L12:L16)</f>
        <v>0</v>
      </c>
      <c r="M17" s="54">
        <f t="shared" si="0"/>
        <v>0</v>
      </c>
      <c r="N17" s="54">
        <f t="shared" si="0"/>
        <v>0</v>
      </c>
      <c r="O17" s="54">
        <f t="shared" si="0"/>
        <v>0</v>
      </c>
      <c r="P17" s="54">
        <f t="shared" si="0"/>
        <v>0</v>
      </c>
      <c r="Q17" s="54">
        <f>SUM(Q12:Q16)</f>
        <v>0</v>
      </c>
      <c r="R17" s="54">
        <f>SUM(R12:R16)</f>
        <v>0</v>
      </c>
      <c r="S17" s="47">
        <f>SUM(S12:S16)</f>
        <v>0</v>
      </c>
      <c r="T17" s="55" t="e">
        <f>((S17*100)/S$17)</f>
        <v>#DIV/0!</v>
      </c>
    </row>
    <row r="18" spans="1:20" ht="21.6" customHeight="1" x14ac:dyDescent="0.25">
      <c r="A18" s="56" t="s">
        <v>32</v>
      </c>
      <c r="B18" s="56"/>
      <c r="C18" s="57">
        <f>SUM(C17:D17)</f>
        <v>0</v>
      </c>
      <c r="D18" s="57"/>
      <c r="E18" s="58">
        <f>SUM(E17:K17)</f>
        <v>0</v>
      </c>
      <c r="F18" s="59"/>
      <c r="G18" s="59"/>
      <c r="H18" s="59"/>
      <c r="I18" s="59"/>
      <c r="J18" s="59"/>
      <c r="K18" s="60"/>
      <c r="L18" s="61">
        <f>SUM(L17:R17)</f>
        <v>0</v>
      </c>
      <c r="M18" s="62"/>
      <c r="N18" s="62"/>
      <c r="O18" s="62"/>
      <c r="P18" s="62"/>
      <c r="Q18" s="62"/>
      <c r="R18" s="63"/>
      <c r="S18" s="64">
        <f>C18+E18+L18</f>
        <v>0</v>
      </c>
      <c r="T18" s="48"/>
    </row>
    <row r="19" spans="1:20" ht="10.7" customHeight="1" x14ac:dyDescent="0.2">
      <c r="A19" s="65"/>
      <c r="B19" s="65"/>
      <c r="C19" s="65"/>
      <c r="D19" s="65"/>
      <c r="E19" s="65"/>
      <c r="F19" s="65"/>
      <c r="G19" s="65"/>
      <c r="H19" s="65"/>
      <c r="I19" s="66"/>
      <c r="J19" s="66"/>
      <c r="K19" s="66"/>
      <c r="L19" s="65"/>
      <c r="M19" s="65"/>
      <c r="N19" s="65"/>
      <c r="O19" s="65"/>
      <c r="P19" s="65"/>
      <c r="Q19" s="65"/>
      <c r="R19" s="65"/>
      <c r="S19" s="65"/>
      <c r="T19" s="65"/>
    </row>
    <row r="20" spans="1:20" ht="18" customHeight="1" x14ac:dyDescent="0.2">
      <c r="A20" s="65"/>
      <c r="B20" s="67" t="s">
        <v>33</v>
      </c>
      <c r="C20" s="67"/>
      <c r="D20" s="67"/>
      <c r="E20" s="67"/>
      <c r="F20" s="67"/>
      <c r="G20" s="67"/>
      <c r="H20" s="67"/>
      <c r="I20" s="67"/>
      <c r="J20" s="65"/>
      <c r="K20" s="65"/>
      <c r="L20" s="68"/>
      <c r="M20" s="69" t="s">
        <v>34</v>
      </c>
      <c r="N20" s="69"/>
      <c r="O20" s="69"/>
      <c r="P20" s="69"/>
      <c r="Q20" s="69"/>
      <c r="R20" s="66"/>
      <c r="S20" s="70"/>
      <c r="T20" s="65"/>
    </row>
    <row r="21" spans="1:20" ht="30.75" customHeight="1" x14ac:dyDescent="0.2">
      <c r="A21" s="65"/>
      <c r="B21" s="65"/>
      <c r="C21" s="71" t="s">
        <v>10</v>
      </c>
      <c r="D21" s="71"/>
      <c r="E21" s="23" t="s">
        <v>35</v>
      </c>
      <c r="F21" s="23"/>
      <c r="G21" s="23"/>
      <c r="H21" s="23"/>
      <c r="I21" s="23"/>
      <c r="J21" s="72" t="s">
        <v>36</v>
      </c>
      <c r="K21" s="73"/>
      <c r="L21" s="74"/>
      <c r="M21" s="75" t="s">
        <v>52</v>
      </c>
      <c r="N21" s="69" t="s">
        <v>37</v>
      </c>
      <c r="O21" s="69"/>
      <c r="P21" s="69"/>
      <c r="Q21" s="76" t="s">
        <v>38</v>
      </c>
      <c r="R21" s="77"/>
      <c r="S21" s="78"/>
      <c r="T21" s="65"/>
    </row>
    <row r="22" spans="1:20" ht="43.9" customHeight="1" x14ac:dyDescent="0.25">
      <c r="A22" s="79"/>
      <c r="B22" s="65"/>
      <c r="C22" s="80" t="s">
        <v>16</v>
      </c>
      <c r="D22" s="80" t="s">
        <v>17</v>
      </c>
      <c r="E22" s="81" t="s">
        <v>16</v>
      </c>
      <c r="F22" s="81" t="s">
        <v>18</v>
      </c>
      <c r="G22" s="81" t="s">
        <v>19</v>
      </c>
      <c r="H22" s="81"/>
      <c r="I22" s="81"/>
      <c r="J22" s="72"/>
      <c r="K22" s="73"/>
      <c r="L22" s="65"/>
      <c r="M22" s="75"/>
      <c r="N22" s="82" t="s">
        <v>39</v>
      </c>
      <c r="O22" s="82" t="s">
        <v>40</v>
      </c>
      <c r="P22" s="82" t="s">
        <v>41</v>
      </c>
      <c r="Q22" s="76"/>
      <c r="R22" s="77"/>
      <c r="S22" s="78"/>
      <c r="T22" s="65"/>
    </row>
    <row r="23" spans="1:20" ht="60" x14ac:dyDescent="0.2">
      <c r="A23" s="65"/>
      <c r="B23" s="65"/>
      <c r="C23" s="80"/>
      <c r="D23" s="80"/>
      <c r="E23" s="81"/>
      <c r="F23" s="81"/>
      <c r="G23" s="83" t="s">
        <v>22</v>
      </c>
      <c r="H23" s="83" t="s">
        <v>23</v>
      </c>
      <c r="I23" s="83" t="s">
        <v>24</v>
      </c>
      <c r="J23" s="72"/>
      <c r="K23" s="73"/>
      <c r="L23" s="65"/>
      <c r="M23" s="84" t="s">
        <v>42</v>
      </c>
      <c r="N23" s="85">
        <f>F16+K16</f>
        <v>0</v>
      </c>
      <c r="O23" s="85">
        <f>M16+R16</f>
        <v>0</v>
      </c>
      <c r="P23" s="85">
        <f>N23+O23</f>
        <v>0</v>
      </c>
      <c r="Q23" s="86" t="e">
        <f>(P23*100)/P25</f>
        <v>#DIV/0!</v>
      </c>
      <c r="R23" s="65"/>
      <c r="S23" s="65"/>
      <c r="T23" s="65"/>
    </row>
    <row r="24" spans="1:20" ht="36" x14ac:dyDescent="0.2">
      <c r="A24" s="65"/>
      <c r="B24" s="65"/>
      <c r="C24" s="87" t="e">
        <f>(C17*100)/$C$18</f>
        <v>#DIV/0!</v>
      </c>
      <c r="D24" s="87" t="e">
        <f>(D17*100)/$C$18</f>
        <v>#DIV/0!</v>
      </c>
      <c r="E24" s="88" t="e">
        <f>((E17+F17+L17+M17)*100)/($E$18+$L$18)</f>
        <v>#DIV/0!</v>
      </c>
      <c r="F24" s="88" t="e">
        <f>((G17+N17)*100)/($E$18+$L$18)</f>
        <v>#DIV/0!</v>
      </c>
      <c r="G24" s="88" t="e">
        <f>((H17+O17)*100)/($E$18+$L$18)</f>
        <v>#DIV/0!</v>
      </c>
      <c r="H24" s="88" t="e">
        <f>((I17+P17)*100)/($E$18+$L$18)</f>
        <v>#DIV/0!</v>
      </c>
      <c r="I24" s="89" t="e">
        <f>((J17+K17+Q17+R17)*100)/($E$18+$L$18)</f>
        <v>#DIV/0!</v>
      </c>
      <c r="J24" s="90" t="e">
        <f>((D17+G17+N17)*100)/S17</f>
        <v>#DIV/0!</v>
      </c>
      <c r="K24" s="91"/>
      <c r="L24" s="65"/>
      <c r="M24" s="92" t="s">
        <v>43</v>
      </c>
      <c r="N24" s="93">
        <f>E14+F14+G14+E16+F16+G16+J14+J16+K14+K16</f>
        <v>0</v>
      </c>
      <c r="O24" s="93">
        <f>L14+M14+N14+L16+M16+N16+Q14+Q16+R14+R16</f>
        <v>0</v>
      </c>
      <c r="P24" s="93">
        <f>SUM(N24:O24)</f>
        <v>0</v>
      </c>
      <c r="Q24" s="94" t="e">
        <f>(P25/P24)*100</f>
        <v>#DIV/0!</v>
      </c>
      <c r="R24" s="95"/>
      <c r="S24" s="96"/>
      <c r="T24" s="65"/>
    </row>
    <row r="25" spans="1:20" ht="24" x14ac:dyDescent="0.2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92" t="s">
        <v>49</v>
      </c>
      <c r="N25" s="97">
        <f>F14+F16+K14+K16</f>
        <v>0</v>
      </c>
      <c r="O25" s="97">
        <f>M14+M16+R14+R16</f>
        <v>0</v>
      </c>
      <c r="P25" s="97">
        <f>N25+O25</f>
        <v>0</v>
      </c>
      <c r="Q25" s="98"/>
      <c r="R25" s="95"/>
      <c r="S25" s="96"/>
      <c r="T25" s="65"/>
    </row>
    <row r="26" spans="1:20" ht="36" x14ac:dyDescent="0.2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92" t="s">
        <v>50</v>
      </c>
      <c r="N26" s="97">
        <f>J17+K17</f>
        <v>0</v>
      </c>
      <c r="O26" s="97">
        <f>Q17+R17</f>
        <v>0</v>
      </c>
      <c r="P26" s="97">
        <f>SUM(N26:O26)</f>
        <v>0</v>
      </c>
      <c r="Q26" s="99"/>
      <c r="R26" s="95"/>
      <c r="S26" s="95"/>
      <c r="T26" s="65"/>
    </row>
    <row r="27" spans="1:20" ht="24" x14ac:dyDescent="0.2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92" t="s">
        <v>44</v>
      </c>
      <c r="N27" s="97">
        <f>SUM(E12:G16)</f>
        <v>0</v>
      </c>
      <c r="O27" s="97">
        <f>SUM(L12:N16)</f>
        <v>0</v>
      </c>
      <c r="P27" s="97">
        <f>N27+O27</f>
        <v>0</v>
      </c>
      <c r="Q27" s="100"/>
      <c r="R27" s="101"/>
      <c r="S27" s="65"/>
      <c r="T27" s="91"/>
    </row>
    <row r="28" spans="1:20" x14ac:dyDescent="0.2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92" t="s">
        <v>51</v>
      </c>
      <c r="N28" s="102">
        <f>SUM(N25:N27)</f>
        <v>0</v>
      </c>
      <c r="O28" s="102">
        <f>SUM(O25:O27)</f>
        <v>0</v>
      </c>
      <c r="P28" s="102">
        <f t="shared" ref="P28" si="1">SUM(P25:P27)</f>
        <v>0</v>
      </c>
      <c r="Q28" s="100"/>
      <c r="R28" s="65"/>
      <c r="S28" s="65"/>
      <c r="T28" s="65"/>
    </row>
    <row r="29" spans="1:20" ht="18.75" customHeight="1" x14ac:dyDescent="0.2">
      <c r="A29" s="65" t="s">
        <v>45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</row>
    <row r="30" spans="1:20" ht="15" customHeight="1" x14ac:dyDescent="0.2">
      <c r="A30" s="103" t="s">
        <v>46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</row>
    <row r="31" spans="1:20" x14ac:dyDescent="0.2">
      <c r="A31" s="104" t="s">
        <v>47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</row>
    <row r="32" spans="1:20" x14ac:dyDescent="0.2">
      <c r="A32" s="104" t="s">
        <v>53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x14ac:dyDescent="0.2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</row>
    <row r="34" spans="1:20" x14ac:dyDescent="0.2">
      <c r="A34" s="65"/>
      <c r="B34" s="65"/>
      <c r="C34" s="65"/>
      <c r="D34" s="65"/>
      <c r="E34" s="65"/>
      <c r="F34" s="65"/>
      <c r="G34" s="65"/>
      <c r="H34" s="70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</row>
  </sheetData>
  <sheetProtection algorithmName="SHA-512" hashValue="fD5JYqh2iiV7nbyf+WdjlyOxsppomTlUKXp4vtS/mSzErFtqW5k93Hedz6gSerzM1oofvg5dGnLdzrquJcuDOw==" saltValue="Q1Jf/MxfMk2qm4fO1IJbsQ==" spinCount="100000" sheet="1" selectLockedCells="1"/>
  <autoFilter ref="A1:T1"/>
  <mergeCells count="50">
    <mergeCell ref="L10:M10"/>
    <mergeCell ref="N10:N11"/>
    <mergeCell ref="E18:K18"/>
    <mergeCell ref="L18:R18"/>
    <mergeCell ref="Q24:Q25"/>
    <mergeCell ref="B20:I20"/>
    <mergeCell ref="M20:Q20"/>
    <mergeCell ref="S24:S25"/>
    <mergeCell ref="A30:T30"/>
    <mergeCell ref="S21:S22"/>
    <mergeCell ref="C22:C23"/>
    <mergeCell ref="D22:D23"/>
    <mergeCell ref="E22:E23"/>
    <mergeCell ref="F22:F23"/>
    <mergeCell ref="G22:I22"/>
    <mergeCell ref="C21:D21"/>
    <mergeCell ref="E21:I21"/>
    <mergeCell ref="J21:J23"/>
    <mergeCell ref="M21:M22"/>
    <mergeCell ref="N21:P21"/>
    <mergeCell ref="Q21:Q22"/>
    <mergeCell ref="A12:A16"/>
    <mergeCell ref="A17:B17"/>
    <mergeCell ref="A18:B18"/>
    <mergeCell ref="C18:D18"/>
    <mergeCell ref="A8:T8"/>
    <mergeCell ref="A9:B9"/>
    <mergeCell ref="C9:D9"/>
    <mergeCell ref="S9:S11"/>
    <mergeCell ref="T9:T11"/>
    <mergeCell ref="A10:B11"/>
    <mergeCell ref="C10:C11"/>
    <mergeCell ref="D10:D11"/>
    <mergeCell ref="E10:F10"/>
    <mergeCell ref="G10:G11"/>
    <mergeCell ref="H10:K10"/>
    <mergeCell ref="O10:R10"/>
    <mergeCell ref="E9:K9"/>
    <mergeCell ref="L9:R9"/>
    <mergeCell ref="A2:T2"/>
    <mergeCell ref="A3:B3"/>
    <mergeCell ref="C3:T3"/>
    <mergeCell ref="A4:B4"/>
    <mergeCell ref="C4:T4"/>
    <mergeCell ref="A5:B5"/>
    <mergeCell ref="C5:T5"/>
    <mergeCell ref="A6:B6"/>
    <mergeCell ref="C6:T6"/>
    <mergeCell ref="A7:B7"/>
    <mergeCell ref="C7:T7"/>
  </mergeCells>
  <printOptions horizontalCentered="1"/>
  <pageMargins left="0.78749999999999998" right="0.78749999999999998" top="0.98402777777777772" bottom="0.98402777777777772" header="0.51180555555555551" footer="0.51180555555555551"/>
  <pageSetup paperSize="8" scale="72" firstPageNumber="0" orientation="landscape" horizontalDpi="300" verticalDpi="300" r:id="rId1"/>
  <headerFooter alignWithMargins="0"/>
  <colBreaks count="1" manualBreakCount="1">
    <brk id="2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3E3C6BB3BECF4C99F92A4D89C63592" ma:contentTypeVersion="14" ma:contentTypeDescription="Creare un nuovo documento." ma:contentTypeScope="" ma:versionID="304a0e6bc153d98332c50824e51c93a0">
  <xsd:schema xmlns:xsd="http://www.w3.org/2001/XMLSchema" xmlns:xs="http://www.w3.org/2001/XMLSchema" xmlns:p="http://schemas.microsoft.com/office/2006/metadata/properties" xmlns:ns2="3d72b1dd-789d-410e-9e74-20ba5b81d2ac" xmlns:ns3="9bc6b353-9c3b-4fc3-a539-9ea899e6c2a0" targetNamespace="http://schemas.microsoft.com/office/2006/metadata/properties" ma:root="true" ma:fieldsID="eb48de549c305b032574f3f52b52cb00" ns2:_="" ns3:_="">
    <xsd:import namespace="3d72b1dd-789d-410e-9e74-20ba5b81d2ac"/>
    <xsd:import namespace="9bc6b353-9c3b-4fc3-a539-9ea899e6c2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Notesucommess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2b1dd-789d-410e-9e74-20ba5b81d2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34f371fd-2ecf-4312-bad1-fbb43e1cdc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Notesucommesse" ma:index="20" nillable="true" ma:displayName="Note su commesse" ma:format="Dropdown" ma:internalName="Notesucommesse">
      <xsd:simpleType>
        <xsd:restriction base="dms:Text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6b353-9c3b-4fc3-a539-9ea899e6c2a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72b1dd-789d-410e-9e74-20ba5b81d2ac">
      <Terms xmlns="http://schemas.microsoft.com/office/infopath/2007/PartnerControls"/>
    </lcf76f155ced4ddcb4097134ff3c332f>
    <Notesucommesse xmlns="3d72b1dd-789d-410e-9e74-20ba5b81d2ac" xsi:nil="true"/>
  </documentManagement>
</p:properties>
</file>

<file path=customXml/itemProps1.xml><?xml version="1.0" encoding="utf-8"?>
<ds:datastoreItem xmlns:ds="http://schemas.openxmlformats.org/officeDocument/2006/customXml" ds:itemID="{CA6E8B56-C053-497C-B65C-DF203A86D4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3AFA66-304B-4582-9271-34E45B123B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72b1dd-789d-410e-9e74-20ba5b81d2ac"/>
    <ds:schemaRef ds:uri="9bc6b353-9c3b-4fc3-a539-9ea899e6c2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ACE8C8-5011-4C8F-928E-4288141CD753}">
  <ds:schemaRefs>
    <ds:schemaRef ds:uri="http://schemas.openxmlformats.org/package/2006/metadata/core-properties"/>
    <ds:schemaRef ds:uri="http://schemas.microsoft.com/office/2006/metadata/properties"/>
    <ds:schemaRef ds:uri="3d72b1dd-789d-410e-9e74-20ba5b81d2ac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9bc6b353-9c3b-4fc3-a539-9ea899e6c2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Articolazione oraria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Sturlese</dc:creator>
  <cp:lastModifiedBy>Lea Sturlese</cp:lastModifiedBy>
  <cp:revision>3</cp:revision>
  <cp:lastPrinted>2025-08-05T14:04:45Z</cp:lastPrinted>
  <dcterms:created xsi:type="dcterms:W3CDTF">1601-01-01T00:00:00Z</dcterms:created>
  <dcterms:modified xsi:type="dcterms:W3CDTF">2025-08-08T11:19:13Z</dcterms:modified>
</cp:coreProperties>
</file>