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ISTRUZIONI COMPILAZIONE, STAMPA" sheetId="1" r:id="rId1"/>
    <sheet name="Dati sintetici Operazione" sheetId="2" r:id="rId2"/>
    <sheet name="Dati anagrafici proponente" sheetId="3" r:id="rId3"/>
    <sheet name="Dati imprese beneficiarie" sheetId="4" r:id="rId4"/>
    <sheet name="Dati impresa unica" sheetId="5" r:id="rId5"/>
    <sheet name="Articolazione della candidatura" sheetId="6" r:id="rId6"/>
    <sheet name="Ripartiz All-Imprese-Prog" sheetId="7" r:id="rId7"/>
    <sheet name="Dati Operazione B1 o B2" sheetId="8" r:id="rId8"/>
    <sheet name="Priorità" sheetId="9" r:id="rId9"/>
    <sheet name="Fin B1 o B2 Prog 1" sheetId="10" r:id="rId10"/>
    <sheet name="Fin B1 o B2 Prog 2" sheetId="11" r:id="rId11"/>
    <sheet name="Fin B1 o B2 Prog 3" sheetId="12" r:id="rId12"/>
    <sheet name="Fin B1 o B2 Prog 4" sheetId="13" r:id="rId13"/>
    <sheet name="Fin B1 o B2 Prog 5" sheetId="14" r:id="rId14"/>
    <sheet name="Suddivisione prevent" sheetId="15" r:id="rId15"/>
    <sheet name="Riepilogo dati" sheetId="16" r:id="rId16"/>
  </sheets>
  <definedNames>
    <definedName name="_xlfn.FLOOR.MATH" hidden="1">#NAME?</definedName>
    <definedName name="_xlfn_FLOOR_MATH">#N/A</definedName>
    <definedName name="_xlnm.Print_Area" localSheetId="5">'Articolazione della candidatura'!$B$1:$F$32</definedName>
    <definedName name="_xlnm.Print_Area" localSheetId="2">'Dati anagrafici proponente'!$A$1:$D$74</definedName>
    <definedName name="_xlnm.Print_Area" localSheetId="4">'Dati impresa unica'!$A$1:$P$192</definedName>
    <definedName name="_xlnm.Print_Area" localSheetId="3">'Dati imprese beneficiarie'!$A$1:$L$209</definedName>
    <definedName name="_xlnm.Print_Area" localSheetId="7">'Dati Operazione B1 o B2'!$A$1:$H$42</definedName>
    <definedName name="_xlnm.Print_Area" localSheetId="1">'Dati sintetici Operazione'!$A$1:$C$29</definedName>
    <definedName name="_xlnm.Print_Area" localSheetId="9">'Fin B1 o B2 Prog 1'!$A$4:$F$75</definedName>
    <definedName name="_xlnm.Print_Area" localSheetId="10">'Fin B1 o B2 Prog 2'!$A$4:$F$74</definedName>
    <definedName name="_xlnm.Print_Area" localSheetId="11">'Fin B1 o B2 Prog 3'!$A$4:$F$74</definedName>
    <definedName name="_xlnm.Print_Area" localSheetId="12">'Fin B1 o B2 Prog 4'!$A$4:$F$74</definedName>
    <definedName name="_xlnm.Print_Area" localSheetId="13">'Fin B1 o B2 Prog 5'!$A$4:$F$74</definedName>
    <definedName name="_xlnm.Print_Area" localSheetId="8">'Priorità'!$A$1:$H$29</definedName>
    <definedName name="_xlnm.Print_Area" localSheetId="15">'Riepilogo dati'!$A$1:$L$7</definedName>
    <definedName name="_xlnm.Print_Area" localSheetId="6">'Ripartiz All-Imprese-Prog'!$A$1:$K$31</definedName>
    <definedName name="_xlnm.Print_Area" localSheetId="14">'Suddivisione prevent'!$A$1:$J$29</definedName>
    <definedName name="Excel_BuiltIn_Print_Area" localSheetId="5">'Articolazione della candidatura'!$B$1:$G$41</definedName>
    <definedName name="Excel_BuiltIn_Print_Area" localSheetId="4">'Dati impresa unica'!$A$1:$Q$197</definedName>
    <definedName name="Excel_BuiltIn_Print_Area" localSheetId="15">'Riepilogo dati'!$C$1:$L$7</definedName>
    <definedName name="Excel_BuiltIn_Print_Area" localSheetId="6">'Ripartiz All-Imprese-Prog'!$A$1:$K$25</definedName>
    <definedName name="Excel_BuiltIn_Print_Area" localSheetId="14">'Suddivisione prevent'!$B$1:$G$22</definedName>
  </definedNames>
  <calcPr fullCalcOnLoad="1"/>
</workbook>
</file>

<file path=xl/comments8.xml><?xml version="1.0" encoding="utf-8"?>
<comments xmlns="http://schemas.openxmlformats.org/spreadsheetml/2006/main">
  <authors>
    <author> </author>
  </authors>
  <commentList>
    <comment ref="F35" authorId="0">
      <text>
        <r>
          <rPr>
            <sz val="10"/>
            <rFont val="Arial"/>
            <family val="2"/>
          </rPr>
          <t>Definita in base al regime di aiuti prescelto</t>
        </r>
      </text>
    </comment>
  </commentList>
</comments>
</file>

<file path=xl/sharedStrings.xml><?xml version="1.0" encoding="utf-8"?>
<sst xmlns="http://schemas.openxmlformats.org/spreadsheetml/2006/main" count="4763" uniqueCount="2122">
  <si>
    <t>ISTRUZIONI PER LA COMPILAZIONE E LA STAMPA DEI FOGLI DI LAVORO</t>
  </si>
  <si>
    <t>Il file, oltre al presente foglio di istruzioni,  è composto dai seguenti fogli di lavoro:</t>
  </si>
  <si>
    <t>- Dati sintetici Operazione</t>
  </si>
  <si>
    <r>
      <rPr>
        <sz val="12"/>
        <color indexed="8"/>
        <rFont val="Verdana"/>
        <family val="2"/>
      </rPr>
      <t xml:space="preserve">- </t>
    </r>
    <r>
      <rPr>
        <sz val="12"/>
        <rFont val="Verdana"/>
        <family val="2"/>
      </rPr>
      <t>Dati anagrafici proponente</t>
    </r>
  </si>
  <si>
    <r>
      <rPr>
        <sz val="12"/>
        <color indexed="8"/>
        <rFont val="Verdana"/>
        <family val="2"/>
      </rPr>
      <t xml:space="preserve">- </t>
    </r>
    <r>
      <rPr>
        <sz val="12"/>
        <rFont val="Verdana"/>
        <family val="2"/>
      </rPr>
      <t>Dati imprese beneficiarie</t>
    </r>
  </si>
  <si>
    <r>
      <rPr>
        <sz val="12"/>
        <color indexed="8"/>
        <rFont val="Verdana"/>
        <family val="2"/>
      </rPr>
      <t xml:space="preserve">- </t>
    </r>
    <r>
      <rPr>
        <sz val="12"/>
        <rFont val="Verdana"/>
        <family val="2"/>
      </rPr>
      <t>Dati impresa unica</t>
    </r>
  </si>
  <si>
    <r>
      <rPr>
        <sz val="12"/>
        <color indexed="8"/>
        <rFont val="Verdana"/>
        <family val="2"/>
      </rPr>
      <t xml:space="preserve">- </t>
    </r>
    <r>
      <rPr>
        <sz val="12"/>
        <rFont val="Verdana"/>
        <family val="2"/>
      </rPr>
      <t>Articolazione della candidatura</t>
    </r>
  </si>
  <si>
    <r>
      <rPr>
        <sz val="12"/>
        <color indexed="8"/>
        <rFont val="Verdana"/>
        <family val="2"/>
      </rPr>
      <t xml:space="preserve">- </t>
    </r>
    <r>
      <rPr>
        <sz val="12"/>
        <rFont val="Verdana"/>
        <family val="2"/>
      </rPr>
      <t>Ripartiz All-Imprese-Prog</t>
    </r>
  </si>
  <si>
    <r>
      <rPr>
        <sz val="12"/>
        <color indexed="8"/>
        <rFont val="Verdana"/>
        <family val="2"/>
      </rPr>
      <t xml:space="preserve">- </t>
    </r>
    <r>
      <rPr>
        <sz val="12"/>
        <rFont val="Verdana"/>
        <family val="2"/>
      </rPr>
      <t>Dati Operazione B1 o B2</t>
    </r>
  </si>
  <si>
    <t>- Priorità</t>
  </si>
  <si>
    <r>
      <rPr>
        <sz val="12"/>
        <color indexed="8"/>
        <rFont val="Verdana"/>
        <family val="2"/>
      </rPr>
      <t xml:space="preserve">- </t>
    </r>
    <r>
      <rPr>
        <sz val="12"/>
        <rFont val="Verdana"/>
        <family val="2"/>
      </rPr>
      <t>Fin B1 o B2 Prog 1 ÷ Prog 5</t>
    </r>
  </si>
  <si>
    <t>- Suddivisione prevent</t>
  </si>
  <si>
    <t>- Riepilogo dati</t>
  </si>
  <si>
    <r>
      <rPr>
        <sz val="12"/>
        <rFont val="Verdana"/>
        <family val="2"/>
      </rPr>
      <t xml:space="preserve">Il presente file, </t>
    </r>
    <r>
      <rPr>
        <u val="single"/>
        <sz val="12"/>
        <rFont val="Verdana"/>
        <family val="2"/>
      </rPr>
      <t>a pena di inammissibilità,</t>
    </r>
    <r>
      <rPr>
        <sz val="12"/>
        <rFont val="Verdana"/>
        <family val="2"/>
      </rPr>
      <t xml:space="preserve"> deve essere compilato e stampato e firmato ove previsto, dal </t>
    </r>
    <r>
      <rPr>
        <u val="single"/>
        <sz val="12"/>
        <rFont val="Verdana"/>
        <family val="2"/>
      </rPr>
      <t>soggetto proponente</t>
    </r>
    <r>
      <rPr>
        <sz val="12"/>
        <rFont val="Verdana"/>
        <family val="2"/>
      </rPr>
      <t xml:space="preserve">, sia esso: </t>
    </r>
  </si>
  <si>
    <r>
      <rPr>
        <u val="single"/>
        <sz val="12"/>
        <rFont val="Verdana"/>
        <family val="2"/>
      </rPr>
      <t>Impresa</t>
    </r>
    <r>
      <rPr>
        <sz val="12"/>
        <rFont val="Verdana"/>
        <family val="2"/>
      </rPr>
      <t>, per operazioni riferite ai propri dipendenti;</t>
    </r>
  </si>
  <si>
    <r>
      <rPr>
        <u val="single"/>
        <sz val="12"/>
        <rFont val="Verdana"/>
        <family val="2"/>
      </rPr>
      <t>Organismo Formativo</t>
    </r>
    <r>
      <rPr>
        <sz val="12"/>
        <rFont val="Verdana"/>
        <family val="2"/>
      </rPr>
      <t xml:space="preserve">, in quanto </t>
    </r>
    <r>
      <rPr>
        <u val="single"/>
        <sz val="12"/>
        <rFont val="Verdana"/>
        <family val="2"/>
      </rPr>
      <t>capofila di ATI/ATS</t>
    </r>
    <r>
      <rPr>
        <sz val="12"/>
        <rFont val="Verdana"/>
        <family val="2"/>
      </rPr>
      <t xml:space="preserve"> o per conto di una o più imprese, individuate sulla base di </t>
    </r>
    <r>
      <rPr>
        <u val="single"/>
        <sz val="12"/>
        <rFont val="Verdana"/>
        <family val="2"/>
      </rPr>
      <t>un accordo organizzativo.</t>
    </r>
  </si>
  <si>
    <t>Di seguito, si forniscono le indicazioni per la corretta compilazione del file.</t>
  </si>
  <si>
    <t>Compilare unicamente le celle in giallo</t>
  </si>
  <si>
    <t>Le altre vengono valorizzate automaticamente.</t>
  </si>
  <si>
    <r>
      <rPr>
        <b/>
        <sz val="12"/>
        <color indexed="60"/>
        <rFont val="Verdana"/>
        <family val="2"/>
      </rPr>
      <t xml:space="preserve">Stampare i fogli di lavoro, eventualmente compilati, secondo le indicazioni che seguono, sottoscrivere ove previsto e allegare debitamente firmati, al “FORMULARIO PER LA PRESENTAZIONE DELLE OPERAZIONI”  di cui, </t>
    </r>
    <r>
      <rPr>
        <b/>
        <u val="single"/>
        <sz val="12"/>
        <color indexed="60"/>
        <rFont val="Verdana"/>
        <family val="2"/>
      </rPr>
      <t>a pena di inammissibilità</t>
    </r>
    <r>
      <rPr>
        <b/>
        <sz val="12"/>
        <color indexed="60"/>
        <rFont val="Verdana"/>
        <family val="2"/>
      </rPr>
      <t>, fanno parte integrante e indispensabile</t>
    </r>
  </si>
  <si>
    <t>Si suggerisce la compilazione dei fogli di lavoro secondo il seguente ordine, precisando che comunque la compilazione di ciascun foglio sarà completa solo dopo aver compilato tutti i fogli di lavoro.</t>
  </si>
  <si>
    <t>Fogli di lavoro</t>
  </si>
  <si>
    <t>Istruzioni</t>
  </si>
  <si>
    <t>Dati sintetici Operazione</t>
  </si>
  <si>
    <t>Inserire i dati richiesti.                                                                              (non stampare)</t>
  </si>
  <si>
    <t>Dati anagrafici proponente</t>
  </si>
  <si>
    <r>
      <rPr>
        <i/>
        <sz val="12"/>
        <color indexed="8"/>
        <rFont val="Verdana"/>
        <family val="2"/>
      </rPr>
      <t xml:space="preserve">Inserire i dati </t>
    </r>
    <r>
      <rPr>
        <i/>
        <u val="single"/>
        <sz val="12"/>
        <color indexed="8"/>
        <rFont val="Verdana"/>
        <family val="2"/>
      </rPr>
      <t>dell’impresa</t>
    </r>
    <r>
      <rPr>
        <i/>
        <sz val="12"/>
        <color indexed="8"/>
        <rFont val="Verdana"/>
        <family val="2"/>
      </rPr>
      <t xml:space="preserve"> oppure dell’Organismo Formativo attuatore capofila di ATI/ATS o per conto </t>
    </r>
    <r>
      <rPr>
        <i/>
        <u val="single"/>
        <sz val="12"/>
        <color indexed="8"/>
        <rFont val="Verdana"/>
        <family val="2"/>
      </rPr>
      <t>di impresa/e individuata/e sulla base di un accordo organizzativo</t>
    </r>
    <r>
      <rPr>
        <i/>
        <sz val="12"/>
        <color indexed="8"/>
        <rFont val="Verdana"/>
        <family val="2"/>
      </rPr>
      <t xml:space="preserve">                                                                                      (stampare e inserire la stampa nella Sezione A1 del formulario).</t>
    </r>
  </si>
  <si>
    <t>Dati imprese beneficiarie</t>
  </si>
  <si>
    <r>
      <rPr>
        <i/>
        <sz val="12"/>
        <color indexed="8"/>
        <rFont val="Verdana"/>
        <family val="2"/>
      </rPr>
      <t>Dati</t>
    </r>
    <r>
      <rPr>
        <i/>
        <u val="single"/>
        <sz val="12"/>
        <color indexed="8"/>
        <rFont val="Verdana"/>
        <family val="2"/>
      </rPr>
      <t xml:space="preserve"> fondamentali e necessari</t>
    </r>
    <r>
      <rPr>
        <i/>
        <sz val="12"/>
        <color indexed="8"/>
        <rFont val="Verdana"/>
        <family val="2"/>
      </rPr>
      <t xml:space="preserve"> per l’inserimento nel Registro Nazionale Aiuti. 
Compilare </t>
    </r>
    <r>
      <rPr>
        <i/>
        <u val="single"/>
        <sz val="12"/>
        <color indexed="8"/>
        <rFont val="Verdana"/>
        <family val="2"/>
      </rPr>
      <t xml:space="preserve">una sezione per ciascuna impresa.
</t>
    </r>
    <r>
      <rPr>
        <i/>
        <sz val="12"/>
        <color indexed="8"/>
        <rFont val="Verdana"/>
        <family val="2"/>
      </rPr>
      <t>(stampare e inserire la/le stampa/e nella Sezione A2 del formulario)</t>
    </r>
  </si>
  <si>
    <t>Dati impresa unica</t>
  </si>
  <si>
    <r>
      <rPr>
        <i/>
        <sz val="12"/>
        <color indexed="8"/>
        <rFont val="Verdana"/>
        <family val="2"/>
      </rPr>
      <t xml:space="preserve">Questo foglio dovrà essere compilato esclusivamente nel caso in cui una o più imprese beneficiarie della formazione siano componenti di una “impresa unica”. Compilare </t>
    </r>
    <r>
      <rPr>
        <i/>
        <u val="single"/>
        <sz val="12"/>
        <color indexed="8"/>
        <rFont val="Verdana"/>
        <family val="2"/>
      </rPr>
      <t>una sezione per</t>
    </r>
    <r>
      <rPr>
        <i/>
        <sz val="12"/>
        <color indexed="8"/>
        <rFont val="Verdana"/>
        <family val="2"/>
      </rPr>
      <t xml:space="preserve"> </t>
    </r>
    <r>
      <rPr>
        <i/>
        <u val="single"/>
        <sz val="12"/>
        <color indexed="8"/>
        <rFont val="Verdana"/>
        <family val="2"/>
      </rPr>
      <t>ciascuna impresa.</t>
    </r>
    <r>
      <rPr>
        <i/>
        <sz val="12"/>
        <color indexed="8"/>
        <rFont val="Verdana"/>
        <family val="2"/>
      </rPr>
      <t xml:space="preserve">                                                (stampare e inserire la/le stampa/e nella Sezione A2 del formulario)</t>
    </r>
  </si>
  <si>
    <t>Articolazione della candidatura</t>
  </si>
  <si>
    <t>Inserire i dati richiesti.                                                                  (stampare e inserire la stampa nella Sezione  B del formulario)</t>
  </si>
  <si>
    <t>Ripartiz All-Imprese-Prog</t>
  </si>
  <si>
    <t>Indicare, per ciascuna impresa beneficiaria, quanti sono gli allievi partecipanti ai diversi progetti (corsi).                                                                          (stampare e inserire la stampa nella Sezione  C, paragrafo 13, del formulario)</t>
  </si>
  <si>
    <t>Dati Operazione B1 o B2</t>
  </si>
  <si>
    <t xml:space="preserve">Inserire per ciascun progetto il n. di ore (celle C23÷C27) e il n. di edizioni previste (celle D23÷D27). Il foglio calcola automaticamente, arrotondando per difetto, il numero medio di allievi per edizione (celle E23÷E27) attribuiti dal proponente (nel foglio “Ripartiz All-Imprese-Prog”) per ciascuna impresa e ciascun progetto.   In merito al numero di allievi per edizione si rammentano i  vincoli indicati ai paragrafi 5.1 e 5.2 dell’Avviso  in ordine alle “specifiche relative alle azioni formative attivabili”. Pertanto si suggerisce di indicare un n. di edizioni congruo con tali vincoli, motivando adeguatamente in caso di numeri differenti. Si rammenta inoltre che il parametro ora/allievo delle schede finanziarie tiene conto del numero medio di allievi sopra menzionato. In fase di gestione si potranno mettere in atto gli adeguamenti necessari riguardo il numero di allievi partecipanti alle diverse edizioni.                                         (stampare e inserire la stampa nella Sezione B del formulario)    </t>
  </si>
  <si>
    <t>Priorità</t>
  </si>
  <si>
    <t>Indicare “SI” solo nel caso in cui tutte le imprese beneficiarie possiedano il requisito richiesto.                                                                                    (stampare e inserire la stampa nella Sezione C, paragrafo 11, del formulario)</t>
  </si>
  <si>
    <t>Fin B1 o B2 Prog 1 ÷ Prog 5</t>
  </si>
  <si>
    <t>Compilare la scheda finanziaria di ciascun progetto (corso) proposto: si ribadisce che il calcolo di ciascuna scheda tiene conto in ogni caso del n. di allievi calcolato in automatico nella cella “F6” (e nel foglio “Dati Operazione B1 o B2”). In caso di costi orari differenti per la medesima voce di spesa, in fase di preventivo indicare il valore medio.                                                             (stampare e inserire la/le stampa/e nella Sezione C, paragrafo 13, del formulario)</t>
  </si>
  <si>
    <t>Suddivisione prevent</t>
  </si>
  <si>
    <t xml:space="preserve">In caso si soggetto proponente singolo compilare solo le celle F23 ÷ F27.  Nel caso di ATI/ATS o accordo organizzativo, indicare, nelle celle F23 ÷ J27 (in funzione dei soggetti partecipanti) gli importi  spettanti a ciascun soggetto.      (stampare e inserire la stampa nella Sezione C, paragrafo 14, del formulario)                                                        </t>
  </si>
  <si>
    <t>Riepilogo dati</t>
  </si>
  <si>
    <r>
      <rPr>
        <u val="single"/>
        <sz val="12"/>
        <color indexed="8"/>
        <rFont val="Verdana"/>
        <family val="2"/>
      </rPr>
      <t>Non compilare</t>
    </r>
    <r>
      <rPr>
        <sz val="12"/>
        <color indexed="8"/>
        <rFont val="Verdana"/>
        <family val="2"/>
      </rPr>
      <t>: il foglio si compila in automatico importando dati dagli altri fogli. (non stampare)</t>
    </r>
  </si>
  <si>
    <t>Ciascun foglio di lavoro è già predisposto per la stampa</t>
  </si>
  <si>
    <r>
      <rPr>
        <b/>
        <sz val="12"/>
        <rFont val="Verdana"/>
        <family val="2"/>
      </rPr>
      <t xml:space="preserve">Il presente file, debitamente compilato, dovrà essere allegato alla PEC contenente la candidatura, inviata all’indirizzo </t>
    </r>
    <r>
      <rPr>
        <b/>
        <i/>
        <sz val="12"/>
        <rFont val="Verdana"/>
        <family val="2"/>
      </rPr>
      <t>avvisopubblico.ge@pec.alfaliguria.i</t>
    </r>
    <r>
      <rPr>
        <b/>
        <sz val="12"/>
        <rFont val="Verdana"/>
        <family val="2"/>
      </rPr>
      <t xml:space="preserve">t, insieme a tutta la documentazione richiesta, come indicato al paragrafo 13.”Modalità e termini per la presentazione delle proposte” dell’Avviso. </t>
    </r>
  </si>
  <si>
    <t>programmazione.bandi@alfaliguria.it</t>
  </si>
  <si>
    <t>DATI SINTETICI OPERAZIONE</t>
  </si>
  <si>
    <t>Titolo operazione</t>
  </si>
  <si>
    <t>Ambito Territoriale</t>
  </si>
  <si>
    <t>Tipologia soggetto</t>
  </si>
  <si>
    <t>Genova</t>
  </si>
  <si>
    <t>Impresa singola</t>
  </si>
  <si>
    <t>SI</t>
  </si>
  <si>
    <t>Dati soggetto proponente</t>
  </si>
  <si>
    <t>Savona</t>
  </si>
  <si>
    <t>ATI con Organismo Formativo Capofila</t>
  </si>
  <si>
    <t>NO</t>
  </si>
  <si>
    <t>Ambito territoriale</t>
  </si>
  <si>
    <t>Imperia</t>
  </si>
  <si>
    <t>ATS con Organismo Formativo Capofila</t>
  </si>
  <si>
    <t>La Spezia</t>
  </si>
  <si>
    <t>Organismo Formativo per conto di imprese</t>
  </si>
  <si>
    <t>Tipologia soggetto proponente</t>
  </si>
  <si>
    <t>Denominazione/Ragione sociale Soggetto proponente o capofila</t>
  </si>
  <si>
    <t>Indirizzo sede legale Soggetto proponente o capofila</t>
  </si>
  <si>
    <t>PEC Soggetto proponente o capofila</t>
  </si>
  <si>
    <t>Codice fiscale/Partita IVA Soggetto proponente o capofila</t>
  </si>
  <si>
    <t>IBAN Soggetto proponente o capofila</t>
  </si>
  <si>
    <r>
      <rPr>
        <b/>
        <sz val="10"/>
        <rFont val="Arial"/>
        <family val="2"/>
      </rPr>
      <t xml:space="preserve">Beneficiari </t>
    </r>
    <r>
      <rPr>
        <sz val="10"/>
        <rFont val="Arial"/>
        <family val="2"/>
      </rPr>
      <t xml:space="preserve">(imprese destinatarie della formazione) </t>
    </r>
  </si>
  <si>
    <t>Beneficiario 1</t>
  </si>
  <si>
    <t>Beneficiario 2</t>
  </si>
  <si>
    <t>Beneficiario 3</t>
  </si>
  <si>
    <t>Beneficiario 4</t>
  </si>
  <si>
    <t>DATI ANAGRAFICI SOGGETTO PROPONENTE/CAPOFILA</t>
  </si>
  <si>
    <t>Dom Accr</t>
  </si>
  <si>
    <t>N. addetti</t>
  </si>
  <si>
    <t>Definizione</t>
  </si>
  <si>
    <t>Accreditamento</t>
  </si>
  <si>
    <t>da 1 a 9</t>
  </si>
  <si>
    <t>Micro Impresa</t>
  </si>
  <si>
    <t>“Formazione lungo tutto l’arco della vita” ai sensi della D.G.R. n. 28 del 22 gennaio 2010 e s.m. e i.</t>
  </si>
  <si>
    <t>da 10 a 49</t>
  </si>
  <si>
    <t>PMI</t>
  </si>
  <si>
    <t xml:space="preserve">Proponente in fase di accreditamento </t>
  </si>
  <si>
    <t xml:space="preserve">            Organismo proponente</t>
  </si>
  <si>
    <t>da 50 a 249</t>
  </si>
  <si>
    <t>Grande Impresa</t>
  </si>
  <si>
    <t>Accreditamento non richiesto (per proponente che non sia  Organismo Formativo)</t>
  </si>
  <si>
    <t>Denominazione/ragione sociale</t>
  </si>
  <si>
    <t>da 250 a 499</t>
  </si>
  <si>
    <t>500 e oltre</t>
  </si>
  <si>
    <t>N&lt;tura giuridica</t>
  </si>
  <si>
    <t>Indirizzo sede legale</t>
  </si>
  <si>
    <t>Telefono</t>
  </si>
  <si>
    <t>Fax</t>
  </si>
  <si>
    <t>E-mail</t>
  </si>
  <si>
    <t>PEC</t>
  </si>
  <si>
    <t xml:space="preserve">Codice fiscale/Partita IVA </t>
  </si>
  <si>
    <t>Matricola INPS</t>
  </si>
  <si>
    <t>Codice IBAN</t>
  </si>
  <si>
    <t>Macrotipologia accreditamento</t>
  </si>
  <si>
    <t>Eventuale D.G.R. di accreditamento</t>
  </si>
  <si>
    <t>Ha presentato domanda per avviare la procedura di accreditamento entro la data di scadenza del presente bando*</t>
  </si>
  <si>
    <t>* nel caso, allegare copia del frontespizio della domanda di accreditamento</t>
  </si>
  <si>
    <t>Indirizzo Sede/i formativa/e (indicare solo se diverso dalla sede legale e replicare per ciascuna sede formativa individuata)</t>
  </si>
  <si>
    <t>Indirizzo Sede 1</t>
  </si>
  <si>
    <t>Tel/Fax/e-mail/PEC</t>
  </si>
  <si>
    <t>Indirizzo Sede 2</t>
  </si>
  <si>
    <t>Indirizzo Sede 3</t>
  </si>
  <si>
    <t xml:space="preserve">           Legale rappresentante del soggetto proponente (domicilio eletto per la carica)</t>
  </si>
  <si>
    <t>Cognome e Nome</t>
  </si>
  <si>
    <t>Codice Fiscale</t>
  </si>
  <si>
    <t>Data di nascita</t>
  </si>
  <si>
    <t>Luogo di  nascita</t>
  </si>
  <si>
    <t>Residenza</t>
  </si>
  <si>
    <t xml:space="preserve">           Referenti del progetto</t>
  </si>
  <si>
    <t>Programmazione</t>
  </si>
  <si>
    <t>Tel/Fax/e-mail</t>
  </si>
  <si>
    <t>Gestione</t>
  </si>
  <si>
    <t>Rendicontazione</t>
  </si>
  <si>
    <t>CODICI ATECO</t>
  </si>
  <si>
    <r>
      <rPr>
        <b/>
        <sz val="12"/>
        <rFont val="Arial"/>
        <family val="2"/>
      </rPr>
      <t>01.00.00</t>
    </r>
    <r>
      <rPr>
        <sz val="12"/>
        <rFont val="Arial"/>
        <family val="2"/>
      </rPr>
      <t xml:space="preserve"> - COLTIVAZIONI AGRICOLE E PRODUZIONE DI PRODOTTI ANIMALI, CACCIA E SERVIZI CONNESSI</t>
    </r>
  </si>
  <si>
    <r>
      <rPr>
        <b/>
        <sz val="12"/>
        <rFont val="Arial"/>
        <family val="2"/>
      </rPr>
      <t>01.10.00</t>
    </r>
    <r>
      <rPr>
        <sz val="12"/>
        <rFont val="Arial"/>
        <family val="2"/>
      </rPr>
      <t xml:space="preserve"> - COLTIVAZIONE DI COLTURE AGRICOLE NON PERMANENTI</t>
    </r>
  </si>
  <si>
    <r>
      <rPr>
        <b/>
        <sz val="12"/>
        <rFont val="Arial"/>
        <family val="2"/>
      </rPr>
      <t>01.11.00</t>
    </r>
    <r>
      <rPr>
        <sz val="12"/>
        <rFont val="Arial"/>
        <family val="2"/>
      </rPr>
      <t xml:space="preserve"> - Coltivazione di cereali (escluso il riso), legumi da granella e semi oleosi</t>
    </r>
  </si>
  <si>
    <r>
      <rPr>
        <b/>
        <sz val="12"/>
        <rFont val="Arial"/>
        <family val="2"/>
      </rPr>
      <t>01.11.10</t>
    </r>
    <r>
      <rPr>
        <sz val="12"/>
        <rFont val="Arial"/>
        <family val="2"/>
      </rPr>
      <t xml:space="preserve"> - Coltivazione di cereali (escluso il riso)</t>
    </r>
  </si>
  <si>
    <t>Programma Operativo Regione Liguria 2014/2020</t>
  </si>
  <si>
    <r>
      <rPr>
        <b/>
        <sz val="12"/>
        <rFont val="Arial"/>
        <family val="2"/>
      </rPr>
      <t>01.11.20</t>
    </r>
    <r>
      <rPr>
        <sz val="12"/>
        <rFont val="Arial"/>
        <family val="2"/>
      </rPr>
      <t xml:space="preserve"> - Coltivazione di semi oleosi</t>
    </r>
  </si>
  <si>
    <t>Programma Operativo Regione Liguria 2014-2020</t>
  </si>
  <si>
    <t>FONDO SOCIALE EUROPEO</t>
  </si>
  <si>
    <r>
      <rPr>
        <b/>
        <sz val="12"/>
        <rFont val="Arial"/>
        <family val="2"/>
      </rPr>
      <t>01.11.30</t>
    </r>
    <r>
      <rPr>
        <sz val="12"/>
        <rFont val="Arial"/>
        <family val="2"/>
      </rPr>
      <t xml:space="preserve"> - Coltivazione di legumi da granella</t>
    </r>
  </si>
  <si>
    <t>ASSE 1 – OCCUPAZIONE</t>
  </si>
  <si>
    <r>
      <rPr>
        <b/>
        <sz val="12"/>
        <rFont val="Arial"/>
        <family val="2"/>
      </rPr>
      <t>01.11.40</t>
    </r>
    <r>
      <rPr>
        <sz val="12"/>
        <rFont val="Arial"/>
        <family val="2"/>
      </rPr>
      <t xml:space="preserve"> - Coltivazioni miste di cereali, legumi da granella e semi oleosi</t>
    </r>
  </si>
  <si>
    <t>ASSE3 – ISTRUZIONE E FORMAZIONE</t>
  </si>
  <si>
    <r>
      <rPr>
        <b/>
        <sz val="12"/>
        <rFont val="Arial"/>
        <family val="2"/>
      </rPr>
      <t>01.12.00</t>
    </r>
    <r>
      <rPr>
        <sz val="12"/>
        <rFont val="Arial"/>
        <family val="2"/>
      </rPr>
      <t xml:space="preserve"> - Coltivazione di riso</t>
    </r>
  </si>
  <si>
    <r>
      <rPr>
        <b/>
        <sz val="12"/>
        <rFont val="Arial"/>
        <family val="2"/>
      </rPr>
      <t>01.13.00</t>
    </r>
    <r>
      <rPr>
        <sz val="12"/>
        <rFont val="Arial"/>
        <family val="2"/>
      </rPr>
      <t xml:space="preserve"> - Coltivazione di ortaggi e meloni, radici e tuberi</t>
    </r>
  </si>
  <si>
    <t>SOGGETTO ATTUATORE</t>
  </si>
  <si>
    <r>
      <rPr>
        <b/>
        <sz val="12"/>
        <rFont val="Arial"/>
        <family val="2"/>
      </rPr>
      <t>01.13.10</t>
    </r>
    <r>
      <rPr>
        <sz val="12"/>
        <rFont val="Arial"/>
        <family val="2"/>
      </rPr>
      <t xml:space="preserve"> - Coltivazione di ortaggi (inclusi i meloni) in foglia, a fusto, a frutto, in radici, bulbi e tuberi in piena aria (escluse barbabietola da zucchero e patate)</t>
    </r>
  </si>
  <si>
    <t>OPERAZIONE</t>
  </si>
  <si>
    <r>
      <rPr>
        <b/>
        <sz val="12"/>
        <rFont val="Arial"/>
        <family val="2"/>
      </rPr>
      <t>01.13.20</t>
    </r>
    <r>
      <rPr>
        <sz val="12"/>
        <rFont val="Arial"/>
        <family val="2"/>
      </rPr>
      <t xml:space="preserve"> - Coltivazione di ortaggi (inclusi i meloni) in foglia, a fusto, a frutto, in radici, bulbi e tuberi in colture protette (escluse barbabietola da zucchero e patate)</t>
    </r>
  </si>
  <si>
    <r>
      <rPr>
        <b/>
        <sz val="12"/>
        <rFont val="Arial"/>
        <family val="2"/>
      </rPr>
      <t>01.13.30</t>
    </r>
    <r>
      <rPr>
        <sz val="12"/>
        <rFont val="Arial"/>
        <family val="2"/>
      </rPr>
      <t xml:space="preserve"> - Coltivazione di barbabietola da zucchero</t>
    </r>
  </si>
  <si>
    <r>
      <rPr>
        <b/>
        <sz val="12"/>
        <rFont val="Arial"/>
        <family val="2"/>
      </rPr>
      <t>01.45.00</t>
    </r>
    <r>
      <rPr>
        <sz val="12"/>
        <rFont val="Arial"/>
        <family val="2"/>
      </rPr>
      <t xml:space="preserve"> - Allevamento di ovini e caprini</t>
    </r>
  </si>
  <si>
    <t>DATI IMPRESE PER REGISTRO AIUTI DI STATO</t>
  </si>
  <si>
    <r>
      <rPr>
        <b/>
        <sz val="12"/>
        <rFont val="Arial"/>
        <family val="2"/>
      </rPr>
      <t>01.46.00</t>
    </r>
    <r>
      <rPr>
        <sz val="12"/>
        <rFont val="Arial"/>
        <family val="2"/>
      </rPr>
      <t xml:space="preserve"> - Allevamento di suini</t>
    </r>
  </si>
  <si>
    <t>BENEFICIARIO 1</t>
  </si>
  <si>
    <r>
      <rPr>
        <b/>
        <sz val="12"/>
        <rFont val="Arial"/>
        <family val="2"/>
      </rPr>
      <t>01.47.00</t>
    </r>
    <r>
      <rPr>
        <sz val="12"/>
        <rFont val="Arial"/>
        <family val="2"/>
      </rPr>
      <t xml:space="preserve"> - Allevamento di pollame</t>
    </r>
  </si>
  <si>
    <r>
      <rPr>
        <b/>
        <sz val="12"/>
        <rFont val="Arial"/>
        <family val="2"/>
      </rPr>
      <t>01.49.00</t>
    </r>
    <r>
      <rPr>
        <sz val="12"/>
        <rFont val="Arial"/>
        <family val="2"/>
      </rPr>
      <t xml:space="preserve"> - Allevamento di altri animali</t>
    </r>
  </si>
  <si>
    <t>DENOMINAZIONE</t>
  </si>
  <si>
    <t>TIPOLOGIA DEL SOGGETTO BENEFICIARIO</t>
  </si>
  <si>
    <t>FORMA GIURIDICA</t>
  </si>
  <si>
    <r>
      <rPr>
        <b/>
        <sz val="12"/>
        <rFont val="Arial"/>
        <family val="2"/>
      </rPr>
      <t>01.49.10</t>
    </r>
    <r>
      <rPr>
        <sz val="12"/>
        <rFont val="Arial"/>
        <family val="2"/>
      </rPr>
      <t xml:space="preserve"> - Allevamento di conigli</t>
    </r>
  </si>
  <si>
    <r>
      <rPr>
        <sz val="10"/>
        <rFont val="Arial"/>
        <family val="2"/>
      </rPr>
      <t xml:space="preserve">IMPRESA ISCRITTA AL REGISTRO IMPRESE (con sede legale o sede secondaria </t>
    </r>
    <r>
      <rPr>
        <sz val="12"/>
        <rFont val="Arial"/>
        <family val="2"/>
      </rPr>
      <t>in Italia)</t>
    </r>
  </si>
  <si>
    <t>ALTRE FORME</t>
  </si>
  <si>
    <r>
      <rPr>
        <b/>
        <sz val="12"/>
        <rFont val="Arial"/>
        <family val="2"/>
      </rPr>
      <t>01.49.20</t>
    </r>
    <r>
      <rPr>
        <sz val="12"/>
        <rFont val="Arial"/>
        <family val="2"/>
      </rPr>
      <t xml:space="preserve"> - Allevamento di animali da pelliccia</t>
    </r>
  </si>
  <si>
    <t>CODICE FISCALE</t>
  </si>
  <si>
    <t xml:space="preserve">SOGGETTO ESTERO senza sede secondaria in Italia </t>
  </si>
  <si>
    <t>ALTRO</t>
  </si>
  <si>
    <r>
      <rPr>
        <b/>
        <sz val="12"/>
        <rFont val="Arial"/>
        <family val="2"/>
      </rPr>
      <t>01.49.30</t>
    </r>
    <r>
      <rPr>
        <sz val="12"/>
        <rFont val="Arial"/>
        <family val="2"/>
      </rPr>
      <t xml:space="preserve"> - Apicoltura</t>
    </r>
  </si>
  <si>
    <t>SOGGETTO PUBBLICO</t>
  </si>
  <si>
    <t>ASSOCIAZIONE</t>
  </si>
  <si>
    <r>
      <rPr>
        <b/>
        <sz val="12"/>
        <rFont val="Arial"/>
        <family val="2"/>
      </rPr>
      <t>01.49.40</t>
    </r>
    <r>
      <rPr>
        <sz val="12"/>
        <rFont val="Arial"/>
        <family val="2"/>
      </rPr>
      <t xml:space="preserve"> - Bachicoltura</t>
    </r>
  </si>
  <si>
    <t>P IVA</t>
  </si>
  <si>
    <t xml:space="preserve">PROFESSIONISTA O ASSOCIAZIONE DI PROFESSIONISTI </t>
  </si>
  <si>
    <t>ASSOCIAZIONE IMPRESA</t>
  </si>
  <si>
    <r>
      <rPr>
        <b/>
        <sz val="12"/>
        <rFont val="Arial"/>
        <family val="2"/>
      </rPr>
      <t>01.49.90</t>
    </r>
    <r>
      <rPr>
        <sz val="12"/>
        <rFont val="Arial"/>
        <family val="2"/>
      </rPr>
      <t xml:space="preserve"> - Allevamento di altri animali nca</t>
    </r>
  </si>
  <si>
    <t>SEDE LEGALE</t>
  </si>
  <si>
    <t>SOGGETTO DA ISCRIVERE AL REGISTRO IMPRESE</t>
  </si>
  <si>
    <t>ASSOCIAZIONE IN PARTECIPAZIONE</t>
  </si>
  <si>
    <r>
      <rPr>
        <b/>
        <sz val="12"/>
        <rFont val="Arial"/>
        <family val="2"/>
      </rPr>
      <t>01.50.00</t>
    </r>
    <r>
      <rPr>
        <sz val="12"/>
        <rFont val="Arial"/>
        <family val="2"/>
      </rPr>
      <t xml:space="preserve"> - Coltivazioni agricole associate all'allevamento di animali: attività mista</t>
    </r>
  </si>
  <si>
    <t xml:space="preserve">NAZIONE: </t>
  </si>
  <si>
    <t xml:space="preserve">REGIONE: </t>
  </si>
  <si>
    <t xml:space="preserve">PROVINCIA: </t>
  </si>
  <si>
    <t xml:space="preserve">COMUNE: </t>
  </si>
  <si>
    <t>SOGGETTO NON ISCRIVIBILE AL REGISTRO IMPRESE</t>
  </si>
  <si>
    <t>AZIENDA AUTONOMA STATALE</t>
  </si>
  <si>
    <r>
      <rPr>
        <b/>
        <sz val="12"/>
        <rFont val="Arial"/>
        <family val="2"/>
      </rPr>
      <t>01.60.00</t>
    </r>
    <r>
      <rPr>
        <sz val="12"/>
        <rFont val="Arial"/>
        <family val="2"/>
      </rPr>
      <t xml:space="preserve"> - ATTIVITÀ DI SUPPORTO ALL'AGRICOLTURA E ATTIVITÀ SUCCESSIVE ALLA RACCOLTA</t>
    </r>
  </si>
  <si>
    <t>AZIENDA MUNICIPALE</t>
  </si>
  <si>
    <r>
      <rPr>
        <b/>
        <sz val="12"/>
        <rFont val="Arial"/>
        <family val="2"/>
      </rPr>
      <t>01.61.00</t>
    </r>
    <r>
      <rPr>
        <sz val="12"/>
        <rFont val="Arial"/>
        <family val="2"/>
      </rPr>
      <t xml:space="preserve"> - Attività di supporto alla produzione vegetale</t>
    </r>
  </si>
  <si>
    <t>DIMENSIONE IMPRESA</t>
  </si>
  <si>
    <t>AZIENDA PROVINCIALE</t>
  </si>
  <si>
    <r>
      <rPr>
        <b/>
        <sz val="12"/>
        <rFont val="Arial"/>
        <family val="2"/>
      </rPr>
      <t>01.62.00</t>
    </r>
    <r>
      <rPr>
        <sz val="12"/>
        <rFont val="Arial"/>
        <family val="2"/>
      </rPr>
      <t xml:space="preserve"> - Attività di supporto alla produzione animale (esclusi i servizi veterinari)</t>
    </r>
  </si>
  <si>
    <t>INDIRIZZO</t>
  </si>
  <si>
    <t>Grande impresa</t>
  </si>
  <si>
    <t>AZIENDA REGIONALE</t>
  </si>
  <si>
    <r>
      <rPr>
        <b/>
        <sz val="12"/>
        <rFont val="Arial"/>
        <family val="2"/>
      </rPr>
      <t>01.62.01</t>
    </r>
    <r>
      <rPr>
        <sz val="12"/>
        <rFont val="Arial"/>
        <family val="2"/>
      </rPr>
      <t xml:space="preserve"> - Attività dei maniscalchi</t>
    </r>
  </si>
  <si>
    <t>CAP</t>
  </si>
  <si>
    <t>Media impresa</t>
  </si>
  <si>
    <t>AZIENDA SPECIALE</t>
  </si>
  <si>
    <r>
      <rPr>
        <b/>
        <sz val="12"/>
        <rFont val="Arial"/>
        <family val="2"/>
      </rPr>
      <t>01.62.09</t>
    </r>
    <r>
      <rPr>
        <sz val="12"/>
        <rFont val="Arial"/>
        <family val="2"/>
      </rPr>
      <t xml:space="preserve"> - Altre attività di supporto alla produzione animale (esclusi i servizi veterinari)</t>
    </r>
  </si>
  <si>
    <t>Piccola impresa (escluse microimprese)</t>
  </si>
  <si>
    <t>AZIENDA SPECIALE DI CUI AL DLGS 267/2000</t>
  </si>
  <si>
    <r>
      <rPr>
        <b/>
        <sz val="12"/>
        <rFont val="Arial"/>
        <family val="2"/>
      </rPr>
      <t>01.63.00</t>
    </r>
    <r>
      <rPr>
        <sz val="12"/>
        <rFont val="Arial"/>
        <family val="2"/>
      </rPr>
      <t xml:space="preserve"> - Attività che seguono la raccolta</t>
    </r>
  </si>
  <si>
    <t>Piccola impresa</t>
  </si>
  <si>
    <t>AZIENDA SPECIALE DI ENTE LOCALE</t>
  </si>
  <si>
    <r>
      <rPr>
        <b/>
        <sz val="12"/>
        <rFont val="Arial"/>
        <family val="2"/>
      </rPr>
      <t>01.64.00</t>
    </r>
    <r>
      <rPr>
        <sz val="12"/>
        <rFont val="Arial"/>
        <family val="2"/>
      </rPr>
      <t xml:space="preserve"> - Lavorazione delle sementi per la semina</t>
    </r>
  </si>
  <si>
    <t>SEDE OPERATIVA (dell’impresa beneficiaria della formazione, se diversa dalla sede legale)</t>
  </si>
  <si>
    <t>Micro impresa</t>
  </si>
  <si>
    <t>COMUNIONE EREDITARIA</t>
  </si>
  <si>
    <r>
      <rPr>
        <b/>
        <sz val="12"/>
        <rFont val="Arial"/>
        <family val="2"/>
      </rPr>
      <t>01.64.01</t>
    </r>
    <r>
      <rPr>
        <sz val="12"/>
        <rFont val="Arial"/>
        <family val="2"/>
      </rPr>
      <t xml:space="preserve"> - Pulitura e cernita di semi e granaglie</t>
    </r>
  </si>
  <si>
    <t>NAZIONE</t>
  </si>
  <si>
    <t>REGIONE</t>
  </si>
  <si>
    <t>PROVINCIA</t>
  </si>
  <si>
    <t>COMUNE</t>
  </si>
  <si>
    <t>CONSORZIO</t>
  </si>
  <si>
    <r>
      <rPr>
        <b/>
        <sz val="12"/>
        <rFont val="Arial"/>
        <family val="2"/>
      </rPr>
      <t>01.64.09</t>
    </r>
    <r>
      <rPr>
        <sz val="12"/>
        <rFont val="Arial"/>
        <family val="2"/>
      </rPr>
      <t xml:space="preserve"> - Altre lavorazioni delle sementi per la semina</t>
    </r>
  </si>
  <si>
    <t>CONSORZIO CON ATTIVITA' ESTERNA</t>
  </si>
  <si>
    <r>
      <rPr>
        <b/>
        <sz val="12"/>
        <rFont val="Arial"/>
        <family val="2"/>
      </rPr>
      <t>01.70.00</t>
    </r>
    <r>
      <rPr>
        <sz val="12"/>
        <rFont val="Arial"/>
        <family val="2"/>
      </rPr>
      <t xml:space="preserve"> - Caccia, cattura di animali e servizi connessi</t>
    </r>
  </si>
  <si>
    <t>SETTORE</t>
  </si>
  <si>
    <t>CONSORZIO DI CUI  AL DLGS 267/2000</t>
  </si>
  <si>
    <r>
      <rPr>
        <b/>
        <sz val="12"/>
        <rFont val="Arial"/>
        <family val="2"/>
      </rPr>
      <t>02.00.00</t>
    </r>
    <r>
      <rPr>
        <sz val="12"/>
        <rFont val="Arial"/>
        <family val="2"/>
      </rPr>
      <t xml:space="preserve"> - SILVICOLTURA ED UTILIZZO DI AREE FORESTALI</t>
    </r>
  </si>
  <si>
    <t>INDIRIZZO:</t>
  </si>
  <si>
    <t>GENERALE</t>
  </si>
  <si>
    <t>CONSORZIO FIDI</t>
  </si>
  <si>
    <r>
      <rPr>
        <b/>
        <sz val="12"/>
        <rFont val="Arial"/>
        <family val="2"/>
      </rPr>
      <t>02.10.00</t>
    </r>
    <r>
      <rPr>
        <sz val="12"/>
        <rFont val="Arial"/>
        <family val="2"/>
      </rPr>
      <t xml:space="preserve"> - Silvicoltura e altre attività forestali</t>
    </r>
  </si>
  <si>
    <t>STRADA</t>
  </si>
  <si>
    <t>CONSORZIO INTERCOMUNALE</t>
  </si>
  <si>
    <r>
      <rPr>
        <b/>
        <sz val="12"/>
        <rFont val="Arial"/>
        <family val="2"/>
      </rPr>
      <t>02.20.00</t>
    </r>
    <r>
      <rPr>
        <sz val="12"/>
        <rFont val="Arial"/>
        <family val="2"/>
      </rPr>
      <t xml:space="preserve"> - Utilizzo di aree forestali</t>
    </r>
  </si>
  <si>
    <t>CONSORZIO MUNICIPALE</t>
  </si>
  <si>
    <r>
      <rPr>
        <b/>
        <sz val="12"/>
        <rFont val="Arial"/>
        <family val="2"/>
      </rPr>
      <t>02.30.00</t>
    </r>
    <r>
      <rPr>
        <sz val="12"/>
        <rFont val="Arial"/>
        <family val="2"/>
      </rPr>
      <t xml:space="preserve"> - Raccolta di prodotti selvatici non legnosi</t>
    </r>
  </si>
  <si>
    <t>CONSORZIO SENZA ATTIVITA' ESTERNA</t>
  </si>
  <si>
    <r>
      <rPr>
        <b/>
        <sz val="12"/>
        <rFont val="Arial"/>
        <family val="2"/>
      </rPr>
      <t>02.40.00</t>
    </r>
    <r>
      <rPr>
        <sz val="12"/>
        <rFont val="Arial"/>
        <family val="2"/>
      </rPr>
      <t xml:space="preserve"> - Servizi di supporto per la silvicoltura</t>
    </r>
  </si>
  <si>
    <t>RUOLO</t>
  </si>
  <si>
    <t>CONTRATTO DI RETE DOTATO DI SOGGETTIVITA' GIURIDICA</t>
  </si>
  <si>
    <r>
      <rPr>
        <b/>
        <sz val="12"/>
        <rFont val="Arial"/>
        <family val="2"/>
      </rPr>
      <t>03.00.00</t>
    </r>
    <r>
      <rPr>
        <sz val="12"/>
        <rFont val="Arial"/>
        <family val="2"/>
      </rPr>
      <t xml:space="preserve"> - PESCA E ACQUACOLTURA</t>
    </r>
  </si>
  <si>
    <t>Impresa controllante</t>
  </si>
  <si>
    <t>COOPERATIVA SOCIALE</t>
  </si>
  <si>
    <r>
      <rPr>
        <b/>
        <sz val="12"/>
        <rFont val="Arial"/>
        <family val="2"/>
      </rPr>
      <t>03.10.00</t>
    </r>
    <r>
      <rPr>
        <sz val="12"/>
        <rFont val="Arial"/>
        <family val="2"/>
      </rPr>
      <t xml:space="preserve"> - PESCA</t>
    </r>
  </si>
  <si>
    <t>Impresa controllata</t>
  </si>
  <si>
    <t>ENTE</t>
  </si>
  <si>
    <r>
      <rPr>
        <b/>
        <sz val="12"/>
        <rFont val="Arial"/>
        <family val="2"/>
      </rPr>
      <t>03.11.00</t>
    </r>
    <r>
      <rPr>
        <sz val="12"/>
        <rFont val="Arial"/>
        <family val="2"/>
      </rPr>
      <t xml:space="preserve"> - Pesca in acque marine e lagunari e servizi connessi</t>
    </r>
  </si>
  <si>
    <t>ENTE DI CUI ALLA L.R. 21-12-93 N. 88</t>
  </si>
  <si>
    <r>
      <rPr>
        <b/>
        <sz val="12"/>
        <rFont val="Arial"/>
        <family val="2"/>
      </rPr>
      <t>03.12.00</t>
    </r>
    <r>
      <rPr>
        <sz val="12"/>
        <rFont val="Arial"/>
        <family val="2"/>
      </rPr>
      <t xml:space="preserve"> - Pesca in acque dolci e servizi connessi</t>
    </r>
  </si>
  <si>
    <t>IMPRESA UNICA</t>
  </si>
  <si>
    <t>ENTE DIRITTO PUBBLICO</t>
  </si>
  <si>
    <r>
      <rPr>
        <b/>
        <sz val="12"/>
        <rFont val="Arial"/>
        <family val="2"/>
      </rPr>
      <t>03.20.00</t>
    </r>
    <r>
      <rPr>
        <sz val="12"/>
        <rFont val="Arial"/>
        <family val="2"/>
      </rPr>
      <t xml:space="preserve"> - ACQUACOLTURA</t>
    </r>
  </si>
  <si>
    <t>ENTE ECCLESIASTICO</t>
  </si>
  <si>
    <r>
      <rPr>
        <b/>
        <sz val="12"/>
        <rFont val="Arial"/>
        <family val="2"/>
      </rPr>
      <t>03.21.00</t>
    </r>
    <r>
      <rPr>
        <sz val="12"/>
        <rFont val="Arial"/>
        <family val="2"/>
      </rPr>
      <t xml:space="preserve"> - Acquacoltura in acqua di mare, salmastra o lagunare e servizi connessi</t>
    </r>
  </si>
  <si>
    <t>ENTE ECCLESIASTICO CIVILMENTE RICONOSCIUTO</t>
  </si>
  <si>
    <r>
      <rPr>
        <b/>
        <sz val="12"/>
        <rFont val="Arial"/>
        <family val="2"/>
      </rPr>
      <t>03.22.00</t>
    </r>
    <r>
      <rPr>
        <sz val="12"/>
        <rFont val="Arial"/>
        <family val="2"/>
      </rPr>
      <t xml:space="preserve"> - Acquacoltura in acque dolci e servizi connessi</t>
    </r>
  </si>
  <si>
    <t>ENTE IMPRESA</t>
  </si>
  <si>
    <r>
      <rPr>
        <b/>
        <sz val="12"/>
        <rFont val="Arial"/>
        <family val="2"/>
      </rPr>
      <t>05.00.00</t>
    </r>
    <r>
      <rPr>
        <sz val="12"/>
        <rFont val="Arial"/>
        <family val="2"/>
      </rPr>
      <t xml:space="preserve"> - ESTRAZIONE DI CARBONE (ESCLUSA TORBA)</t>
    </r>
  </si>
  <si>
    <t>ENTE MORALE</t>
  </si>
  <si>
    <r>
      <rPr>
        <b/>
        <sz val="12"/>
        <rFont val="Arial"/>
        <family val="2"/>
      </rPr>
      <t>05.10.00</t>
    </r>
    <r>
      <rPr>
        <sz val="12"/>
        <rFont val="Arial"/>
        <family val="2"/>
      </rPr>
      <t xml:space="preserve"> - Estrazione di antracite e litantrace</t>
    </r>
  </si>
  <si>
    <t>CODICE ATECO</t>
  </si>
  <si>
    <t>ENTE PUBBLICO COMMERCIALE</t>
  </si>
  <si>
    <r>
      <rPr>
        <b/>
        <sz val="12"/>
        <rFont val="Arial"/>
        <family val="2"/>
      </rPr>
      <t>05.20.00</t>
    </r>
    <r>
      <rPr>
        <sz val="12"/>
        <rFont val="Arial"/>
        <family val="2"/>
      </rPr>
      <t xml:space="preserve"> - Estrazione di lignite</t>
    </r>
  </si>
  <si>
    <t>ENTE PUBBLICO ECONOMICO</t>
  </si>
  <si>
    <r>
      <rPr>
        <b/>
        <sz val="12"/>
        <rFont val="Arial"/>
        <family val="2"/>
      </rPr>
      <t>06.00.00</t>
    </r>
    <r>
      <rPr>
        <sz val="12"/>
        <rFont val="Arial"/>
        <family val="2"/>
      </rPr>
      <t xml:space="preserve"> - ESTRAZIONE DI PETROLIO GREGGIO E DI GAS NATURALE</t>
    </r>
  </si>
  <si>
    <t>ENTE SOCIALE</t>
  </si>
  <si>
    <r>
      <rPr>
        <b/>
        <sz val="12"/>
        <rFont val="Arial"/>
        <family val="2"/>
      </rPr>
      <t>06.10.00</t>
    </r>
    <r>
      <rPr>
        <sz val="12"/>
        <rFont val="Arial"/>
        <family val="2"/>
      </rPr>
      <t xml:space="preserve"> - Estrazione di petrolio greggio</t>
    </r>
  </si>
  <si>
    <t>TIPOLOGIA DI PROCEDIMENTO OGGETTO DI REGISTRAZIONE</t>
  </si>
  <si>
    <t>FONDAZIONE IMPRESA</t>
  </si>
  <si>
    <r>
      <rPr>
        <b/>
        <sz val="12"/>
        <rFont val="Arial"/>
        <family val="2"/>
      </rPr>
      <t>06.20.00</t>
    </r>
    <r>
      <rPr>
        <sz val="12"/>
        <rFont val="Arial"/>
        <family val="2"/>
      </rPr>
      <t xml:space="preserve"> - Estrazione di gas naturale</t>
    </r>
  </si>
  <si>
    <t>GRUPPO EUROPEO DI INTERESSE ECONOMICO</t>
  </si>
  <si>
    <r>
      <rPr>
        <b/>
        <sz val="12"/>
        <rFont val="Arial"/>
        <family val="2"/>
      </rPr>
      <t>07.00.00</t>
    </r>
    <r>
      <rPr>
        <sz val="12"/>
        <rFont val="Arial"/>
        <family val="2"/>
      </rPr>
      <t xml:space="preserve"> - ESTRAZIONE DI MINERALI METALLIFERI</t>
    </r>
  </si>
  <si>
    <t>IMPRESA FAMILIARE</t>
  </si>
  <si>
    <r>
      <rPr>
        <b/>
        <sz val="12"/>
        <rFont val="Arial"/>
        <family val="2"/>
      </rPr>
      <t>07.10.00</t>
    </r>
    <r>
      <rPr>
        <sz val="12"/>
        <rFont val="Arial"/>
        <family val="2"/>
      </rPr>
      <t xml:space="preserve"> - Estrazione di minerali metalliferi ferrosi</t>
    </r>
  </si>
  <si>
    <t>IMPRESA INDIVIDUALE</t>
  </si>
  <si>
    <r>
      <rPr>
        <b/>
        <sz val="12"/>
        <rFont val="Arial"/>
        <family val="2"/>
      </rPr>
      <t>07.20.00</t>
    </r>
    <r>
      <rPr>
        <sz val="12"/>
        <rFont val="Arial"/>
        <family val="2"/>
      </rPr>
      <t xml:space="preserve"> - ESTRAZIONE DI MINERALI METALLIFERI NON FERROSI</t>
    </r>
  </si>
  <si>
    <t>INTENSITÀ</t>
  </si>
  <si>
    <t>ISTITUTO DI CREDITO</t>
  </si>
  <si>
    <r>
      <rPr>
        <b/>
        <sz val="12"/>
        <rFont val="Arial"/>
        <family val="2"/>
      </rPr>
      <t>07.21.00</t>
    </r>
    <r>
      <rPr>
        <sz val="12"/>
        <rFont val="Arial"/>
        <family val="2"/>
      </rPr>
      <t xml:space="preserve"> - Estrazione di minerali di uranio e di torio</t>
    </r>
  </si>
  <si>
    <t>ISTITUTO DI CREDITO DI DIRITTO PUBBLICO</t>
  </si>
  <si>
    <r>
      <rPr>
        <b/>
        <sz val="12"/>
        <rFont val="Arial"/>
        <family val="2"/>
      </rPr>
      <t>07.29.00</t>
    </r>
    <r>
      <rPr>
        <sz val="12"/>
        <rFont val="Arial"/>
        <family val="2"/>
      </rPr>
      <t xml:space="preserve"> - Estrazione di altri minerali metalliferi non ferrosi</t>
    </r>
  </si>
  <si>
    <t>DATA FINE ESERCIZIO FINANZIARIO</t>
  </si>
  <si>
    <t>ISTITUTO RELIGIOSO</t>
  </si>
  <si>
    <r>
      <rPr>
        <b/>
        <sz val="12"/>
        <rFont val="Arial"/>
        <family val="2"/>
      </rPr>
      <t>08.00.00</t>
    </r>
    <r>
      <rPr>
        <sz val="12"/>
        <rFont val="Arial"/>
        <family val="2"/>
      </rPr>
      <t xml:space="preserve"> - ALTRE ATTIVITÀ DI ESTRAZIONE DI MINERALI DA CAVE E MINIERE</t>
    </r>
  </si>
  <si>
    <t>MUTUA ASSICURAZIONE</t>
  </si>
  <si>
    <r>
      <rPr>
        <b/>
        <sz val="12"/>
        <rFont val="Arial"/>
        <family val="2"/>
      </rPr>
      <t>08.10.00</t>
    </r>
    <r>
      <rPr>
        <sz val="12"/>
        <rFont val="Arial"/>
        <family val="2"/>
      </rPr>
      <t xml:space="preserve"> - ESTRAZIONE DI PIETRA, SABBIA E ARGILLA</t>
    </r>
  </si>
  <si>
    <t>Beneficiario facente parte di un insieme di imprese definite come” impresa unica” ai sensi del reg. UE 1407/2013 art 2 comma 2</t>
  </si>
  <si>
    <t>*</t>
  </si>
  <si>
    <t>PERSONA FISICA</t>
  </si>
  <si>
    <r>
      <rPr>
        <b/>
        <sz val="12"/>
        <rFont val="Arial"/>
        <family val="2"/>
      </rPr>
      <t>08.11.00</t>
    </r>
    <r>
      <rPr>
        <sz val="12"/>
        <rFont val="Arial"/>
        <family val="2"/>
      </rPr>
      <t xml:space="preserve"> - Estrazione di pietre ornamentali e da costruzione, calcare, pietra da gesso, creta e ardesia</t>
    </r>
  </si>
  <si>
    <t>tutte le entità controllate (giuridicamente o di fatto) dalla stessa entità devono essere considerate un’impresa unica</t>
  </si>
  <si>
    <t>PICCOLA SOCIETA' COOPERATIVA</t>
  </si>
  <si>
    <r>
      <rPr>
        <b/>
        <sz val="12"/>
        <rFont val="Arial"/>
        <family val="2"/>
      </rPr>
      <t>08.12.00</t>
    </r>
    <r>
      <rPr>
        <sz val="12"/>
        <rFont val="Arial"/>
        <family val="2"/>
      </rPr>
      <t xml:space="preserve"> - Estrazione di ghiaia, sabbia; estrazione di argille e caolino</t>
    </r>
  </si>
  <si>
    <t>ruolo del beneficiario nell’impresa unica</t>
  </si>
  <si>
    <t>PICCOLA SOCIETA' COOPERATIVA A RESPONSABILTA' LIMITATA</t>
  </si>
  <si>
    <r>
      <rPr>
        <b/>
        <sz val="12"/>
        <rFont val="Arial"/>
        <family val="2"/>
      </rPr>
      <t>08.90.00</t>
    </r>
    <r>
      <rPr>
        <sz val="12"/>
        <rFont val="Arial"/>
        <family val="2"/>
      </rPr>
      <t xml:space="preserve"> - ESTRAZIONE DI MINERALI DA CAVE E MINIERE NCA</t>
    </r>
  </si>
  <si>
    <t>*)=</t>
  </si>
  <si>
    <t>in caso di impresa unica, compilare anche il foglio “ARTICOLAZIONE IMPRESA UNICA ”</t>
  </si>
  <si>
    <t>SOCIETA' ANONIMA</t>
  </si>
  <si>
    <r>
      <rPr>
        <b/>
        <sz val="12"/>
        <rFont val="Arial"/>
        <family val="2"/>
      </rPr>
      <t>08.91.00</t>
    </r>
    <r>
      <rPr>
        <sz val="12"/>
        <rFont val="Arial"/>
        <family val="2"/>
      </rPr>
      <t xml:space="preserve"> - Estrazione di minerali per l'industria chimica e per la produzione di fertilizzanti</t>
    </r>
  </si>
  <si>
    <t>SOCIETA' A RESPONSABILTA' LIMITATA</t>
  </si>
  <si>
    <r>
      <rPr>
        <b/>
        <sz val="12"/>
        <rFont val="Arial"/>
        <family val="2"/>
      </rPr>
      <t>08.92.00</t>
    </r>
    <r>
      <rPr>
        <sz val="12"/>
        <rFont val="Arial"/>
        <family val="2"/>
      </rPr>
      <t xml:space="preserve"> - Estrazione di torba</t>
    </r>
  </si>
  <si>
    <t>SOCIETA' A RESPONSABILTA' LIMITATA A CAPITALE RIDOTTO</t>
  </si>
  <si>
    <r>
      <rPr>
        <b/>
        <sz val="12"/>
        <rFont val="Arial"/>
        <family val="2"/>
      </rPr>
      <t>08.93.00</t>
    </r>
    <r>
      <rPr>
        <sz val="12"/>
        <rFont val="Arial"/>
        <family val="2"/>
      </rPr>
      <t xml:space="preserve"> - Estrazione di sale</t>
    </r>
  </si>
  <si>
    <t>BENEFICIARIO 2</t>
  </si>
  <si>
    <t>SOCIETA' A RESPONSABILTA' LIMITATA CON UNICO SOCIO</t>
  </si>
  <si>
    <r>
      <rPr>
        <b/>
        <sz val="12"/>
        <rFont val="Arial"/>
        <family val="2"/>
      </rPr>
      <t>08.99.00</t>
    </r>
    <r>
      <rPr>
        <sz val="12"/>
        <rFont val="Arial"/>
        <family val="2"/>
      </rPr>
      <t xml:space="preserve"> - Estrazione di altri minerali nca</t>
    </r>
  </si>
  <si>
    <t>SOCIETA' A RESPONSABILTA' LIMITATA SEMPLIFICATA</t>
  </si>
  <si>
    <r>
      <rPr>
        <b/>
        <sz val="12"/>
        <rFont val="Arial"/>
        <family val="2"/>
      </rPr>
      <t>08.99.01</t>
    </r>
    <r>
      <rPr>
        <sz val="12"/>
        <rFont val="Arial"/>
        <family val="2"/>
      </rPr>
      <t xml:space="preserve"> - Estrazione di asfalto e bitume naturale</t>
    </r>
  </si>
  <si>
    <t>SOCIETA' CONSORTILE</t>
  </si>
  <si>
    <r>
      <rPr>
        <b/>
        <sz val="12"/>
        <rFont val="Arial"/>
        <family val="2"/>
      </rPr>
      <t>08.99.09</t>
    </r>
    <r>
      <rPr>
        <sz val="12"/>
        <rFont val="Arial"/>
        <family val="2"/>
      </rPr>
      <t xml:space="preserve"> - Estrazione di pomice e di altri minerali nca</t>
    </r>
  </si>
  <si>
    <t>SOCIETA' CONSORTILE A RESPONSABILTA' LIMITATA</t>
  </si>
  <si>
    <r>
      <rPr>
        <b/>
        <sz val="12"/>
        <rFont val="Arial"/>
        <family val="2"/>
      </rPr>
      <t>09.00.00</t>
    </r>
    <r>
      <rPr>
        <sz val="12"/>
        <rFont val="Arial"/>
        <family val="2"/>
      </rPr>
      <t xml:space="preserve"> - ATTIVITÀ DEI SERVIZI DI SUPPORTO ALL'ESTRAZIONE</t>
    </r>
  </si>
  <si>
    <t>SOCIETA' CONSORTILE COOPERATIVA A RESPONSABILTA' LIMITATA</t>
  </si>
  <si>
    <r>
      <rPr>
        <b/>
        <sz val="12"/>
        <rFont val="Arial"/>
        <family val="2"/>
      </rPr>
      <t>09.10.00</t>
    </r>
    <r>
      <rPr>
        <sz val="12"/>
        <rFont val="Arial"/>
        <family val="2"/>
      </rPr>
      <t xml:space="preserve"> - Attività di supporto all'estrazione di petrolio e di gas naturale</t>
    </r>
  </si>
  <si>
    <t>SOCIETA' CONSORTILE IN ACCOMANDITA SEMPLICE</t>
  </si>
  <si>
    <r>
      <rPr>
        <b/>
        <sz val="12"/>
        <rFont val="Arial"/>
        <family val="2"/>
      </rPr>
      <t>09.90.00</t>
    </r>
    <r>
      <rPr>
        <sz val="12"/>
        <rFont val="Arial"/>
        <family val="2"/>
      </rPr>
      <t xml:space="preserve"> - Attività di supporto per l'estrazione da cave e miniere di altri minerali</t>
    </r>
  </si>
  <si>
    <t>SOCIETA' CONSORTILE IN NOME COLLETTIVO</t>
  </si>
  <si>
    <r>
      <rPr>
        <b/>
        <sz val="12"/>
        <rFont val="Arial"/>
        <family val="2"/>
      </rPr>
      <t>09.90.01</t>
    </r>
    <r>
      <rPr>
        <sz val="12"/>
        <rFont val="Arial"/>
        <family val="2"/>
      </rPr>
      <t xml:space="preserve"> - Attività di supporto all'estrazione di pietre ornamentali, da costruzione, da gesso, di anidrite, per calce e cementi, di dolomite, di ardesia, di ghiaia e sabbia, di argilla, di caolino, di pomice</t>
    </r>
  </si>
  <si>
    <t>SOCIETA' CONSORTILE PER AZIONI</t>
  </si>
  <si>
    <r>
      <rPr>
        <b/>
        <sz val="12"/>
        <rFont val="Arial"/>
        <family val="2"/>
      </rPr>
      <t>09.90.09</t>
    </r>
    <r>
      <rPr>
        <sz val="12"/>
        <rFont val="Arial"/>
        <family val="2"/>
      </rPr>
      <t xml:space="preserve"> - Attività di supporto all'estrazione di altri minerali nca</t>
    </r>
  </si>
  <si>
    <t xml:space="preserve">REGIONE </t>
  </si>
  <si>
    <t xml:space="preserve">PROVINCIA </t>
  </si>
  <si>
    <t>SOCIETA' COOPERATIVA</t>
  </si>
  <si>
    <r>
      <rPr>
        <b/>
        <sz val="12"/>
        <rFont val="Arial"/>
        <family val="2"/>
      </rPr>
      <t>10.00.00</t>
    </r>
    <r>
      <rPr>
        <sz val="12"/>
        <rFont val="Arial"/>
        <family val="2"/>
      </rPr>
      <t xml:space="preserve"> - INDUSTRIE ALIMENTARI</t>
    </r>
  </si>
  <si>
    <t>SOCIETA' COOPERATIVA A RESPONSABILITA' ILLIMITATA</t>
  </si>
  <si>
    <r>
      <rPr>
        <b/>
        <sz val="12"/>
        <rFont val="Arial"/>
        <family val="2"/>
      </rPr>
      <t>10.10.00</t>
    </r>
    <r>
      <rPr>
        <sz val="12"/>
        <rFont val="Arial"/>
        <family val="2"/>
      </rPr>
      <t xml:space="preserve"> - LAVORAZIONE E CONSERVAZIONE DI CARNE E PRODUZIONE DI PRODOTTI A BASE DI CARNE</t>
    </r>
  </si>
  <si>
    <t>SOCIETA' COOPERATIVA A RESPONSABILITA' LIMITATA</t>
  </si>
  <si>
    <r>
      <rPr>
        <b/>
        <sz val="12"/>
        <rFont val="Arial"/>
        <family val="2"/>
      </rPr>
      <t>10.11.00</t>
    </r>
    <r>
      <rPr>
        <sz val="12"/>
        <rFont val="Arial"/>
        <family val="2"/>
      </rPr>
      <t xml:space="preserve"> - Produzione di carne non di volatili e di prodotti della macellazione (attività dei mattatoi)</t>
    </r>
  </si>
  <si>
    <t>SOCIETA' COOPERATIVA CONSORTILE</t>
  </si>
  <si>
    <r>
      <rPr>
        <b/>
        <sz val="12"/>
        <rFont val="Arial"/>
        <family val="2"/>
      </rPr>
      <t>10.12.00</t>
    </r>
    <r>
      <rPr>
        <sz val="12"/>
        <rFont val="Arial"/>
        <family val="2"/>
      </rPr>
      <t xml:space="preserve"> - Produzione di carne di volatili e prodotti della loro macellazione (attività dei mattatoi)</t>
    </r>
  </si>
  <si>
    <t>SOCIETA' COOPERATIVA EUROPEA</t>
  </si>
  <si>
    <r>
      <rPr>
        <b/>
        <sz val="12"/>
        <rFont val="Arial"/>
        <family val="2"/>
      </rPr>
      <t>10.13.00</t>
    </r>
    <r>
      <rPr>
        <sz val="12"/>
        <rFont val="Arial"/>
        <family val="2"/>
      </rPr>
      <t xml:space="preserve"> - Produzione di prodotti a base di carne (inclusa la carne di volatili)</t>
    </r>
  </si>
  <si>
    <t>SOCIETA' COSTITUITA IN BASE A LEGGI DI ALTRO STATO</t>
  </si>
  <si>
    <r>
      <rPr>
        <b/>
        <sz val="12"/>
        <rFont val="Arial"/>
        <family val="2"/>
      </rPr>
      <t>10.20.00</t>
    </r>
    <r>
      <rPr>
        <sz val="12"/>
        <rFont val="Arial"/>
        <family val="2"/>
      </rPr>
      <t xml:space="preserve"> - Lavorazione e conservazione di pesce, crostacei e molluschi mediante surgelamento, salatura eccetera</t>
    </r>
  </si>
  <si>
    <t>SOCIETA' DI FATTO</t>
  </si>
  <si>
    <r>
      <rPr>
        <b/>
        <sz val="12"/>
        <rFont val="Arial"/>
        <family val="2"/>
      </rPr>
      <t>10.30.00</t>
    </r>
    <r>
      <rPr>
        <sz val="12"/>
        <rFont val="Arial"/>
        <family val="2"/>
      </rPr>
      <t xml:space="preserve"> - LAVORAZIONE E CONSERVAZIONE DI FRUTTA E ORTAGGI</t>
    </r>
  </si>
  <si>
    <t>SOCIETA' DI MUTUO SOCCORSO</t>
  </si>
  <si>
    <r>
      <rPr>
        <b/>
        <sz val="12"/>
        <rFont val="Arial"/>
        <family val="2"/>
      </rPr>
      <t>10.31.00</t>
    </r>
    <r>
      <rPr>
        <sz val="12"/>
        <rFont val="Arial"/>
        <family val="2"/>
      </rPr>
      <t xml:space="preserve"> - Lavorazione e conservazione delle patate</t>
    </r>
  </si>
  <si>
    <t>SOCIETA' EUROPEA</t>
  </si>
  <si>
    <r>
      <rPr>
        <b/>
        <sz val="12"/>
        <rFont val="Arial"/>
        <family val="2"/>
      </rPr>
      <t>10.32.00</t>
    </r>
    <r>
      <rPr>
        <sz val="12"/>
        <rFont val="Arial"/>
        <family val="2"/>
      </rPr>
      <t xml:space="preserve"> - Produzione di succhi di frutta e di ortaggi</t>
    </r>
  </si>
  <si>
    <t>SOCIETA' IN ACCOMANDITA PER AZIONI</t>
  </si>
  <si>
    <r>
      <rPr>
        <b/>
        <sz val="12"/>
        <rFont val="Arial"/>
        <family val="2"/>
      </rPr>
      <t>10.39.00</t>
    </r>
    <r>
      <rPr>
        <sz val="12"/>
        <rFont val="Arial"/>
        <family val="2"/>
      </rPr>
      <t xml:space="preserve"> - Lavorazione e conservazione di frutta e di ortaggi (esclusi i succhi di frutta e di ortaggi)</t>
    </r>
  </si>
  <si>
    <t>SOCIETA' IN ACCOMANDITA SEMPLICE</t>
  </si>
  <si>
    <r>
      <rPr>
        <b/>
        <sz val="12"/>
        <rFont val="Arial"/>
        <family val="2"/>
      </rPr>
      <t>10.40.00</t>
    </r>
    <r>
      <rPr>
        <sz val="12"/>
        <rFont val="Arial"/>
        <family val="2"/>
      </rPr>
      <t xml:space="preserve"> - PRODUZIONE DI OLI E GRASSI VEGETALI E ANIMALI</t>
    </r>
  </si>
  <si>
    <t>SOCIETA' IN NOME COLLETTIVO</t>
  </si>
  <si>
    <r>
      <rPr>
        <b/>
        <sz val="12"/>
        <rFont val="Arial"/>
        <family val="2"/>
      </rPr>
      <t>10.41.00</t>
    </r>
    <r>
      <rPr>
        <sz val="12"/>
        <rFont val="Arial"/>
        <family val="2"/>
      </rPr>
      <t xml:space="preserve"> - Produzione di oli e grassi</t>
    </r>
  </si>
  <si>
    <t xml:space="preserve">CAP </t>
  </si>
  <si>
    <t>SOCIETA' IRREGOLARE</t>
  </si>
  <si>
    <r>
      <rPr>
        <b/>
        <sz val="12"/>
        <rFont val="Arial"/>
        <family val="2"/>
      </rPr>
      <t>10.41.10</t>
    </r>
    <r>
      <rPr>
        <sz val="12"/>
        <rFont val="Arial"/>
        <family val="2"/>
      </rPr>
      <t xml:space="preserve"> - Produzione di olio di oliva da olive prevalentemente non di produzione propria</t>
    </r>
  </si>
  <si>
    <t>SOCIETA' NON PREVISTA DALLA LEGISLAZIONE ITALIANA</t>
  </si>
  <si>
    <r>
      <rPr>
        <b/>
        <sz val="12"/>
        <rFont val="Arial"/>
        <family val="2"/>
      </rPr>
      <t>10.41.20</t>
    </r>
    <r>
      <rPr>
        <sz val="12"/>
        <rFont val="Arial"/>
        <family val="2"/>
      </rPr>
      <t xml:space="preserve"> - Produzione di olio raffinato o grezzo da semi oleosi o frutti oleosi prevalentemente non di produzione propria</t>
    </r>
  </si>
  <si>
    <t>SOCIETA' PER AZIONI</t>
  </si>
  <si>
    <r>
      <rPr>
        <b/>
        <sz val="12"/>
        <rFont val="Arial"/>
        <family val="2"/>
      </rPr>
      <t>10.41.30</t>
    </r>
    <r>
      <rPr>
        <sz val="12"/>
        <rFont val="Arial"/>
        <family val="2"/>
      </rPr>
      <t xml:space="preserve"> - Produzione di oli e grassi animali grezzi o raffinati</t>
    </r>
  </si>
  <si>
    <t>SOCIETA' PER AZIONI CON SOCIO UNICO</t>
  </si>
  <si>
    <r>
      <rPr>
        <b/>
        <sz val="12"/>
        <rFont val="Arial"/>
        <family val="2"/>
      </rPr>
      <t>10.42.00</t>
    </r>
    <r>
      <rPr>
        <sz val="12"/>
        <rFont val="Arial"/>
        <family val="2"/>
      </rPr>
      <t xml:space="preserve"> - Produzione di margarina e di grassi commestibili simili</t>
    </r>
  </si>
  <si>
    <t>SOCIETA' SEMPLICE</t>
  </si>
  <si>
    <r>
      <rPr>
        <b/>
        <sz val="12"/>
        <rFont val="Arial"/>
        <family val="2"/>
      </rPr>
      <t>10.50.00</t>
    </r>
    <r>
      <rPr>
        <sz val="12"/>
        <rFont val="Arial"/>
        <family val="2"/>
      </rPr>
      <t xml:space="preserve"> - INDUSTRIA LATTIERO-CASEARIA</t>
    </r>
  </si>
  <si>
    <t>SOCIETA' TRA PROFESSIONISTI</t>
  </si>
  <si>
    <r>
      <rPr>
        <b/>
        <sz val="12"/>
        <rFont val="Arial"/>
        <family val="2"/>
      </rPr>
      <t>10.51.00</t>
    </r>
    <r>
      <rPr>
        <sz val="12"/>
        <rFont val="Arial"/>
        <family val="2"/>
      </rPr>
      <t xml:space="preserve"> - Industria lattiero-casearia, trattamento igienico, conservazione del latte</t>
    </r>
  </si>
  <si>
    <t>SOGGETTO ESTERO</t>
  </si>
  <si>
    <r>
      <rPr>
        <b/>
        <sz val="12"/>
        <rFont val="Arial"/>
        <family val="2"/>
      </rPr>
      <t>10.51.10</t>
    </r>
    <r>
      <rPr>
        <sz val="12"/>
        <rFont val="Arial"/>
        <family val="2"/>
      </rPr>
      <t xml:space="preserve"> - Trattamento igienico del latte</t>
    </r>
  </si>
  <si>
    <r>
      <rPr>
        <b/>
        <sz val="12"/>
        <rFont val="Arial"/>
        <family val="2"/>
      </rPr>
      <t>10.51.20</t>
    </r>
    <r>
      <rPr>
        <sz val="12"/>
        <rFont val="Arial"/>
        <family val="2"/>
      </rPr>
      <t xml:space="preserve"> - Produzione dei derivati del latte</t>
    </r>
  </si>
  <si>
    <r>
      <rPr>
        <b/>
        <sz val="12"/>
        <rFont val="Arial"/>
        <family val="2"/>
      </rPr>
      <t>10.52.00</t>
    </r>
    <r>
      <rPr>
        <sz val="12"/>
        <rFont val="Arial"/>
        <family val="2"/>
      </rPr>
      <t xml:space="preserve"> - Produzione di gelati senza vendita diretta al pubblico</t>
    </r>
  </si>
  <si>
    <r>
      <rPr>
        <b/>
        <sz val="12"/>
        <rFont val="Arial"/>
        <family val="2"/>
      </rPr>
      <t>10.60.00</t>
    </r>
    <r>
      <rPr>
        <sz val="12"/>
        <rFont val="Arial"/>
        <family val="2"/>
      </rPr>
      <t xml:space="preserve"> - LAVORAZIONE DELLE GRANAGLIE, PRODUZIONE DI AMIDI E DI PRODOTTI AMIDACEI</t>
    </r>
  </si>
  <si>
    <r>
      <rPr>
        <b/>
        <sz val="12"/>
        <rFont val="Arial"/>
        <family val="2"/>
      </rPr>
      <t>10.61.00</t>
    </r>
    <r>
      <rPr>
        <sz val="12"/>
        <rFont val="Arial"/>
        <family val="2"/>
      </rPr>
      <t xml:space="preserve"> - Lavorazione delle granaglie</t>
    </r>
  </si>
  <si>
    <r>
      <rPr>
        <b/>
        <sz val="12"/>
        <rFont val="Arial"/>
        <family val="2"/>
      </rPr>
      <t>10.61.10</t>
    </r>
    <r>
      <rPr>
        <sz val="12"/>
        <rFont val="Arial"/>
        <family val="2"/>
      </rPr>
      <t xml:space="preserve"> - Molitura del frumento</t>
    </r>
  </si>
  <si>
    <r>
      <rPr>
        <b/>
        <sz val="12"/>
        <rFont val="Arial"/>
        <family val="2"/>
      </rPr>
      <t>10.61.20</t>
    </r>
    <r>
      <rPr>
        <sz val="12"/>
        <rFont val="Arial"/>
        <family val="2"/>
      </rPr>
      <t xml:space="preserve"> - Molitura di altri cereali</t>
    </r>
  </si>
  <si>
    <r>
      <rPr>
        <b/>
        <sz val="12"/>
        <rFont val="Arial"/>
        <family val="2"/>
      </rPr>
      <t>10.61.30</t>
    </r>
    <r>
      <rPr>
        <sz val="12"/>
        <rFont val="Arial"/>
        <family val="2"/>
      </rPr>
      <t xml:space="preserve"> - Lavorazione del riso</t>
    </r>
  </si>
  <si>
    <r>
      <rPr>
        <b/>
        <sz val="12"/>
        <rFont val="Arial"/>
        <family val="2"/>
      </rPr>
      <t>10.61.40</t>
    </r>
    <r>
      <rPr>
        <sz val="12"/>
        <rFont val="Arial"/>
        <family val="2"/>
      </rPr>
      <t xml:space="preserve"> - Altre lavorazioni di semi e granaglie</t>
    </r>
  </si>
  <si>
    <r>
      <rPr>
        <b/>
        <sz val="12"/>
        <rFont val="Arial"/>
        <family val="2"/>
      </rPr>
      <t>10.62.00</t>
    </r>
    <r>
      <rPr>
        <sz val="12"/>
        <rFont val="Arial"/>
        <family val="2"/>
      </rPr>
      <t xml:space="preserve"> - Produzione di amidi e di prodotti amidacei (inclusa produzione di olio di mais)</t>
    </r>
  </si>
  <si>
    <r>
      <rPr>
        <b/>
        <sz val="12"/>
        <rFont val="Arial"/>
        <family val="2"/>
      </rPr>
      <t>10.70.00</t>
    </r>
    <r>
      <rPr>
        <sz val="12"/>
        <rFont val="Arial"/>
        <family val="2"/>
      </rPr>
      <t xml:space="preserve"> - PRODUZIONE DI PRODOTTI DA FORNO E FARINACEI</t>
    </r>
  </si>
  <si>
    <r>
      <rPr>
        <b/>
        <sz val="12"/>
        <rFont val="Arial"/>
        <family val="2"/>
      </rPr>
      <t>10.71.00</t>
    </r>
    <r>
      <rPr>
        <sz val="12"/>
        <rFont val="Arial"/>
        <family val="2"/>
      </rPr>
      <t xml:space="preserve"> - Produzione di pane; prodotti di pasticceria freschi</t>
    </r>
  </si>
  <si>
    <r>
      <rPr>
        <b/>
        <sz val="12"/>
        <rFont val="Arial"/>
        <family val="2"/>
      </rPr>
      <t>10.71.10</t>
    </r>
    <r>
      <rPr>
        <sz val="12"/>
        <rFont val="Arial"/>
        <family val="2"/>
      </rPr>
      <t xml:space="preserve"> - Produzione di prodotti di panetteria freschi</t>
    </r>
  </si>
  <si>
    <r>
      <rPr>
        <b/>
        <sz val="12"/>
        <rFont val="Arial"/>
        <family val="2"/>
      </rPr>
      <t>10.71.20</t>
    </r>
    <r>
      <rPr>
        <sz val="12"/>
        <rFont val="Arial"/>
        <family val="2"/>
      </rPr>
      <t xml:space="preserve"> - Produzione di pasticceria fresca</t>
    </r>
  </si>
  <si>
    <r>
      <rPr>
        <b/>
        <sz val="12"/>
        <rFont val="Arial"/>
        <family val="2"/>
      </rPr>
      <t>10.72.00</t>
    </r>
    <r>
      <rPr>
        <sz val="12"/>
        <rFont val="Arial"/>
        <family val="2"/>
      </rPr>
      <t xml:space="preserve"> - Produzione di fette biscottate, biscotti; prodotti di pasticceria conservati</t>
    </r>
  </si>
  <si>
    <r>
      <rPr>
        <b/>
        <sz val="12"/>
        <rFont val="Arial"/>
        <family val="2"/>
      </rPr>
      <t>10.73.00</t>
    </r>
    <r>
      <rPr>
        <sz val="12"/>
        <rFont val="Arial"/>
        <family val="2"/>
      </rPr>
      <t xml:space="preserve"> - Produzione di paste alimentari, di cuscus e di prodotti farinacei simili</t>
    </r>
  </si>
  <si>
    <r>
      <rPr>
        <b/>
        <sz val="12"/>
        <rFont val="Arial"/>
        <family val="2"/>
      </rPr>
      <t>10.80.00</t>
    </r>
    <r>
      <rPr>
        <sz val="12"/>
        <rFont val="Arial"/>
        <family val="2"/>
      </rPr>
      <t xml:space="preserve"> - PRODUZIONE DI ALTRI PRODOTTI ALIMENTARI</t>
    </r>
  </si>
  <si>
    <r>
      <rPr>
        <b/>
        <sz val="12"/>
        <rFont val="Arial"/>
        <family val="2"/>
      </rPr>
      <t>10.81.00</t>
    </r>
    <r>
      <rPr>
        <sz val="12"/>
        <rFont val="Arial"/>
        <family val="2"/>
      </rPr>
      <t xml:space="preserve"> - Produzione di zucchero</t>
    </r>
  </si>
  <si>
    <t>10.82.00 - Produzione di cacao in polvere, cioccolato, caramelle e confetterie</t>
  </si>
  <si>
    <t>10.83.00 - Lavorazione del tè e del caffè</t>
  </si>
  <si>
    <t>10.83.01 - Lavorazione del caffè</t>
  </si>
  <si>
    <r>
      <rPr>
        <b/>
        <sz val="12"/>
        <rFont val="Arial"/>
        <family val="2"/>
      </rPr>
      <t>10.83.02</t>
    </r>
    <r>
      <rPr>
        <sz val="12"/>
        <rFont val="Arial"/>
        <family val="2"/>
      </rPr>
      <t xml:space="preserve"> - Lavorazione del tè e di altri preparati per infusi</t>
    </r>
  </si>
  <si>
    <t>BENEFICIARIO 3</t>
  </si>
  <si>
    <r>
      <rPr>
        <b/>
        <sz val="12"/>
        <rFont val="Arial"/>
        <family val="2"/>
      </rPr>
      <t>10.84.00</t>
    </r>
    <r>
      <rPr>
        <sz val="12"/>
        <rFont val="Arial"/>
        <family val="2"/>
      </rPr>
      <t xml:space="preserve"> - Produzione di condimenti e spezie</t>
    </r>
  </si>
  <si>
    <r>
      <rPr>
        <b/>
        <sz val="12"/>
        <rFont val="Arial"/>
        <family val="2"/>
      </rPr>
      <t>10.85.00</t>
    </r>
    <r>
      <rPr>
        <sz val="12"/>
        <rFont val="Arial"/>
        <family val="2"/>
      </rPr>
      <t xml:space="preserve"> - Produzione di pasti e piatti pronti (preparati, conditi, cucinati e confezionati)</t>
    </r>
  </si>
  <si>
    <r>
      <rPr>
        <b/>
        <sz val="12"/>
        <rFont val="Arial"/>
        <family val="2"/>
      </rPr>
      <t>10.85.01</t>
    </r>
    <r>
      <rPr>
        <sz val="12"/>
        <rFont val="Arial"/>
        <family val="2"/>
      </rPr>
      <t xml:space="preserve"> - Produzione di piatti pronti a base di carne e pollame</t>
    </r>
  </si>
  <si>
    <r>
      <rPr>
        <b/>
        <sz val="12"/>
        <rFont val="Arial"/>
        <family val="2"/>
      </rPr>
      <t>10.85.02</t>
    </r>
    <r>
      <rPr>
        <sz val="12"/>
        <rFont val="Arial"/>
        <family val="2"/>
      </rPr>
      <t xml:space="preserve"> - Produzione di piatti pronti a base di pesce, inclusi fish and chips</t>
    </r>
  </si>
  <si>
    <r>
      <rPr>
        <b/>
        <sz val="12"/>
        <rFont val="Arial"/>
        <family val="2"/>
      </rPr>
      <t>10.85.03</t>
    </r>
    <r>
      <rPr>
        <sz val="12"/>
        <rFont val="Arial"/>
        <family val="2"/>
      </rPr>
      <t xml:space="preserve"> - Produzione di piatti pronti a base di ortaggi</t>
    </r>
  </si>
  <si>
    <r>
      <rPr>
        <b/>
        <sz val="12"/>
        <rFont val="Arial"/>
        <family val="2"/>
      </rPr>
      <t>10.85.04</t>
    </r>
    <r>
      <rPr>
        <sz val="12"/>
        <rFont val="Arial"/>
        <family val="2"/>
      </rPr>
      <t xml:space="preserve"> - Produzione di pizza confezionata</t>
    </r>
  </si>
  <si>
    <r>
      <rPr>
        <b/>
        <sz val="12"/>
        <rFont val="Arial"/>
        <family val="2"/>
      </rPr>
      <t>10.85.05</t>
    </r>
    <r>
      <rPr>
        <sz val="12"/>
        <rFont val="Arial"/>
        <family val="2"/>
      </rPr>
      <t xml:space="preserve"> - Produzione di piatti pronti a base di pasta</t>
    </r>
  </si>
  <si>
    <r>
      <rPr>
        <b/>
        <sz val="12"/>
        <rFont val="Arial"/>
        <family val="2"/>
      </rPr>
      <t>10.85.09</t>
    </r>
    <r>
      <rPr>
        <sz val="12"/>
        <rFont val="Arial"/>
        <family val="2"/>
      </rPr>
      <t xml:space="preserve"> - Produzione di pasti e piatti pronti di altri prodotti alimentari</t>
    </r>
  </si>
  <si>
    <t xml:space="preserve">NAZIONE </t>
  </si>
  <si>
    <r>
      <rPr>
        <b/>
        <sz val="12"/>
        <rFont val="Arial"/>
        <family val="2"/>
      </rPr>
      <t>10.86.00</t>
    </r>
    <r>
      <rPr>
        <sz val="12"/>
        <rFont val="Arial"/>
        <family val="2"/>
      </rPr>
      <t xml:space="preserve"> - Produzione di preparati omogeneizzati e di alimenti dietetici</t>
    </r>
  </si>
  <si>
    <r>
      <rPr>
        <b/>
        <sz val="12"/>
        <rFont val="Arial"/>
        <family val="2"/>
      </rPr>
      <t>10.89.00</t>
    </r>
    <r>
      <rPr>
        <sz val="12"/>
        <rFont val="Arial"/>
        <family val="2"/>
      </rPr>
      <t xml:space="preserve"> - Produzione di prodotti alimentari nca</t>
    </r>
  </si>
  <si>
    <r>
      <rPr>
        <b/>
        <sz val="12"/>
        <rFont val="Arial"/>
        <family val="2"/>
      </rPr>
      <t>10.89.01</t>
    </r>
    <r>
      <rPr>
        <sz val="12"/>
        <rFont val="Arial"/>
        <family val="2"/>
      </rPr>
      <t xml:space="preserve"> - Produzione di estratti e succhi di carne</t>
    </r>
  </si>
  <si>
    <t xml:space="preserve">INDIRIZZO </t>
  </si>
  <si>
    <r>
      <rPr>
        <b/>
        <sz val="12"/>
        <rFont val="Arial"/>
        <family val="2"/>
      </rPr>
      <t>10.89.09</t>
    </r>
    <r>
      <rPr>
        <sz val="12"/>
        <rFont val="Arial"/>
        <family val="2"/>
      </rPr>
      <t xml:space="preserve"> - Produzione di altri prodotti alimentari nca</t>
    </r>
  </si>
  <si>
    <r>
      <rPr>
        <b/>
        <sz val="12"/>
        <rFont val="Arial"/>
        <family val="2"/>
      </rPr>
      <t>10.90.00</t>
    </r>
    <r>
      <rPr>
        <sz val="12"/>
        <rFont val="Arial"/>
        <family val="2"/>
      </rPr>
      <t xml:space="preserve"> - PRODUZIONE DI PRODOTTI PER L'ALIMENTAZIONE DEGLI ANIMALI</t>
    </r>
  </si>
  <si>
    <r>
      <rPr>
        <b/>
        <sz val="12"/>
        <rFont val="Arial"/>
        <family val="2"/>
      </rPr>
      <t>10.91.00</t>
    </r>
    <r>
      <rPr>
        <sz val="12"/>
        <rFont val="Arial"/>
        <family val="2"/>
      </rPr>
      <t xml:space="preserve"> - Produzione di mangimi per l'alimentazione degli animali da allevamento</t>
    </r>
  </si>
  <si>
    <r>
      <rPr>
        <b/>
        <sz val="12"/>
        <rFont val="Arial"/>
        <family val="2"/>
      </rPr>
      <t>10.92.00</t>
    </r>
    <r>
      <rPr>
        <sz val="12"/>
        <rFont val="Arial"/>
        <family val="2"/>
      </rPr>
      <t xml:space="preserve"> - Produzione di prodotti per l'alimentazione degli animali da compagnia</t>
    </r>
  </si>
  <si>
    <r>
      <rPr>
        <b/>
        <sz val="12"/>
        <rFont val="Arial"/>
        <family val="2"/>
      </rPr>
      <t>11.00.00</t>
    </r>
    <r>
      <rPr>
        <sz val="12"/>
        <rFont val="Arial"/>
        <family val="2"/>
      </rPr>
      <t xml:space="preserve"> - INDUSTRIA DELLE BEVANDE</t>
    </r>
  </si>
  <si>
    <t xml:space="preserve">COMUNE </t>
  </si>
  <si>
    <r>
      <rPr>
        <b/>
        <sz val="12"/>
        <rFont val="Arial"/>
        <family val="2"/>
      </rPr>
      <t>11.01.00</t>
    </r>
    <r>
      <rPr>
        <sz val="12"/>
        <rFont val="Arial"/>
        <family val="2"/>
      </rPr>
      <t xml:space="preserve"> - Distillazione, rettifica e miscelatura degli alcolici</t>
    </r>
  </si>
  <si>
    <r>
      <rPr>
        <b/>
        <sz val="12"/>
        <rFont val="Arial"/>
        <family val="2"/>
      </rPr>
      <t>11.02.00</t>
    </r>
    <r>
      <rPr>
        <sz val="12"/>
        <rFont val="Arial"/>
        <family val="2"/>
      </rPr>
      <t xml:space="preserve"> - Produzione di vini da uve</t>
    </r>
  </si>
  <si>
    <r>
      <rPr>
        <b/>
        <sz val="12"/>
        <rFont val="Arial"/>
        <family val="2"/>
      </rPr>
      <t>11.02.10</t>
    </r>
    <r>
      <rPr>
        <sz val="12"/>
        <rFont val="Arial"/>
        <family val="2"/>
      </rPr>
      <t xml:space="preserve"> - Produzione di vini da tavola e v.q.p.r.d.</t>
    </r>
  </si>
  <si>
    <r>
      <rPr>
        <b/>
        <sz val="12"/>
        <rFont val="Arial"/>
        <family val="2"/>
      </rPr>
      <t>11.02.20</t>
    </r>
    <r>
      <rPr>
        <sz val="12"/>
        <rFont val="Arial"/>
        <family val="2"/>
      </rPr>
      <t xml:space="preserve"> - Produzione di vino spumante e altri vini speciali</t>
    </r>
  </si>
  <si>
    <r>
      <rPr>
        <b/>
        <sz val="12"/>
        <rFont val="Arial"/>
        <family val="2"/>
      </rPr>
      <t>11.03.00</t>
    </r>
    <r>
      <rPr>
        <sz val="12"/>
        <rFont val="Arial"/>
        <family val="2"/>
      </rPr>
      <t xml:space="preserve"> - Produzione di sidro e di altri vini a base di frutta</t>
    </r>
  </si>
  <si>
    <r>
      <rPr>
        <b/>
        <sz val="12"/>
        <rFont val="Arial"/>
        <family val="2"/>
      </rPr>
      <t>11.04.00</t>
    </r>
    <r>
      <rPr>
        <sz val="12"/>
        <rFont val="Arial"/>
        <family val="2"/>
      </rPr>
      <t xml:space="preserve"> - Produzione di altre bevande fermentate non distillate</t>
    </r>
  </si>
  <si>
    <r>
      <rPr>
        <b/>
        <sz val="12"/>
        <rFont val="Arial"/>
        <family val="2"/>
      </rPr>
      <t>11.05.00</t>
    </r>
    <r>
      <rPr>
        <sz val="12"/>
        <rFont val="Arial"/>
        <family val="2"/>
      </rPr>
      <t xml:space="preserve"> - Produzione di birra</t>
    </r>
  </si>
  <si>
    <r>
      <rPr>
        <b/>
        <sz val="12"/>
        <rFont val="Arial"/>
        <family val="2"/>
      </rPr>
      <t>11.06.00</t>
    </r>
    <r>
      <rPr>
        <sz val="12"/>
        <rFont val="Arial"/>
        <family val="2"/>
      </rPr>
      <t xml:space="preserve"> - Produzione di malto</t>
    </r>
  </si>
  <si>
    <r>
      <rPr>
        <b/>
        <sz val="12"/>
        <rFont val="Arial"/>
        <family val="2"/>
      </rPr>
      <t>11.07.00</t>
    </r>
    <r>
      <rPr>
        <sz val="12"/>
        <rFont val="Arial"/>
        <family val="2"/>
      </rPr>
      <t xml:space="preserve"> - Industria delle bibite analcoliche, delle acque minerali e di altre acque in bottiglia</t>
    </r>
  </si>
  <si>
    <r>
      <rPr>
        <b/>
        <sz val="12"/>
        <rFont val="Arial"/>
        <family val="2"/>
      </rPr>
      <t>12.00.00</t>
    </r>
    <r>
      <rPr>
        <sz val="12"/>
        <rFont val="Arial"/>
        <family val="2"/>
      </rPr>
      <t xml:space="preserve"> - Industria del tabacco</t>
    </r>
  </si>
  <si>
    <r>
      <rPr>
        <b/>
        <sz val="12"/>
        <rFont val="Arial"/>
        <family val="2"/>
      </rPr>
      <t>13.00.00</t>
    </r>
    <r>
      <rPr>
        <sz val="12"/>
        <rFont val="Arial"/>
        <family val="2"/>
      </rPr>
      <t xml:space="preserve"> - INDUSTRIE TESSILI</t>
    </r>
  </si>
  <si>
    <r>
      <rPr>
        <b/>
        <sz val="12"/>
        <rFont val="Arial"/>
        <family val="2"/>
      </rPr>
      <t>13.10.00</t>
    </r>
    <r>
      <rPr>
        <sz val="12"/>
        <rFont val="Arial"/>
        <family val="2"/>
      </rPr>
      <t xml:space="preserve"> - Preparazione e filatura di fibre tessili</t>
    </r>
  </si>
  <si>
    <r>
      <rPr>
        <b/>
        <sz val="12"/>
        <rFont val="Arial"/>
        <family val="2"/>
      </rPr>
      <t>13.20.00</t>
    </r>
    <r>
      <rPr>
        <sz val="12"/>
        <rFont val="Arial"/>
        <family val="2"/>
      </rPr>
      <t xml:space="preserve"> - Tessitura</t>
    </r>
  </si>
  <si>
    <r>
      <rPr>
        <b/>
        <sz val="12"/>
        <rFont val="Arial"/>
        <family val="2"/>
      </rPr>
      <t>13.30.00</t>
    </r>
    <r>
      <rPr>
        <sz val="12"/>
        <rFont val="Arial"/>
        <family val="2"/>
      </rPr>
      <t xml:space="preserve"> - Finissaggio dei tessili, degli articoli di vestiario e attività similari</t>
    </r>
  </si>
  <si>
    <r>
      <rPr>
        <b/>
        <sz val="12"/>
        <rFont val="Arial"/>
        <family val="2"/>
      </rPr>
      <t>13.90.00</t>
    </r>
    <r>
      <rPr>
        <sz val="12"/>
        <rFont val="Arial"/>
        <family val="2"/>
      </rPr>
      <t xml:space="preserve"> - ALTRE INDUSTRIE TESSILI</t>
    </r>
  </si>
  <si>
    <r>
      <rPr>
        <b/>
        <sz val="12"/>
        <rFont val="Arial"/>
        <family val="2"/>
      </rPr>
      <t>13.91.00</t>
    </r>
    <r>
      <rPr>
        <sz val="12"/>
        <rFont val="Arial"/>
        <family val="2"/>
      </rPr>
      <t xml:space="preserve"> - Fabbricazione di tessuti a maglia</t>
    </r>
  </si>
  <si>
    <r>
      <rPr>
        <b/>
        <sz val="12"/>
        <rFont val="Arial"/>
        <family val="2"/>
      </rPr>
      <t>13.92.00</t>
    </r>
    <r>
      <rPr>
        <sz val="12"/>
        <rFont val="Arial"/>
        <family val="2"/>
      </rPr>
      <t xml:space="preserve"> - Confezionamento di articoli tessili (esclusi gli articoli di abbigliamento)</t>
    </r>
  </si>
  <si>
    <r>
      <rPr>
        <b/>
        <sz val="12"/>
        <rFont val="Arial"/>
        <family val="2"/>
      </rPr>
      <t>13.92.10</t>
    </r>
    <r>
      <rPr>
        <sz val="12"/>
        <rFont val="Arial"/>
        <family val="2"/>
      </rPr>
      <t xml:space="preserve"> - Confezionamento di biancheria da letto, da tavola e per l'arredamento</t>
    </r>
  </si>
  <si>
    <r>
      <rPr>
        <b/>
        <sz val="12"/>
        <rFont val="Arial"/>
        <family val="2"/>
      </rPr>
      <t>13.92.20</t>
    </r>
    <r>
      <rPr>
        <sz val="12"/>
        <rFont val="Arial"/>
        <family val="2"/>
      </rPr>
      <t xml:space="preserve"> - Fabbricazione di articoli in materie tessili nca</t>
    </r>
  </si>
  <si>
    <r>
      <rPr>
        <b/>
        <sz val="12"/>
        <rFont val="Arial"/>
        <family val="2"/>
      </rPr>
      <t>13.93.00</t>
    </r>
    <r>
      <rPr>
        <sz val="12"/>
        <rFont val="Arial"/>
        <family val="2"/>
      </rPr>
      <t xml:space="preserve"> - Fabbricazione di tappeti e moquette</t>
    </r>
  </si>
  <si>
    <r>
      <rPr>
        <b/>
        <sz val="12"/>
        <rFont val="Arial"/>
        <family val="2"/>
      </rPr>
      <t>13.94.00</t>
    </r>
    <r>
      <rPr>
        <sz val="12"/>
        <rFont val="Arial"/>
        <family val="2"/>
      </rPr>
      <t xml:space="preserve"> - Fabbricazione di spago, corde, funi e reti</t>
    </r>
  </si>
  <si>
    <r>
      <rPr>
        <b/>
        <sz val="12"/>
        <rFont val="Arial"/>
        <family val="2"/>
      </rPr>
      <t>13.95.00</t>
    </r>
    <r>
      <rPr>
        <sz val="12"/>
        <rFont val="Arial"/>
        <family val="2"/>
      </rPr>
      <t xml:space="preserve"> - Fabbricazione di tessuti non tessuti e di articoli in tali materie (esclusi gli articoli di abbigliamento)</t>
    </r>
  </si>
  <si>
    <r>
      <rPr>
        <b/>
        <sz val="12"/>
        <rFont val="Arial"/>
        <family val="2"/>
      </rPr>
      <t>13.96.00</t>
    </r>
    <r>
      <rPr>
        <sz val="12"/>
        <rFont val="Arial"/>
        <family val="2"/>
      </rPr>
      <t xml:space="preserve"> - Fabbricazione di articoli tessili tecnici ed industriali</t>
    </r>
  </si>
  <si>
    <r>
      <rPr>
        <b/>
        <sz val="12"/>
        <rFont val="Arial"/>
        <family val="2"/>
      </rPr>
      <t>13.96.10</t>
    </r>
    <r>
      <rPr>
        <sz val="12"/>
        <rFont val="Arial"/>
        <family val="2"/>
      </rPr>
      <t xml:space="preserve"> - Fabbricazione di nastri, etichette e passamanerie di fibre tessili</t>
    </r>
  </si>
  <si>
    <r>
      <rPr>
        <b/>
        <sz val="12"/>
        <rFont val="Arial"/>
        <family val="2"/>
      </rPr>
      <t>13.96.20</t>
    </r>
    <r>
      <rPr>
        <sz val="12"/>
        <rFont val="Arial"/>
        <family val="2"/>
      </rPr>
      <t xml:space="preserve"> - Fabbricazione di altri articoli tessili tecnici ed industriali</t>
    </r>
  </si>
  <si>
    <r>
      <rPr>
        <b/>
        <sz val="12"/>
        <rFont val="Arial"/>
        <family val="2"/>
      </rPr>
      <t>13.99.00</t>
    </r>
    <r>
      <rPr>
        <sz val="12"/>
        <rFont val="Arial"/>
        <family val="2"/>
      </rPr>
      <t xml:space="preserve"> - Fabbricazione di altri prodotti tessili nca</t>
    </r>
  </si>
  <si>
    <r>
      <rPr>
        <b/>
        <sz val="12"/>
        <rFont val="Arial"/>
        <family val="2"/>
      </rPr>
      <t>13.99.10</t>
    </r>
    <r>
      <rPr>
        <sz val="12"/>
        <rFont val="Arial"/>
        <family val="2"/>
      </rPr>
      <t xml:space="preserve"> - Fabbricazione di ricami</t>
    </r>
  </si>
  <si>
    <r>
      <rPr>
        <b/>
        <sz val="12"/>
        <rFont val="Arial"/>
        <family val="2"/>
      </rPr>
      <t>13.99.20</t>
    </r>
    <r>
      <rPr>
        <sz val="12"/>
        <rFont val="Arial"/>
        <family val="2"/>
      </rPr>
      <t xml:space="preserve"> - Fabbricazione di tulle, pizzi e merletti</t>
    </r>
  </si>
  <si>
    <t>13.99.90 - Fabbricazione di feltro e articoli tessili diversi</t>
  </si>
  <si>
    <t>h</t>
  </si>
  <si>
    <r>
      <rPr>
        <b/>
        <sz val="12"/>
        <rFont val="Arial"/>
        <family val="2"/>
      </rPr>
      <t>14.00.00</t>
    </r>
    <r>
      <rPr>
        <sz val="12"/>
        <rFont val="Arial"/>
        <family val="2"/>
      </rPr>
      <t xml:space="preserve"> - CONFEZIONE DI ARTICOLI DI ABBIGLIAMENTO; CONFEZIONE DI ARTICOLI IN PELLE E PELLICCIA</t>
    </r>
  </si>
  <si>
    <t>14.10.00 - CONFEZIONE DI ARTICOLI DI ABBIGLIAMENTO (ESCLUSO ABBIGLIAMENTO IN PELLICCIA)</t>
  </si>
  <si>
    <r>
      <rPr>
        <b/>
        <sz val="12"/>
        <rFont val="Arial"/>
        <family val="2"/>
      </rPr>
      <t>14.11.00</t>
    </r>
    <r>
      <rPr>
        <sz val="12"/>
        <rFont val="Arial"/>
        <family val="2"/>
      </rPr>
      <t xml:space="preserve"> - Confezione di abbigliamento in pelle e similpelle</t>
    </r>
  </si>
  <si>
    <t>BENEFICIARIO 4</t>
  </si>
  <si>
    <r>
      <rPr>
        <b/>
        <sz val="12"/>
        <rFont val="Arial"/>
        <family val="2"/>
      </rPr>
      <t>14.12.00</t>
    </r>
    <r>
      <rPr>
        <sz val="12"/>
        <rFont val="Arial"/>
        <family val="2"/>
      </rPr>
      <t xml:space="preserve"> - Confezione di camici, divise ed altri indumenti da lavoro</t>
    </r>
  </si>
  <si>
    <r>
      <rPr>
        <b/>
        <sz val="12"/>
        <rFont val="Arial"/>
        <family val="2"/>
      </rPr>
      <t>14.13.00</t>
    </r>
    <r>
      <rPr>
        <sz val="12"/>
        <rFont val="Arial"/>
        <family val="2"/>
      </rPr>
      <t xml:space="preserve"> - Confezione di altro abbigliamento esterno</t>
    </r>
  </si>
  <si>
    <r>
      <rPr>
        <b/>
        <sz val="12"/>
        <rFont val="Arial"/>
        <family val="2"/>
      </rPr>
      <t>14.13.10</t>
    </r>
    <r>
      <rPr>
        <sz val="12"/>
        <rFont val="Arial"/>
        <family val="2"/>
      </rPr>
      <t xml:space="preserve"> - Confezione in serie di abbigliamento esterno</t>
    </r>
  </si>
  <si>
    <r>
      <rPr>
        <b/>
        <sz val="12"/>
        <rFont val="Arial"/>
        <family val="2"/>
      </rPr>
      <t>14.13.20</t>
    </r>
    <r>
      <rPr>
        <sz val="12"/>
        <rFont val="Arial"/>
        <family val="2"/>
      </rPr>
      <t xml:space="preserve"> - Sartoria e confezione su misura di abbigliamento esterno</t>
    </r>
  </si>
  <si>
    <r>
      <rPr>
        <b/>
        <sz val="12"/>
        <rFont val="Arial"/>
        <family val="2"/>
      </rPr>
      <t>14.14.00</t>
    </r>
    <r>
      <rPr>
        <sz val="12"/>
        <rFont val="Arial"/>
        <family val="2"/>
      </rPr>
      <t xml:space="preserve"> - Confezione di camicie, T-shirt, corsetteria e altra biancheria intima</t>
    </r>
  </si>
  <si>
    <r>
      <rPr>
        <b/>
        <sz val="12"/>
        <rFont val="Arial"/>
        <family val="2"/>
      </rPr>
      <t>14.19.00</t>
    </r>
    <r>
      <rPr>
        <sz val="12"/>
        <rFont val="Arial"/>
        <family val="2"/>
      </rPr>
      <t xml:space="preserve"> - Confezione di altri articoli di abbigliamento ed accessori</t>
    </r>
  </si>
  <si>
    <r>
      <rPr>
        <b/>
        <sz val="12"/>
        <rFont val="Arial"/>
        <family val="2"/>
      </rPr>
      <t>14.19.10</t>
    </r>
    <r>
      <rPr>
        <sz val="12"/>
        <rFont val="Arial"/>
        <family val="2"/>
      </rPr>
      <t xml:space="preserve"> - Confezioni varie e accessori per l'abbigliamento</t>
    </r>
  </si>
  <si>
    <r>
      <rPr>
        <b/>
        <sz val="12"/>
        <rFont val="Arial"/>
        <family val="2"/>
      </rPr>
      <t>14.19.20</t>
    </r>
    <r>
      <rPr>
        <sz val="12"/>
        <rFont val="Arial"/>
        <family val="2"/>
      </rPr>
      <t xml:space="preserve"> - Confezioni di abbigliamento sportivo o indumenti particolari</t>
    </r>
  </si>
  <si>
    <r>
      <rPr>
        <b/>
        <sz val="12"/>
        <rFont val="Arial"/>
        <family val="2"/>
      </rPr>
      <t>14.19.21</t>
    </r>
    <r>
      <rPr>
        <sz val="12"/>
        <rFont val="Arial"/>
        <family val="2"/>
      </rPr>
      <t xml:space="preserve"> - Fabbricazione di calzature realizzate in materiale tessile senza suole applicate</t>
    </r>
  </si>
  <si>
    <r>
      <rPr>
        <b/>
        <sz val="12"/>
        <rFont val="Arial"/>
        <family val="2"/>
      </rPr>
      <t>14.19.29</t>
    </r>
    <r>
      <rPr>
        <sz val="12"/>
        <rFont val="Arial"/>
        <family val="2"/>
      </rPr>
      <t xml:space="preserve"> - Confezioni di abbigliamento sportivo o di altri indumenti particolari</t>
    </r>
  </si>
  <si>
    <r>
      <rPr>
        <b/>
        <sz val="12"/>
        <rFont val="Arial"/>
        <family val="2"/>
      </rPr>
      <t>14.20.00</t>
    </r>
    <r>
      <rPr>
        <sz val="12"/>
        <rFont val="Arial"/>
        <family val="2"/>
      </rPr>
      <t xml:space="preserve"> - Confezione di articoli in pelliccia</t>
    </r>
  </si>
  <si>
    <r>
      <rPr>
        <b/>
        <sz val="12"/>
        <rFont val="Arial"/>
        <family val="2"/>
      </rPr>
      <t>14.30.00</t>
    </r>
    <r>
      <rPr>
        <sz val="12"/>
        <rFont val="Arial"/>
        <family val="2"/>
      </rPr>
      <t xml:space="preserve"> - FABBRICAZIONE DI ARTICOLI DI MAGLIERIA</t>
    </r>
  </si>
  <si>
    <r>
      <rPr>
        <b/>
        <sz val="12"/>
        <rFont val="Arial"/>
        <family val="2"/>
      </rPr>
      <t>14.31.00</t>
    </r>
    <r>
      <rPr>
        <sz val="12"/>
        <rFont val="Arial"/>
        <family val="2"/>
      </rPr>
      <t xml:space="preserve"> - Fabbricazione di articoli di calzetteria in maglia</t>
    </r>
  </si>
  <si>
    <r>
      <rPr>
        <b/>
        <sz val="12"/>
        <rFont val="Arial"/>
        <family val="2"/>
      </rPr>
      <t>14.39.00</t>
    </r>
    <r>
      <rPr>
        <sz val="12"/>
        <rFont val="Arial"/>
        <family val="2"/>
      </rPr>
      <t xml:space="preserve"> - Fabbricazione di pullover, cardigan ed altri articoli simili a maglia</t>
    </r>
  </si>
  <si>
    <r>
      <rPr>
        <b/>
        <sz val="12"/>
        <rFont val="Arial"/>
        <family val="2"/>
      </rPr>
      <t>15.00.00</t>
    </r>
    <r>
      <rPr>
        <sz val="12"/>
        <rFont val="Arial"/>
        <family val="2"/>
      </rPr>
      <t xml:space="preserve"> - FABBRICAZIONE DI ARTICOLI IN PELLE E SIMILI</t>
    </r>
  </si>
  <si>
    <r>
      <rPr>
        <b/>
        <sz val="12"/>
        <rFont val="Arial"/>
        <family val="2"/>
      </rPr>
      <t>15.10.00</t>
    </r>
    <r>
      <rPr>
        <sz val="12"/>
        <rFont val="Arial"/>
        <family val="2"/>
      </rPr>
      <t xml:space="preserve"> - PREPARAZIONE E CONCIA DEL CUOIO; FABBRICAZIONE DI ARTICOLI DA VIAGGIO, BORSE, PELLETTERIA E SELLERIA; PREPARAZIONE E TINTURA DI PELLICCE</t>
    </r>
  </si>
  <si>
    <r>
      <rPr>
        <b/>
        <sz val="12"/>
        <rFont val="Arial"/>
        <family val="2"/>
      </rPr>
      <t>15.11.00</t>
    </r>
    <r>
      <rPr>
        <sz val="12"/>
        <rFont val="Arial"/>
        <family val="2"/>
      </rPr>
      <t xml:space="preserve"> - Preparazione e concia del cuoio e pelle; preparazione e tintura di pellicce</t>
    </r>
  </si>
  <si>
    <r>
      <rPr>
        <b/>
        <sz val="12"/>
        <rFont val="Arial"/>
        <family val="2"/>
      </rPr>
      <t>15.12.00</t>
    </r>
    <r>
      <rPr>
        <sz val="12"/>
        <rFont val="Arial"/>
        <family val="2"/>
      </rPr>
      <t xml:space="preserve"> - Fabbricazione di articoli da viaggio, borse e simili, pelletteria e selleria</t>
    </r>
  </si>
  <si>
    <r>
      <rPr>
        <b/>
        <sz val="12"/>
        <rFont val="Arial"/>
        <family val="2"/>
      </rPr>
      <t>15.12.01</t>
    </r>
    <r>
      <rPr>
        <sz val="12"/>
        <rFont val="Arial"/>
        <family val="2"/>
      </rPr>
      <t xml:space="preserve"> - Fabbricazione di frustini e scudisci per equitazione</t>
    </r>
  </si>
  <si>
    <r>
      <rPr>
        <b/>
        <sz val="12"/>
        <rFont val="Arial"/>
        <family val="2"/>
      </rPr>
      <t>15.12.09</t>
    </r>
    <r>
      <rPr>
        <sz val="12"/>
        <rFont val="Arial"/>
        <family val="2"/>
      </rPr>
      <t xml:space="preserve"> - Fabbricazione di altri articoli da viaggio, borse e simili, pelletteria e selleria</t>
    </r>
  </si>
  <si>
    <r>
      <rPr>
        <b/>
        <sz val="12"/>
        <rFont val="Arial"/>
        <family val="2"/>
      </rPr>
      <t>15.20.00</t>
    </r>
    <r>
      <rPr>
        <sz val="12"/>
        <rFont val="Arial"/>
        <family val="2"/>
      </rPr>
      <t xml:space="preserve"> - Fabbricazione di calzature</t>
    </r>
  </si>
  <si>
    <r>
      <rPr>
        <b/>
        <sz val="12"/>
        <rFont val="Arial"/>
        <family val="2"/>
      </rPr>
      <t>15.20.10</t>
    </r>
    <r>
      <rPr>
        <sz val="12"/>
        <rFont val="Arial"/>
        <family val="2"/>
      </rPr>
      <t xml:space="preserve"> - Fabbricazione di calzature</t>
    </r>
  </si>
  <si>
    <r>
      <rPr>
        <b/>
        <sz val="12"/>
        <rFont val="Arial"/>
        <family val="2"/>
      </rPr>
      <t>15.20.20</t>
    </r>
    <r>
      <rPr>
        <sz val="12"/>
        <rFont val="Arial"/>
        <family val="2"/>
      </rPr>
      <t xml:space="preserve"> - Fabbricazione di parti in cuoio per calzature</t>
    </r>
  </si>
  <si>
    <r>
      <rPr>
        <b/>
        <sz val="12"/>
        <rFont val="Arial"/>
        <family val="2"/>
      </rPr>
      <t>16.00.00</t>
    </r>
    <r>
      <rPr>
        <sz val="12"/>
        <rFont val="Arial"/>
        <family val="2"/>
      </rPr>
      <t xml:space="preserve"> - INDUSTRIA DEL LEGNO E DEI PRODOTTI IN LEGNO E SUGHERO (ESCLUSI I MOBILI); FABBRICAZIONE DI ARTICOLI IN PAGLIA E MATERIALI DA INTRECCIO</t>
    </r>
  </si>
  <si>
    <r>
      <rPr>
        <b/>
        <sz val="12"/>
        <rFont val="Arial"/>
        <family val="2"/>
      </rPr>
      <t>16.10.00</t>
    </r>
    <r>
      <rPr>
        <sz val="12"/>
        <rFont val="Arial"/>
        <family val="2"/>
      </rPr>
      <t xml:space="preserve"> - Taglio e piallatura del legno</t>
    </r>
  </si>
  <si>
    <r>
      <rPr>
        <b/>
        <sz val="12"/>
        <rFont val="Arial"/>
        <family val="2"/>
      </rPr>
      <t>16.20.00</t>
    </r>
    <r>
      <rPr>
        <sz val="12"/>
        <rFont val="Arial"/>
        <family val="2"/>
      </rPr>
      <t xml:space="preserve"> - FABBRICAZIONE DI PRODOTTI IN LEGNO, SUGHERO, PAGLIA E MATERIALI DA INTRECCIO</t>
    </r>
  </si>
  <si>
    <t>j</t>
  </si>
  <si>
    <r>
      <rPr>
        <b/>
        <sz val="12"/>
        <rFont val="Arial"/>
        <family val="2"/>
      </rPr>
      <t>16.21.00</t>
    </r>
    <r>
      <rPr>
        <sz val="12"/>
        <rFont val="Arial"/>
        <family val="2"/>
      </rPr>
      <t xml:space="preserve"> - Fabbricazione di fogli da impiallacciatura e di pannelli a base di legno</t>
    </r>
  </si>
  <si>
    <r>
      <rPr>
        <b/>
        <sz val="12"/>
        <rFont val="Arial"/>
        <family val="2"/>
      </rPr>
      <t>16.22.00</t>
    </r>
    <r>
      <rPr>
        <sz val="12"/>
        <rFont val="Arial"/>
        <family val="2"/>
      </rPr>
      <t xml:space="preserve"> - Fabbricazione di pavimenti in parquet assemblato</t>
    </r>
  </si>
  <si>
    <r>
      <rPr>
        <b/>
        <sz val="12"/>
        <rFont val="Arial"/>
        <family val="2"/>
      </rPr>
      <t>16.23.00</t>
    </r>
    <r>
      <rPr>
        <sz val="12"/>
        <rFont val="Arial"/>
        <family val="2"/>
      </rPr>
      <t xml:space="preserve"> - Fabbricazione di altri prodotti di carpenteria in legno e falegnameria per l'edilizia</t>
    </r>
  </si>
  <si>
    <r>
      <rPr>
        <b/>
        <sz val="12"/>
        <rFont val="Arial"/>
        <family val="2"/>
      </rPr>
      <t>16.23.10</t>
    </r>
    <r>
      <rPr>
        <sz val="12"/>
        <rFont val="Arial"/>
        <family val="2"/>
      </rPr>
      <t xml:space="preserve"> - Fabbricazione di porte e finestre in legno (escluse porte blindate)</t>
    </r>
  </si>
  <si>
    <r>
      <rPr>
        <b/>
        <sz val="12"/>
        <rFont val="Arial"/>
        <family val="2"/>
      </rPr>
      <t>16.23.20</t>
    </r>
    <r>
      <rPr>
        <sz val="12"/>
        <rFont val="Arial"/>
        <family val="2"/>
      </rPr>
      <t xml:space="preserve"> - Fabbricazione di altri elementi in legno e di falegnameria per l'edilizia</t>
    </r>
  </si>
  <si>
    <r>
      <rPr>
        <b/>
        <sz val="12"/>
        <rFont val="Arial"/>
        <family val="2"/>
      </rPr>
      <t>16.24.00</t>
    </r>
    <r>
      <rPr>
        <sz val="12"/>
        <rFont val="Arial"/>
        <family val="2"/>
      </rPr>
      <t xml:space="preserve"> - Fabbricazione di imballaggi in legno</t>
    </r>
  </si>
  <si>
    <r>
      <rPr>
        <b/>
        <sz val="12"/>
        <rFont val="Arial"/>
        <family val="2"/>
      </rPr>
      <t>16.29.00</t>
    </r>
    <r>
      <rPr>
        <sz val="12"/>
        <rFont val="Arial"/>
        <family val="2"/>
      </rPr>
      <t xml:space="preserve"> - Fabbricazione di altri prodotti in legno, sughero, paglia e materiali da intreccio</t>
    </r>
  </si>
  <si>
    <r>
      <rPr>
        <b/>
        <sz val="12"/>
        <rFont val="Arial"/>
        <family val="2"/>
      </rPr>
      <t>16.29.10</t>
    </r>
    <r>
      <rPr>
        <sz val="12"/>
        <rFont val="Arial"/>
        <family val="2"/>
      </rPr>
      <t xml:space="preserve"> - Fabbricazione di prodotti vari in legno (esclusi i mobili)</t>
    </r>
  </si>
  <si>
    <r>
      <rPr>
        <b/>
        <sz val="12"/>
        <rFont val="Arial"/>
        <family val="2"/>
      </rPr>
      <t>16.29.11</t>
    </r>
    <r>
      <rPr>
        <sz val="12"/>
        <rFont val="Arial"/>
        <family val="2"/>
      </rPr>
      <t xml:space="preserve"> - Fabbricazione di parti in legno per calzature</t>
    </r>
  </si>
  <si>
    <r>
      <rPr>
        <b/>
        <sz val="12"/>
        <rFont val="Arial"/>
        <family val="2"/>
      </rPr>
      <t>16.29.12</t>
    </r>
    <r>
      <rPr>
        <sz val="12"/>
        <rFont val="Arial"/>
        <family val="2"/>
      </rPr>
      <t xml:space="preserve"> - Fabbricazione di manici di ombrelli, bastoni e simili</t>
    </r>
  </si>
  <si>
    <r>
      <rPr>
        <b/>
        <sz val="12"/>
        <rFont val="Arial"/>
        <family val="2"/>
      </rPr>
      <t>16.29.19</t>
    </r>
    <r>
      <rPr>
        <sz val="12"/>
        <rFont val="Arial"/>
        <family val="2"/>
      </rPr>
      <t xml:space="preserve"> - Fabbricazione di altri prodotti vari in legno (esclusi i mobili)</t>
    </r>
  </si>
  <si>
    <r>
      <rPr>
        <b/>
        <sz val="12"/>
        <rFont val="Arial"/>
        <family val="2"/>
      </rPr>
      <t>16.29.20</t>
    </r>
    <r>
      <rPr>
        <sz val="12"/>
        <rFont val="Arial"/>
        <family val="2"/>
      </rPr>
      <t xml:space="preserve"> - Fabbricazione dei prodotti della lavorazione del sughero</t>
    </r>
  </si>
  <si>
    <r>
      <rPr>
        <b/>
        <sz val="12"/>
        <rFont val="Arial"/>
        <family val="2"/>
      </rPr>
      <t>16.29.30</t>
    </r>
    <r>
      <rPr>
        <sz val="12"/>
        <rFont val="Arial"/>
        <family val="2"/>
      </rPr>
      <t xml:space="preserve"> - Fabbricazione di articoli in paglia e materiali da intreccio</t>
    </r>
  </si>
  <si>
    <r>
      <rPr>
        <b/>
        <sz val="12"/>
        <rFont val="Arial"/>
        <family val="2"/>
      </rPr>
      <t>16.29.40</t>
    </r>
    <r>
      <rPr>
        <sz val="12"/>
        <rFont val="Arial"/>
        <family val="2"/>
      </rPr>
      <t xml:space="preserve"> - Laboratori di corniciai</t>
    </r>
  </si>
  <si>
    <r>
      <rPr>
        <b/>
        <sz val="12"/>
        <rFont val="Arial"/>
        <family val="2"/>
      </rPr>
      <t>17.00.00</t>
    </r>
    <r>
      <rPr>
        <sz val="12"/>
        <rFont val="Arial"/>
        <family val="2"/>
      </rPr>
      <t xml:space="preserve"> - FABBRICAZIONE DI CARTA E DI PRODOTTI DI CARTA</t>
    </r>
  </si>
  <si>
    <r>
      <rPr>
        <b/>
        <sz val="12"/>
        <rFont val="Arial"/>
        <family val="2"/>
      </rPr>
      <t>17.10.00</t>
    </r>
    <r>
      <rPr>
        <sz val="12"/>
        <rFont val="Arial"/>
        <family val="2"/>
      </rPr>
      <t xml:space="preserve"> - FABBRICAZIONE DI PASTA-CARTA, CARTA E CARTONE</t>
    </r>
  </si>
  <si>
    <r>
      <rPr>
        <b/>
        <sz val="12"/>
        <rFont val="Arial"/>
        <family val="2"/>
      </rPr>
      <t>17.11.00</t>
    </r>
    <r>
      <rPr>
        <sz val="12"/>
        <rFont val="Arial"/>
        <family val="2"/>
      </rPr>
      <t xml:space="preserve"> - Fabbricazione di pasta-carta</t>
    </r>
  </si>
  <si>
    <r>
      <rPr>
        <b/>
        <sz val="12"/>
        <rFont val="Arial"/>
        <family val="2"/>
      </rPr>
      <t>17.12.00</t>
    </r>
    <r>
      <rPr>
        <sz val="12"/>
        <rFont val="Arial"/>
        <family val="2"/>
      </rPr>
      <t xml:space="preserve"> - Fabbricazione di carta e cartone</t>
    </r>
  </si>
  <si>
    <r>
      <rPr>
        <b/>
        <sz val="12"/>
        <rFont val="Arial"/>
        <family val="2"/>
      </rPr>
      <t>17.20.00</t>
    </r>
    <r>
      <rPr>
        <sz val="12"/>
        <rFont val="Arial"/>
        <family val="2"/>
      </rPr>
      <t xml:space="preserve"> - FABBRICAZIONE DI ARTICOLI DI CARTA E CARTONE</t>
    </r>
  </si>
  <si>
    <t>17.21.00 - Fabbricazione di carta e cartone ondulato e di imballaggi di carta e cartone (esclusi quelli in carta pressata)</t>
  </si>
  <si>
    <r>
      <rPr>
        <b/>
        <sz val="12"/>
        <rFont val="Arial"/>
        <family val="2"/>
      </rPr>
      <t>17.22.00</t>
    </r>
    <r>
      <rPr>
        <sz val="12"/>
        <rFont val="Arial"/>
        <family val="2"/>
      </rPr>
      <t xml:space="preserve"> - Fabbricazione di prodotti igienico-sanitari e per uso domestico in carta e ovatta di cellulosa</t>
    </r>
  </si>
  <si>
    <r>
      <rPr>
        <b/>
        <sz val="12"/>
        <rFont val="Arial"/>
        <family val="2"/>
      </rPr>
      <t>17.23.00</t>
    </r>
    <r>
      <rPr>
        <sz val="12"/>
        <rFont val="Arial"/>
        <family val="2"/>
      </rPr>
      <t xml:space="preserve"> - Fabbricazione di prodotti cartotecnici</t>
    </r>
  </si>
  <si>
    <r>
      <rPr>
        <b/>
        <sz val="12"/>
        <rFont val="Arial"/>
        <family val="2"/>
      </rPr>
      <t>20.59.00</t>
    </r>
    <r>
      <rPr>
        <sz val="12"/>
        <rFont val="Arial"/>
        <family val="2"/>
      </rPr>
      <t xml:space="preserve"> - Fabbricazione di prodotti chimici nca</t>
    </r>
  </si>
  <si>
    <r>
      <rPr>
        <b/>
        <sz val="12"/>
        <rFont val="Arial"/>
        <family val="2"/>
      </rPr>
      <t>20.59.10</t>
    </r>
    <r>
      <rPr>
        <sz val="12"/>
        <rFont val="Arial"/>
        <family val="2"/>
      </rPr>
      <t xml:space="preserve"> - Fabbricazione di prodotti chimici per uso fotografico</t>
    </r>
  </si>
  <si>
    <r>
      <rPr>
        <b/>
        <sz val="12"/>
        <rFont val="Arial"/>
        <family val="2"/>
      </rPr>
      <t>20.59.20</t>
    </r>
    <r>
      <rPr>
        <sz val="12"/>
        <rFont val="Arial"/>
        <family val="2"/>
      </rPr>
      <t xml:space="preserve"> - Fabbricazione di prodotti chimici organici ottenuti da prodotti di base derivati da processi di fermentazione o da materie prime vegetali</t>
    </r>
  </si>
  <si>
    <r>
      <rPr>
        <b/>
        <sz val="12"/>
        <rFont val="Arial"/>
        <family val="2"/>
      </rPr>
      <t>20.59.30</t>
    </r>
    <r>
      <rPr>
        <sz val="12"/>
        <rFont val="Arial"/>
        <family val="2"/>
      </rPr>
      <t xml:space="preserve"> - Trattamento chimico degli acidi grassi</t>
    </r>
  </si>
  <si>
    <r>
      <rPr>
        <b/>
        <sz val="12"/>
        <rFont val="Arial"/>
        <family val="2"/>
      </rPr>
      <t>20.59.40</t>
    </r>
    <r>
      <rPr>
        <sz val="12"/>
        <rFont val="Arial"/>
        <family val="2"/>
      </rPr>
      <t xml:space="preserve"> - Fabbricazione di prodotti chimici vari per uso industriale (inclusi i preparati antidetonanti e antigelo)</t>
    </r>
  </si>
  <si>
    <r>
      <rPr>
        <b/>
        <sz val="12"/>
        <rFont val="Arial"/>
        <family val="2"/>
      </rPr>
      <t>20.59.50</t>
    </r>
    <r>
      <rPr>
        <sz val="12"/>
        <rFont val="Arial"/>
        <family val="2"/>
      </rPr>
      <t xml:space="preserve"> - Fabbricazione di prodotti chimici impiegati per ufficio e per il consumo non industriale</t>
    </r>
  </si>
  <si>
    <r>
      <rPr>
        <b/>
        <sz val="12"/>
        <rFont val="Arial"/>
        <family val="2"/>
      </rPr>
      <t>20.59.60</t>
    </r>
    <r>
      <rPr>
        <sz val="12"/>
        <rFont val="Arial"/>
        <family val="2"/>
      </rPr>
      <t xml:space="preserve"> - Fabbricazione di prodotti ausiliari per le industrie tessili e del cuoio</t>
    </r>
  </si>
  <si>
    <r>
      <rPr>
        <b/>
        <sz val="12"/>
        <rFont val="Arial"/>
        <family val="2"/>
      </rPr>
      <t>20.59.70</t>
    </r>
    <r>
      <rPr>
        <sz val="12"/>
        <rFont val="Arial"/>
        <family val="2"/>
      </rPr>
      <t xml:space="preserve"> - Fabbricazione di prodotti elettrochimici (esclusa produzione di cloro, soda e potassa) ed elettrotermici</t>
    </r>
  </si>
  <si>
    <r>
      <rPr>
        <b/>
        <sz val="12"/>
        <rFont val="Arial"/>
        <family val="2"/>
      </rPr>
      <t>20.59.90</t>
    </r>
    <r>
      <rPr>
        <sz val="12"/>
        <rFont val="Arial"/>
        <family val="2"/>
      </rPr>
      <t xml:space="preserve"> - Fabbricazione di altri prodotti chimici nca</t>
    </r>
  </si>
  <si>
    <r>
      <rPr>
        <b/>
        <sz val="12"/>
        <rFont val="Arial"/>
        <family val="2"/>
      </rPr>
      <t>20.60.00</t>
    </r>
    <r>
      <rPr>
        <sz val="12"/>
        <rFont val="Arial"/>
        <family val="2"/>
      </rPr>
      <t xml:space="preserve"> - Fabbricazione di fibre sintetiche e artificiali</t>
    </r>
  </si>
  <si>
    <r>
      <rPr>
        <b/>
        <sz val="12"/>
        <rFont val="Arial"/>
        <family val="2"/>
      </rPr>
      <t>21.00.00</t>
    </r>
    <r>
      <rPr>
        <sz val="12"/>
        <rFont val="Arial"/>
        <family val="2"/>
      </rPr>
      <t xml:space="preserve"> - FABBRICAZIONE DI PRODOTTI FARMACEUTICI DI BASE E DI PREPARATI FARMACEUTICI</t>
    </r>
  </si>
  <si>
    <r>
      <rPr>
        <b/>
        <sz val="12"/>
        <rFont val="Arial"/>
        <family val="2"/>
      </rPr>
      <t>21.10.00</t>
    </r>
    <r>
      <rPr>
        <sz val="12"/>
        <rFont val="Arial"/>
        <family val="2"/>
      </rPr>
      <t xml:space="preserve"> - Fabbricazione di prodotti farmaceutici di base</t>
    </r>
  </si>
  <si>
    <r>
      <rPr>
        <b/>
        <sz val="12"/>
        <rFont val="Arial"/>
        <family val="2"/>
      </rPr>
      <t>21.20.00</t>
    </r>
    <r>
      <rPr>
        <sz val="12"/>
        <rFont val="Arial"/>
        <family val="2"/>
      </rPr>
      <t xml:space="preserve"> - Fabbricazione di medicinali e preparati farmaceutici</t>
    </r>
  </si>
  <si>
    <r>
      <rPr>
        <b/>
        <sz val="12"/>
        <rFont val="Arial"/>
        <family val="2"/>
      </rPr>
      <t>21.20.01</t>
    </r>
    <r>
      <rPr>
        <sz val="12"/>
        <rFont val="Arial"/>
        <family val="2"/>
      </rPr>
      <t xml:space="preserve"> - Fabbricazione di sostanze diagnostiche radioattive in vivo</t>
    </r>
  </si>
  <si>
    <r>
      <rPr>
        <b/>
        <sz val="12"/>
        <rFont val="Arial"/>
        <family val="2"/>
      </rPr>
      <t>21.20.09</t>
    </r>
    <r>
      <rPr>
        <sz val="12"/>
        <rFont val="Arial"/>
        <family val="2"/>
      </rPr>
      <t xml:space="preserve"> - Fabbricazione di medicinali ed altri preparati farmaceutici</t>
    </r>
  </si>
  <si>
    <r>
      <rPr>
        <b/>
        <sz val="12"/>
        <rFont val="Arial"/>
        <family val="2"/>
      </rPr>
      <t>22.00.00</t>
    </r>
    <r>
      <rPr>
        <sz val="12"/>
        <rFont val="Arial"/>
        <family val="2"/>
      </rPr>
      <t xml:space="preserve"> - FABBRICAZIONE DI ARTICOLI IN GOMMA E MATERIE PLASTICHE</t>
    </r>
  </si>
  <si>
    <r>
      <rPr>
        <b/>
        <sz val="12"/>
        <rFont val="Arial"/>
        <family val="2"/>
      </rPr>
      <t>22.10.00</t>
    </r>
    <r>
      <rPr>
        <sz val="12"/>
        <rFont val="Arial"/>
        <family val="2"/>
      </rPr>
      <t xml:space="preserve"> - FABBRICAZIONE DI ARTICOLI IN GOMMA</t>
    </r>
  </si>
  <si>
    <r>
      <rPr>
        <b/>
        <sz val="12"/>
        <rFont val="Arial"/>
        <family val="2"/>
      </rPr>
      <t>22.11.00</t>
    </r>
    <r>
      <rPr>
        <sz val="12"/>
        <rFont val="Arial"/>
        <family val="2"/>
      </rPr>
      <t xml:space="preserve"> - Fabbricazione di pneumatici e camere d'aria; rigenerazione e ricostruzione di pneumatici</t>
    </r>
  </si>
  <si>
    <r>
      <rPr>
        <b/>
        <sz val="12"/>
        <rFont val="Arial"/>
        <family val="2"/>
      </rPr>
      <t>22.11.10</t>
    </r>
    <r>
      <rPr>
        <sz val="12"/>
        <rFont val="Arial"/>
        <family val="2"/>
      </rPr>
      <t xml:space="preserve"> - Fabbricazione di pneumatici e di camere d'aria</t>
    </r>
  </si>
  <si>
    <r>
      <rPr>
        <b/>
        <sz val="12"/>
        <rFont val="Arial"/>
        <family val="2"/>
      </rPr>
      <t>22.11.20</t>
    </r>
    <r>
      <rPr>
        <sz val="12"/>
        <rFont val="Arial"/>
        <family val="2"/>
      </rPr>
      <t xml:space="preserve"> - Rigenerazione e ricostruzione di pneumatici</t>
    </r>
  </si>
  <si>
    <r>
      <rPr>
        <b/>
        <sz val="12"/>
        <rFont val="Arial"/>
        <family val="2"/>
      </rPr>
      <t>22.19.00</t>
    </r>
    <r>
      <rPr>
        <sz val="12"/>
        <rFont val="Arial"/>
        <family val="2"/>
      </rPr>
      <t xml:space="preserve"> - Fabbricazione di altri prodotti in gomma</t>
    </r>
  </si>
  <si>
    <r>
      <rPr>
        <b/>
        <sz val="12"/>
        <rFont val="Arial"/>
        <family val="2"/>
      </rPr>
      <t>22.19.01</t>
    </r>
    <r>
      <rPr>
        <sz val="12"/>
        <rFont val="Arial"/>
        <family val="2"/>
      </rPr>
      <t xml:space="preserve"> - Fabbricazione di suole di gomma e altre parti in gomma per calzature</t>
    </r>
  </si>
  <si>
    <r>
      <rPr>
        <b/>
        <sz val="12"/>
        <rFont val="Arial"/>
        <family val="2"/>
      </rPr>
      <t>22.19.09</t>
    </r>
    <r>
      <rPr>
        <sz val="12"/>
        <rFont val="Arial"/>
        <family val="2"/>
      </rPr>
      <t xml:space="preserve"> - Fabbricazione di altri prodotti in gomma nca</t>
    </r>
  </si>
  <si>
    <r>
      <rPr>
        <b/>
        <sz val="12"/>
        <rFont val="Arial"/>
        <family val="2"/>
      </rPr>
      <t>22.20.00</t>
    </r>
    <r>
      <rPr>
        <sz val="12"/>
        <rFont val="Arial"/>
        <family val="2"/>
      </rPr>
      <t xml:space="preserve"> - FABBRICAZIONE DI ARTICOLI IN MATERIE PLASTICHE</t>
    </r>
  </si>
  <si>
    <r>
      <rPr>
        <b/>
        <sz val="12"/>
        <rFont val="Arial"/>
        <family val="2"/>
      </rPr>
      <t>22.21.00</t>
    </r>
    <r>
      <rPr>
        <sz val="12"/>
        <rFont val="Arial"/>
        <family val="2"/>
      </rPr>
      <t xml:space="preserve"> - Fabbricazione di lastre, fogli, tubi e profilati in materie plastiche</t>
    </r>
  </si>
  <si>
    <r>
      <rPr>
        <b/>
        <sz val="12"/>
        <rFont val="Arial"/>
        <family val="2"/>
      </rPr>
      <t>22.22.00</t>
    </r>
    <r>
      <rPr>
        <sz val="12"/>
        <rFont val="Arial"/>
        <family val="2"/>
      </rPr>
      <t xml:space="preserve"> - Fabbricazione di imballaggi in materie plastiche</t>
    </r>
  </si>
  <si>
    <r>
      <rPr>
        <b/>
        <sz val="12"/>
        <rFont val="Arial"/>
        <family val="2"/>
      </rPr>
      <t>22.23.00</t>
    </r>
    <r>
      <rPr>
        <sz val="12"/>
        <rFont val="Arial"/>
        <family val="2"/>
      </rPr>
      <t xml:space="preserve"> - Fabbricazione di articoli in plastica per l'edilizia</t>
    </r>
  </si>
  <si>
    <r>
      <rPr>
        <b/>
        <sz val="12"/>
        <rFont val="Arial"/>
        <family val="2"/>
      </rPr>
      <t>22.23.01</t>
    </r>
    <r>
      <rPr>
        <sz val="12"/>
        <rFont val="Arial"/>
        <family val="2"/>
      </rPr>
      <t xml:space="preserve"> - Fabbricazione di rivestimenti elastici per pavimenti (vinile, linoleum eccetera)</t>
    </r>
  </si>
  <si>
    <r>
      <rPr>
        <b/>
        <sz val="12"/>
        <rFont val="Arial"/>
        <family val="2"/>
      </rPr>
      <t>22.23.02</t>
    </r>
    <r>
      <rPr>
        <sz val="12"/>
        <rFont val="Arial"/>
        <family val="2"/>
      </rPr>
      <t xml:space="preserve"> - Fabbricazione di porte, finestre, intelaiature eccetera in plastica per l'edilizia</t>
    </r>
  </si>
  <si>
    <r>
      <rPr>
        <b/>
        <sz val="12"/>
        <rFont val="Arial"/>
        <family val="2"/>
      </rPr>
      <t>22.23.09</t>
    </r>
    <r>
      <rPr>
        <sz val="12"/>
        <rFont val="Arial"/>
        <family val="2"/>
      </rPr>
      <t xml:space="preserve"> - Fabbricazione di altri articoli in plastica per l'edilizia</t>
    </r>
  </si>
  <si>
    <r>
      <rPr>
        <b/>
        <sz val="12"/>
        <rFont val="Arial"/>
        <family val="2"/>
      </rPr>
      <t>22.29.00</t>
    </r>
    <r>
      <rPr>
        <sz val="12"/>
        <rFont val="Arial"/>
        <family val="2"/>
      </rPr>
      <t xml:space="preserve"> - Fabbricazione di altri articoli in materie plastiche</t>
    </r>
  </si>
  <si>
    <r>
      <rPr>
        <b/>
        <sz val="12"/>
        <rFont val="Arial"/>
        <family val="2"/>
      </rPr>
      <t>22.29.01</t>
    </r>
    <r>
      <rPr>
        <sz val="12"/>
        <rFont val="Arial"/>
        <family val="2"/>
      </rPr>
      <t xml:space="preserve"> - Fabbricazione di parti in plastica per calzature</t>
    </r>
  </si>
  <si>
    <r>
      <rPr>
        <b/>
        <sz val="12"/>
        <rFont val="Arial"/>
        <family val="2"/>
      </rPr>
      <t>22.29.02</t>
    </r>
    <r>
      <rPr>
        <sz val="12"/>
        <rFont val="Arial"/>
        <family val="2"/>
      </rPr>
      <t xml:space="preserve"> - Fabbricazione di oggetti per l'ufficio e la scuola in plastica</t>
    </r>
  </si>
  <si>
    <r>
      <rPr>
        <b/>
        <sz val="12"/>
        <rFont val="Arial"/>
        <family val="2"/>
      </rPr>
      <t>22.29.09</t>
    </r>
    <r>
      <rPr>
        <sz val="12"/>
        <rFont val="Arial"/>
        <family val="2"/>
      </rPr>
      <t xml:space="preserve"> - Fabbricazione di altri articoli in materie plastiche nca</t>
    </r>
  </si>
  <si>
    <r>
      <rPr>
        <b/>
        <sz val="12"/>
        <rFont val="Arial"/>
        <family val="2"/>
      </rPr>
      <t>23.00.00</t>
    </r>
    <r>
      <rPr>
        <sz val="12"/>
        <rFont val="Arial"/>
        <family val="2"/>
      </rPr>
      <t xml:space="preserve"> - FABBRICAZIONE DI ALTRI PRODOTTI DELLA LAVORAZIONE DI MINERALI NON METALLIFERI</t>
    </r>
  </si>
  <si>
    <r>
      <rPr>
        <b/>
        <sz val="12"/>
        <rFont val="Arial"/>
        <family val="2"/>
      </rPr>
      <t>23.10.00</t>
    </r>
    <r>
      <rPr>
        <sz val="12"/>
        <rFont val="Arial"/>
        <family val="2"/>
      </rPr>
      <t xml:space="preserve"> - FABBRICAZIONE DI VETRO E DI PRODOTTI IN VETRO</t>
    </r>
  </si>
  <si>
    <r>
      <rPr>
        <b/>
        <sz val="12"/>
        <rFont val="Arial"/>
        <family val="2"/>
      </rPr>
      <t>23.11.00</t>
    </r>
    <r>
      <rPr>
        <sz val="12"/>
        <rFont val="Arial"/>
        <family val="2"/>
      </rPr>
      <t xml:space="preserve"> - Fabbricazione di vetro piano</t>
    </r>
  </si>
  <si>
    <r>
      <rPr>
        <b/>
        <sz val="12"/>
        <rFont val="Arial"/>
        <family val="2"/>
      </rPr>
      <t>23.12.00</t>
    </r>
    <r>
      <rPr>
        <sz val="12"/>
        <rFont val="Arial"/>
        <family val="2"/>
      </rPr>
      <t xml:space="preserve"> - Lavorazione e trasformazione del vetro piano</t>
    </r>
  </si>
  <si>
    <r>
      <rPr>
        <b/>
        <sz val="12"/>
        <rFont val="Arial"/>
        <family val="2"/>
      </rPr>
      <t>23.13.00</t>
    </r>
    <r>
      <rPr>
        <sz val="12"/>
        <rFont val="Arial"/>
        <family val="2"/>
      </rPr>
      <t xml:space="preserve"> - Fabbricazione di vetro cavo</t>
    </r>
  </si>
  <si>
    <r>
      <rPr>
        <b/>
        <sz val="12"/>
        <rFont val="Arial"/>
        <family val="2"/>
      </rPr>
      <t>23.14.00</t>
    </r>
    <r>
      <rPr>
        <sz val="12"/>
        <rFont val="Arial"/>
        <family val="2"/>
      </rPr>
      <t xml:space="preserve"> - Fabbricazione di fibre di vetro</t>
    </r>
  </si>
  <si>
    <r>
      <rPr>
        <b/>
        <sz val="12"/>
        <rFont val="Arial"/>
        <family val="2"/>
      </rPr>
      <t>23.19.00</t>
    </r>
    <r>
      <rPr>
        <sz val="12"/>
        <rFont val="Arial"/>
        <family val="2"/>
      </rPr>
      <t xml:space="preserve"> - Fabbricazione e lavorazione di altro vetro (incluso vetro per usi tecnici), lavorazione di vetro cavo</t>
    </r>
  </si>
  <si>
    <r>
      <rPr>
        <b/>
        <sz val="12"/>
        <rFont val="Arial"/>
        <family val="2"/>
      </rPr>
      <t>23.19.10</t>
    </r>
    <r>
      <rPr>
        <sz val="12"/>
        <rFont val="Arial"/>
        <family val="2"/>
      </rPr>
      <t xml:space="preserve"> - Fabbricazione di vetrerie per laboratori, per uso igienico, per farmacia</t>
    </r>
  </si>
  <si>
    <r>
      <rPr>
        <b/>
        <sz val="12"/>
        <rFont val="Arial"/>
        <family val="2"/>
      </rPr>
      <t>23.19.20</t>
    </r>
    <r>
      <rPr>
        <sz val="12"/>
        <rFont val="Arial"/>
        <family val="2"/>
      </rPr>
      <t xml:space="preserve"> - Lavorazione di vetro a mano e a soffio artistico</t>
    </r>
  </si>
  <si>
    <r>
      <rPr>
        <b/>
        <sz val="12"/>
        <rFont val="Arial"/>
        <family val="2"/>
      </rPr>
      <t>23.19.90</t>
    </r>
    <r>
      <rPr>
        <sz val="12"/>
        <rFont val="Arial"/>
        <family val="2"/>
      </rPr>
      <t xml:space="preserve"> - Fabbricazione di altri prodotti in vetro (inclusa la vetreria tecnica)</t>
    </r>
  </si>
  <si>
    <r>
      <rPr>
        <b/>
        <sz val="12"/>
        <rFont val="Arial"/>
        <family val="2"/>
      </rPr>
      <t>23.20.00</t>
    </r>
    <r>
      <rPr>
        <sz val="12"/>
        <rFont val="Arial"/>
        <family val="2"/>
      </rPr>
      <t xml:space="preserve"> - Fabbricazione di prodotti refrattari</t>
    </r>
  </si>
  <si>
    <r>
      <rPr>
        <b/>
        <sz val="12"/>
        <rFont val="Arial"/>
        <family val="2"/>
      </rPr>
      <t>23.30.00</t>
    </r>
    <r>
      <rPr>
        <sz val="12"/>
        <rFont val="Arial"/>
        <family val="2"/>
      </rPr>
      <t xml:space="preserve"> - FABBRICAZIONE DI MATERIALI DA COSTRUZIONE IN TERRACOTTA</t>
    </r>
  </si>
  <si>
    <r>
      <rPr>
        <b/>
        <sz val="12"/>
        <rFont val="Arial"/>
        <family val="2"/>
      </rPr>
      <t>23.31.00</t>
    </r>
    <r>
      <rPr>
        <sz val="12"/>
        <rFont val="Arial"/>
        <family val="2"/>
      </rPr>
      <t xml:space="preserve"> - Fabbricazione di piastrelle in ceramica per pavimenti e rivestimenti</t>
    </r>
  </si>
  <si>
    <r>
      <rPr>
        <b/>
        <sz val="12"/>
        <rFont val="Arial"/>
        <family val="2"/>
      </rPr>
      <t>23.32.00</t>
    </r>
    <r>
      <rPr>
        <sz val="12"/>
        <rFont val="Arial"/>
        <family val="2"/>
      </rPr>
      <t xml:space="preserve"> - Fabbricazione di mattoni, tegole ed altri prodotti per l'edilizia in terracotta</t>
    </r>
  </si>
  <si>
    <r>
      <rPr>
        <b/>
        <sz val="12"/>
        <rFont val="Arial"/>
        <family val="2"/>
      </rPr>
      <t>23.40.00</t>
    </r>
    <r>
      <rPr>
        <sz val="12"/>
        <rFont val="Arial"/>
        <family val="2"/>
      </rPr>
      <t xml:space="preserve"> - FABBRICAZIONE DI ALTRI PRODOTTI IN PORCELLANA E IN CERAMICA</t>
    </r>
  </si>
  <si>
    <r>
      <rPr>
        <b/>
        <sz val="12"/>
        <rFont val="Arial"/>
        <family val="2"/>
      </rPr>
      <t>23.41.00</t>
    </r>
    <r>
      <rPr>
        <sz val="12"/>
        <rFont val="Arial"/>
        <family val="2"/>
      </rPr>
      <t xml:space="preserve"> - Fabbricazione di prodotti in ceramica per usi domestici e ornamentali</t>
    </r>
  </si>
  <si>
    <r>
      <rPr>
        <b/>
        <sz val="12"/>
        <rFont val="Arial"/>
        <family val="2"/>
      </rPr>
      <t>23.42.00</t>
    </r>
    <r>
      <rPr>
        <sz val="12"/>
        <rFont val="Arial"/>
        <family val="2"/>
      </rPr>
      <t xml:space="preserve"> - Fabbricazione di articoli sanitari in ceramica</t>
    </r>
  </si>
  <si>
    <r>
      <rPr>
        <b/>
        <sz val="12"/>
        <rFont val="Arial"/>
        <family val="2"/>
      </rPr>
      <t>23.43.00</t>
    </r>
    <r>
      <rPr>
        <sz val="12"/>
        <rFont val="Arial"/>
        <family val="2"/>
      </rPr>
      <t xml:space="preserve"> - Fabbricazione di isolatori e di pezzi isolanti in ceramica</t>
    </r>
  </si>
  <si>
    <r>
      <rPr>
        <b/>
        <sz val="12"/>
        <rFont val="Arial"/>
        <family val="2"/>
      </rPr>
      <t>23.44.00</t>
    </r>
    <r>
      <rPr>
        <sz val="12"/>
        <rFont val="Arial"/>
        <family val="2"/>
      </rPr>
      <t xml:space="preserve"> - Fabbricazione di altri prodotti in ceramica per uso tecnico e industriale</t>
    </r>
  </si>
  <si>
    <r>
      <rPr>
        <b/>
        <sz val="12"/>
        <rFont val="Arial"/>
        <family val="2"/>
      </rPr>
      <t>23.49.00</t>
    </r>
    <r>
      <rPr>
        <sz val="12"/>
        <rFont val="Arial"/>
        <family val="2"/>
      </rPr>
      <t xml:space="preserve"> - Fabbricazione di altri prodotti in ceramica</t>
    </r>
  </si>
  <si>
    <r>
      <rPr>
        <b/>
        <sz val="12"/>
        <rFont val="Arial"/>
        <family val="2"/>
      </rPr>
      <t>23.50.00</t>
    </r>
    <r>
      <rPr>
        <sz val="12"/>
        <rFont val="Arial"/>
        <family val="2"/>
      </rPr>
      <t xml:space="preserve"> - PRODUZIONE DI CEMENTO, CALCE E GESSO</t>
    </r>
  </si>
  <si>
    <r>
      <rPr>
        <b/>
        <sz val="12"/>
        <rFont val="Arial"/>
        <family val="2"/>
      </rPr>
      <t>23.51.00</t>
    </r>
    <r>
      <rPr>
        <sz val="12"/>
        <rFont val="Arial"/>
        <family val="2"/>
      </rPr>
      <t xml:space="preserve"> - Produzione di cemento</t>
    </r>
  </si>
  <si>
    <r>
      <rPr>
        <b/>
        <sz val="12"/>
        <rFont val="Arial"/>
        <family val="2"/>
      </rPr>
      <t>23.52.00</t>
    </r>
    <r>
      <rPr>
        <sz val="12"/>
        <rFont val="Arial"/>
        <family val="2"/>
      </rPr>
      <t xml:space="preserve"> - Produzione di calce e gesso</t>
    </r>
  </si>
  <si>
    <r>
      <rPr>
        <b/>
        <sz val="12"/>
        <rFont val="Arial"/>
        <family val="2"/>
      </rPr>
      <t>23.52.10</t>
    </r>
    <r>
      <rPr>
        <sz val="12"/>
        <rFont val="Arial"/>
        <family val="2"/>
      </rPr>
      <t xml:space="preserve"> - Produzione di calce</t>
    </r>
  </si>
  <si>
    <r>
      <rPr>
        <b/>
        <sz val="12"/>
        <rFont val="Arial"/>
        <family val="2"/>
      </rPr>
      <t>23.52.20</t>
    </r>
    <r>
      <rPr>
        <sz val="12"/>
        <rFont val="Arial"/>
        <family val="2"/>
      </rPr>
      <t xml:space="preserve"> - Produzione di gesso</t>
    </r>
  </si>
  <si>
    <r>
      <rPr>
        <b/>
        <sz val="12"/>
        <rFont val="Arial"/>
        <family val="2"/>
      </rPr>
      <t>23.60.00</t>
    </r>
    <r>
      <rPr>
        <sz val="12"/>
        <rFont val="Arial"/>
        <family val="2"/>
      </rPr>
      <t xml:space="preserve"> - FABBRICAZIONE DI PRODOTTI IN CALCESTRUZZO, CEMENTO E GESSO</t>
    </r>
  </si>
  <si>
    <r>
      <rPr>
        <b/>
        <sz val="12"/>
        <rFont val="Arial"/>
        <family val="2"/>
      </rPr>
      <t>23.61.00</t>
    </r>
    <r>
      <rPr>
        <sz val="12"/>
        <rFont val="Arial"/>
        <family val="2"/>
      </rPr>
      <t xml:space="preserve"> - Fabbricazione di prodotti in calcestruzzo per l'edilizia</t>
    </r>
  </si>
  <si>
    <r>
      <rPr>
        <b/>
        <sz val="12"/>
        <rFont val="Arial"/>
        <family val="2"/>
      </rPr>
      <t>23.62.00</t>
    </r>
    <r>
      <rPr>
        <sz val="12"/>
        <rFont val="Arial"/>
        <family val="2"/>
      </rPr>
      <t xml:space="preserve"> - Fabbricazione di prodotti in gesso per l'edilizia</t>
    </r>
  </si>
  <si>
    <r>
      <rPr>
        <b/>
        <sz val="12"/>
        <rFont val="Arial"/>
        <family val="2"/>
      </rPr>
      <t>23.63.00</t>
    </r>
    <r>
      <rPr>
        <sz val="12"/>
        <rFont val="Arial"/>
        <family val="2"/>
      </rPr>
      <t xml:space="preserve"> - Produzione di calcestruzzo pronto per l'uso</t>
    </r>
  </si>
  <si>
    <r>
      <rPr>
        <b/>
        <sz val="12"/>
        <rFont val="Arial"/>
        <family val="2"/>
      </rPr>
      <t>23.64.00</t>
    </r>
    <r>
      <rPr>
        <sz val="12"/>
        <rFont val="Arial"/>
        <family val="2"/>
      </rPr>
      <t xml:space="preserve"> - Produzione di malta</t>
    </r>
  </si>
  <si>
    <r>
      <rPr>
        <b/>
        <sz val="12"/>
        <rFont val="Arial"/>
        <family val="2"/>
      </rPr>
      <t>23.65.00</t>
    </r>
    <r>
      <rPr>
        <sz val="12"/>
        <rFont val="Arial"/>
        <family val="2"/>
      </rPr>
      <t xml:space="preserve"> - Fabbricazione di prodotti in fibrocemento</t>
    </r>
  </si>
  <si>
    <r>
      <rPr>
        <b/>
        <sz val="12"/>
        <rFont val="Arial"/>
        <family val="2"/>
      </rPr>
      <t>23.69.00</t>
    </r>
    <r>
      <rPr>
        <sz val="12"/>
        <rFont val="Arial"/>
        <family val="2"/>
      </rPr>
      <t xml:space="preserve"> - Fabbricazione di altri prodotti in calcestruzzo, gesso e cemento</t>
    </r>
  </si>
  <si>
    <r>
      <rPr>
        <b/>
        <sz val="12"/>
        <rFont val="Arial"/>
        <family val="2"/>
      </rPr>
      <t>23.70.00</t>
    </r>
    <r>
      <rPr>
        <sz val="12"/>
        <rFont val="Arial"/>
        <family val="2"/>
      </rPr>
      <t xml:space="preserve"> - Taglio, modellatura e finitura di pietre</t>
    </r>
  </si>
  <si>
    <r>
      <rPr>
        <b/>
        <sz val="12"/>
        <rFont val="Arial"/>
        <family val="2"/>
      </rPr>
      <t>23.70.10</t>
    </r>
    <r>
      <rPr>
        <sz val="12"/>
        <rFont val="Arial"/>
        <family val="2"/>
      </rPr>
      <t xml:space="preserve"> - Segagione e lavorazione delle pietre e del marmo</t>
    </r>
  </si>
  <si>
    <r>
      <rPr>
        <b/>
        <sz val="12"/>
        <rFont val="Arial"/>
        <family val="2"/>
      </rPr>
      <t>23.70.20</t>
    </r>
    <r>
      <rPr>
        <sz val="12"/>
        <rFont val="Arial"/>
        <family val="2"/>
      </rPr>
      <t xml:space="preserve"> - Lavorazione artistica del marmo e di altre pietre affini, lavori in mosaico</t>
    </r>
  </si>
  <si>
    <r>
      <rPr>
        <b/>
        <sz val="12"/>
        <rFont val="Arial"/>
        <family val="2"/>
      </rPr>
      <t>23.70.30</t>
    </r>
    <r>
      <rPr>
        <sz val="12"/>
        <rFont val="Arial"/>
        <family val="2"/>
      </rPr>
      <t xml:space="preserve"> - Frantumazione di pietre e minerali vari non in connessione con l'estrazione</t>
    </r>
  </si>
  <si>
    <r>
      <rPr>
        <b/>
        <sz val="12"/>
        <rFont val="Arial"/>
        <family val="2"/>
      </rPr>
      <t>23.90.00</t>
    </r>
    <r>
      <rPr>
        <sz val="12"/>
        <rFont val="Arial"/>
        <family val="2"/>
      </rPr>
      <t xml:space="preserve"> - FABBRICAZIONE DI PRODOTTI ABRASIVI E DI PRODOTTI IN MINERALI NON METALLIFERI NCA</t>
    </r>
  </si>
  <si>
    <r>
      <rPr>
        <b/>
        <sz val="12"/>
        <rFont val="Arial"/>
        <family val="2"/>
      </rPr>
      <t>23.91.00</t>
    </r>
    <r>
      <rPr>
        <sz val="12"/>
        <rFont val="Arial"/>
        <family val="2"/>
      </rPr>
      <t xml:space="preserve"> - Produzione di prodotti abrasivi</t>
    </r>
  </si>
  <si>
    <r>
      <rPr>
        <b/>
        <sz val="12"/>
        <rFont val="Arial"/>
        <family val="2"/>
      </rPr>
      <t>23.99.00</t>
    </r>
    <r>
      <rPr>
        <sz val="12"/>
        <rFont val="Arial"/>
        <family val="2"/>
      </rPr>
      <t xml:space="preserve"> - Fabbricazione di altri prodotti in minerali non metalliferi nca</t>
    </r>
  </si>
  <si>
    <r>
      <rPr>
        <b/>
        <sz val="12"/>
        <rFont val="Arial"/>
        <family val="2"/>
      </rPr>
      <t>24.00.00</t>
    </r>
    <r>
      <rPr>
        <sz val="12"/>
        <rFont val="Arial"/>
        <family val="2"/>
      </rPr>
      <t xml:space="preserve"> - METALLURGIA</t>
    </r>
  </si>
  <si>
    <r>
      <rPr>
        <b/>
        <sz val="12"/>
        <rFont val="Arial"/>
        <family val="2"/>
      </rPr>
      <t>24.10.00</t>
    </r>
    <r>
      <rPr>
        <sz val="12"/>
        <rFont val="Arial"/>
        <family val="2"/>
      </rPr>
      <t xml:space="preserve"> - Siderurgia - Fabbricazione di ferro, acciaio e ferroleghe</t>
    </r>
  </si>
  <si>
    <r>
      <rPr>
        <b/>
        <sz val="12"/>
        <rFont val="Arial"/>
        <family val="2"/>
      </rPr>
      <t>24.20.00</t>
    </r>
    <r>
      <rPr>
        <sz val="12"/>
        <rFont val="Arial"/>
        <family val="2"/>
      </rPr>
      <t xml:space="preserve"> - Fabbricazione di tubi, condotti, profilati cavi e relativi accessori in acciaio (esclusi quelli in acciaio colato)</t>
    </r>
  </si>
  <si>
    <r>
      <rPr>
        <b/>
        <sz val="12"/>
        <rFont val="Arial"/>
        <family val="2"/>
      </rPr>
      <t>24.20.10</t>
    </r>
    <r>
      <rPr>
        <sz val="12"/>
        <rFont val="Arial"/>
        <family val="2"/>
      </rPr>
      <t xml:space="preserve"> - Fabbricazione di tubi e condotti senza saldatura</t>
    </r>
  </si>
  <si>
    <r>
      <rPr>
        <b/>
        <sz val="12"/>
        <rFont val="Arial"/>
        <family val="2"/>
      </rPr>
      <t>24.20.20</t>
    </r>
    <r>
      <rPr>
        <sz val="12"/>
        <rFont val="Arial"/>
        <family val="2"/>
      </rPr>
      <t xml:space="preserve"> - Fabbricazione di tubi e condotti saldati e simili</t>
    </r>
  </si>
  <si>
    <r>
      <rPr>
        <b/>
        <sz val="12"/>
        <rFont val="Arial"/>
        <family val="2"/>
      </rPr>
      <t>24.30.00</t>
    </r>
    <r>
      <rPr>
        <sz val="12"/>
        <rFont val="Arial"/>
        <family val="2"/>
      </rPr>
      <t xml:space="preserve"> - FABBRICAZIONE DI ALTRI PRODOTTI DELLA PRIMA TRASFORMAZIONE DELL'ACCIAIO</t>
    </r>
  </si>
  <si>
    <r>
      <rPr>
        <b/>
        <sz val="12"/>
        <rFont val="Arial"/>
        <family val="2"/>
      </rPr>
      <t>24.31.00</t>
    </r>
    <r>
      <rPr>
        <sz val="12"/>
        <rFont val="Arial"/>
        <family val="2"/>
      </rPr>
      <t xml:space="preserve"> - Stiratura a freddo di barre</t>
    </r>
  </si>
  <si>
    <r>
      <rPr>
        <b/>
        <sz val="12"/>
        <rFont val="Arial"/>
        <family val="2"/>
      </rPr>
      <t>24.32.00</t>
    </r>
    <r>
      <rPr>
        <sz val="12"/>
        <rFont val="Arial"/>
        <family val="2"/>
      </rPr>
      <t xml:space="preserve"> - Laminazione a freddo di nastri</t>
    </r>
  </si>
  <si>
    <r>
      <rPr>
        <b/>
        <sz val="12"/>
        <rFont val="Arial"/>
        <family val="2"/>
      </rPr>
      <t>24.33.00</t>
    </r>
    <r>
      <rPr>
        <sz val="12"/>
        <rFont val="Arial"/>
        <family val="2"/>
      </rPr>
      <t xml:space="preserve"> - Profilatura mediante formatura o piegatura a freddo; fabbricazione di pannelli stratificati in acciaio</t>
    </r>
  </si>
  <si>
    <r>
      <rPr>
        <b/>
        <sz val="12"/>
        <rFont val="Arial"/>
        <family val="2"/>
      </rPr>
      <t>24.33.01</t>
    </r>
    <r>
      <rPr>
        <sz val="12"/>
        <rFont val="Arial"/>
        <family val="2"/>
      </rPr>
      <t xml:space="preserve"> - Fabbricazione di pannelli stratificati in acciaio</t>
    </r>
  </si>
  <si>
    <r>
      <rPr>
        <b/>
        <sz val="12"/>
        <rFont val="Arial"/>
        <family val="2"/>
      </rPr>
      <t>24.33.02</t>
    </r>
    <r>
      <rPr>
        <sz val="12"/>
        <rFont val="Arial"/>
        <family val="2"/>
      </rPr>
      <t xml:space="preserve"> - Profilatura mediante formatura o piegatura a freddo</t>
    </r>
  </si>
  <si>
    <r>
      <rPr>
        <b/>
        <sz val="12"/>
        <rFont val="Arial"/>
        <family val="2"/>
      </rPr>
      <t>24.34.00</t>
    </r>
    <r>
      <rPr>
        <sz val="12"/>
        <rFont val="Arial"/>
        <family val="2"/>
      </rPr>
      <t xml:space="preserve"> - Trafilatura a freddo</t>
    </r>
  </si>
  <si>
    <r>
      <rPr>
        <b/>
        <sz val="12"/>
        <rFont val="Arial"/>
        <family val="2"/>
      </rPr>
      <t>24.40.00</t>
    </r>
    <r>
      <rPr>
        <sz val="12"/>
        <rFont val="Arial"/>
        <family val="2"/>
      </rPr>
      <t xml:space="preserve"> - PRODUZIONE DI METALLI DI BASE PREZIOSI E ALTRI METALLI NON FERROSI, TRATTAMENTO DEI COMBUSTIBILI NUCLEARI</t>
    </r>
  </si>
  <si>
    <r>
      <rPr>
        <b/>
        <sz val="12"/>
        <rFont val="Arial"/>
        <family val="2"/>
      </rPr>
      <t>24.41.00</t>
    </r>
    <r>
      <rPr>
        <sz val="12"/>
        <rFont val="Arial"/>
        <family val="2"/>
      </rPr>
      <t xml:space="preserve"> - Produzione di metalli preziosi e semilavorati</t>
    </r>
  </si>
  <si>
    <r>
      <rPr>
        <b/>
        <sz val="12"/>
        <rFont val="Arial"/>
        <family val="2"/>
      </rPr>
      <t>24.42.00</t>
    </r>
    <r>
      <rPr>
        <sz val="12"/>
        <rFont val="Arial"/>
        <family val="2"/>
      </rPr>
      <t xml:space="preserve"> - Produzione di alluminio e semilavorati</t>
    </r>
  </si>
  <si>
    <r>
      <rPr>
        <b/>
        <sz val="12"/>
        <rFont val="Arial"/>
        <family val="2"/>
      </rPr>
      <t>24.43.00</t>
    </r>
    <r>
      <rPr>
        <sz val="12"/>
        <rFont val="Arial"/>
        <family val="2"/>
      </rPr>
      <t xml:space="preserve"> - Produzione di piombo, zinco e stagno e semilavorati</t>
    </r>
  </si>
  <si>
    <r>
      <rPr>
        <b/>
        <sz val="12"/>
        <rFont val="Arial"/>
        <family val="2"/>
      </rPr>
      <t>24.44.00</t>
    </r>
    <r>
      <rPr>
        <sz val="12"/>
        <rFont val="Arial"/>
        <family val="2"/>
      </rPr>
      <t xml:space="preserve"> - Produzione di rame e semilavorati</t>
    </r>
  </si>
  <si>
    <r>
      <rPr>
        <b/>
        <sz val="12"/>
        <rFont val="Arial"/>
        <family val="2"/>
      </rPr>
      <t>24.45.00</t>
    </r>
    <r>
      <rPr>
        <sz val="12"/>
        <rFont val="Arial"/>
        <family val="2"/>
      </rPr>
      <t xml:space="preserve"> - Produzione di altri metalli non ferrosi e semilavorati</t>
    </r>
  </si>
  <si>
    <r>
      <rPr>
        <b/>
        <sz val="12"/>
        <rFont val="Arial"/>
        <family val="2"/>
      </rPr>
      <t>24.46.00</t>
    </r>
    <r>
      <rPr>
        <sz val="12"/>
        <rFont val="Arial"/>
        <family val="2"/>
      </rPr>
      <t xml:space="preserve"> - Trattamento dei combustibili nucleari (escluso l'arricchimento di uranio e torio)</t>
    </r>
  </si>
  <si>
    <r>
      <rPr>
        <b/>
        <sz val="12"/>
        <rFont val="Arial"/>
        <family val="2"/>
      </rPr>
      <t>24.50.00</t>
    </r>
    <r>
      <rPr>
        <sz val="12"/>
        <rFont val="Arial"/>
        <family val="2"/>
      </rPr>
      <t xml:space="preserve"> - FONDERIE</t>
    </r>
  </si>
  <si>
    <r>
      <rPr>
        <b/>
        <sz val="12"/>
        <rFont val="Arial"/>
        <family val="2"/>
      </rPr>
      <t>24.51.00</t>
    </r>
    <r>
      <rPr>
        <sz val="12"/>
        <rFont val="Arial"/>
        <family val="2"/>
      </rPr>
      <t xml:space="preserve"> - Fusione di ghisa e produzione di tubi e raccordi in ghisa</t>
    </r>
  </si>
  <si>
    <r>
      <rPr>
        <b/>
        <sz val="12"/>
        <rFont val="Arial"/>
        <family val="2"/>
      </rPr>
      <t>24.52.00</t>
    </r>
    <r>
      <rPr>
        <sz val="12"/>
        <rFont val="Arial"/>
        <family val="2"/>
      </rPr>
      <t xml:space="preserve"> - Fusione di acciaio</t>
    </r>
  </si>
  <si>
    <r>
      <rPr>
        <b/>
        <sz val="12"/>
        <rFont val="Arial"/>
        <family val="2"/>
      </rPr>
      <t>24.53.00</t>
    </r>
    <r>
      <rPr>
        <sz val="12"/>
        <rFont val="Arial"/>
        <family val="2"/>
      </rPr>
      <t xml:space="preserve"> - Fusione di metalli leggeri</t>
    </r>
  </si>
  <si>
    <r>
      <rPr>
        <b/>
        <sz val="12"/>
        <rFont val="Arial"/>
        <family val="2"/>
      </rPr>
      <t>24.54.00</t>
    </r>
    <r>
      <rPr>
        <sz val="12"/>
        <rFont val="Arial"/>
        <family val="2"/>
      </rPr>
      <t xml:space="preserve"> - Fusione di altri metalli non ferrosi</t>
    </r>
  </si>
  <si>
    <r>
      <rPr>
        <b/>
        <sz val="12"/>
        <rFont val="Arial"/>
        <family val="2"/>
      </rPr>
      <t>25.00.00</t>
    </r>
    <r>
      <rPr>
        <sz val="12"/>
        <rFont val="Arial"/>
        <family val="2"/>
      </rPr>
      <t xml:space="preserve"> - FABBRICAZIONE DI PRODOTTI IN METALLO (ESCLUSI MACCHINARI E ATTREZZATURE)</t>
    </r>
  </si>
  <si>
    <r>
      <rPr>
        <b/>
        <sz val="12"/>
        <rFont val="Arial"/>
        <family val="2"/>
      </rPr>
      <t>25.10.00</t>
    </r>
    <r>
      <rPr>
        <sz val="12"/>
        <rFont val="Arial"/>
        <family val="2"/>
      </rPr>
      <t xml:space="preserve"> - FABBRICAZIONE DI ELEMENTI DA COSTRUZIONE IN METALLO</t>
    </r>
  </si>
  <si>
    <r>
      <rPr>
        <b/>
        <sz val="12"/>
        <rFont val="Arial"/>
        <family val="2"/>
      </rPr>
      <t>25.11.00</t>
    </r>
    <r>
      <rPr>
        <sz val="12"/>
        <rFont val="Arial"/>
        <family val="2"/>
      </rPr>
      <t xml:space="preserve"> - Fabbricazione di strutture metalliche e parti assemblate di strutture</t>
    </r>
  </si>
  <si>
    <r>
      <rPr>
        <b/>
        <sz val="12"/>
        <rFont val="Arial"/>
        <family val="2"/>
      </rPr>
      <t>25.12.00</t>
    </r>
    <r>
      <rPr>
        <sz val="12"/>
        <rFont val="Arial"/>
        <family val="2"/>
      </rPr>
      <t xml:space="preserve"> - Fabbricazione di porte e finestre in metallo</t>
    </r>
  </si>
  <si>
    <r>
      <rPr>
        <b/>
        <sz val="12"/>
        <rFont val="Arial"/>
        <family val="2"/>
      </rPr>
      <t>25.12.10</t>
    </r>
    <r>
      <rPr>
        <sz val="12"/>
        <rFont val="Arial"/>
        <family val="2"/>
      </rPr>
      <t xml:space="preserve"> - Fabbricazione di porte, finestre e loro telai, imposte e cancelli metallici</t>
    </r>
  </si>
  <si>
    <r>
      <rPr>
        <b/>
        <sz val="12"/>
        <rFont val="Arial"/>
        <family val="2"/>
      </rPr>
      <t>25.12.20</t>
    </r>
    <r>
      <rPr>
        <sz val="12"/>
        <rFont val="Arial"/>
        <family val="2"/>
      </rPr>
      <t xml:space="preserve"> - Fabbricazione di strutture metalliche per tende da sole, tende alla veneziana e simili</t>
    </r>
  </si>
  <si>
    <r>
      <rPr>
        <b/>
        <sz val="12"/>
        <rFont val="Arial"/>
        <family val="2"/>
      </rPr>
      <t>25.20.00</t>
    </r>
    <r>
      <rPr>
        <sz val="12"/>
        <rFont val="Arial"/>
        <family val="2"/>
      </rPr>
      <t xml:space="preserve"> - FABBRICAZIONE DI CISTERNE, SERBATOI, RADIATORI E CONTENITORI IN METALLO</t>
    </r>
  </si>
  <si>
    <r>
      <rPr>
        <b/>
        <sz val="12"/>
        <rFont val="Arial"/>
        <family val="2"/>
      </rPr>
      <t>25.21.00</t>
    </r>
    <r>
      <rPr>
        <sz val="12"/>
        <rFont val="Arial"/>
        <family val="2"/>
      </rPr>
      <t xml:space="preserve"> - Fabbricazione di radiatori e contenitori in metallo per caldaie per il riscaldamento centrale</t>
    </r>
  </si>
  <si>
    <r>
      <rPr>
        <b/>
        <sz val="12"/>
        <rFont val="Arial"/>
        <family val="2"/>
      </rPr>
      <t>25.29.00</t>
    </r>
    <r>
      <rPr>
        <sz val="12"/>
        <rFont val="Arial"/>
        <family val="2"/>
      </rPr>
      <t xml:space="preserve"> - Fabbricazione di cisterne, serbatoi e contenitori in metallo per impieghi di stoccaggio o di produzione</t>
    </r>
  </si>
  <si>
    <r>
      <rPr>
        <b/>
        <sz val="12"/>
        <rFont val="Arial"/>
        <family val="2"/>
      </rPr>
      <t>25.30.00</t>
    </r>
    <r>
      <rPr>
        <sz val="12"/>
        <rFont val="Arial"/>
        <family val="2"/>
      </rPr>
      <t xml:space="preserve"> - Fabbricazione di generatori di vapore (esclusi i contenitori in metallo per caldaie per il riscaldamento centrale ad acqua calda)</t>
    </r>
  </si>
  <si>
    <r>
      <rPr>
        <b/>
        <sz val="12"/>
        <rFont val="Arial"/>
        <family val="2"/>
      </rPr>
      <t>25.40.00</t>
    </r>
    <r>
      <rPr>
        <sz val="12"/>
        <rFont val="Arial"/>
        <family val="2"/>
      </rPr>
      <t xml:space="preserve"> - Fabbricazione di armi e munizioni</t>
    </r>
  </si>
  <si>
    <r>
      <rPr>
        <b/>
        <sz val="12"/>
        <rFont val="Arial"/>
        <family val="2"/>
      </rPr>
      <t>25.50.00</t>
    </r>
    <r>
      <rPr>
        <sz val="12"/>
        <rFont val="Arial"/>
        <family val="2"/>
      </rPr>
      <t xml:space="preserve"> - Fucinatura, imbutitura, stampaggio e profilatura dei metalli; metallurgia delle polveri</t>
    </r>
  </si>
  <si>
    <r>
      <rPr>
        <b/>
        <sz val="12"/>
        <rFont val="Arial"/>
        <family val="2"/>
      </rPr>
      <t>25.60.00</t>
    </r>
    <r>
      <rPr>
        <sz val="12"/>
        <rFont val="Arial"/>
        <family val="2"/>
      </rPr>
      <t xml:space="preserve"> - TRATTAMENTO E RIVESTIMENTO DEI METALLI; LAVORI DI MECCANICA GENERALE</t>
    </r>
  </si>
  <si>
    <r>
      <rPr>
        <b/>
        <sz val="12"/>
        <rFont val="Arial"/>
        <family val="2"/>
      </rPr>
      <t>25.61.00</t>
    </r>
    <r>
      <rPr>
        <sz val="12"/>
        <rFont val="Arial"/>
        <family val="2"/>
      </rPr>
      <t xml:space="preserve"> - Trattamento e rivestimento dei metalli</t>
    </r>
  </si>
  <si>
    <r>
      <rPr>
        <b/>
        <sz val="12"/>
        <rFont val="Arial"/>
        <family val="2"/>
      </rPr>
      <t>25.62.00</t>
    </r>
    <r>
      <rPr>
        <sz val="12"/>
        <rFont val="Arial"/>
        <family val="2"/>
      </rPr>
      <t xml:space="preserve"> - Lavori di meccanica generale</t>
    </r>
  </si>
  <si>
    <r>
      <rPr>
        <b/>
        <sz val="12"/>
        <rFont val="Arial"/>
        <family val="2"/>
      </rPr>
      <t>25.70.00</t>
    </r>
    <r>
      <rPr>
        <sz val="12"/>
        <rFont val="Arial"/>
        <family val="2"/>
      </rPr>
      <t xml:space="preserve"> - FABBRICAZIONE DI ARTICOLI DI COLTELLERIA, UTENSILI E OGGETTI DI FERRAMENTA</t>
    </r>
  </si>
  <si>
    <r>
      <rPr>
        <b/>
        <sz val="12"/>
        <rFont val="Arial"/>
        <family val="2"/>
      </rPr>
      <t>25.71.00</t>
    </r>
    <r>
      <rPr>
        <sz val="12"/>
        <rFont val="Arial"/>
        <family val="2"/>
      </rPr>
      <t xml:space="preserve"> - Fabbricazione di articoli di coltelleria, posateria ed armi bianche</t>
    </r>
  </si>
  <si>
    <r>
      <rPr>
        <b/>
        <sz val="12"/>
        <rFont val="Arial"/>
        <family val="2"/>
      </rPr>
      <t>25.72.00</t>
    </r>
    <r>
      <rPr>
        <sz val="12"/>
        <rFont val="Arial"/>
        <family val="2"/>
      </rPr>
      <t xml:space="preserve"> - Fabbricazione di serrature e cerniere e ferramenta simili</t>
    </r>
  </si>
  <si>
    <r>
      <rPr>
        <b/>
        <sz val="12"/>
        <rFont val="Arial"/>
        <family val="2"/>
      </rPr>
      <t>25.73.00</t>
    </r>
    <r>
      <rPr>
        <sz val="12"/>
        <rFont val="Arial"/>
        <family val="2"/>
      </rPr>
      <t xml:space="preserve"> - Fabbricazione di utensileria</t>
    </r>
  </si>
  <si>
    <r>
      <rPr>
        <b/>
        <sz val="12"/>
        <rFont val="Arial"/>
        <family val="2"/>
      </rPr>
      <t>25.73.10</t>
    </r>
    <r>
      <rPr>
        <sz val="12"/>
        <rFont val="Arial"/>
        <family val="2"/>
      </rPr>
      <t xml:space="preserve"> - Fabbricazione di utensileria ad azionamento manuale; parti intercambiabili per macchine utensili</t>
    </r>
  </si>
  <si>
    <r>
      <rPr>
        <b/>
        <sz val="12"/>
        <rFont val="Arial"/>
        <family val="2"/>
      </rPr>
      <t>25.73.11</t>
    </r>
    <r>
      <rPr>
        <sz val="12"/>
        <rFont val="Arial"/>
        <family val="2"/>
      </rPr>
      <t xml:space="preserve"> - Fabbricazione di utensileria ad azionamento manuale</t>
    </r>
  </si>
  <si>
    <r>
      <rPr>
        <b/>
        <sz val="12"/>
        <rFont val="Arial"/>
        <family val="2"/>
      </rPr>
      <t>25.73.12</t>
    </r>
    <r>
      <rPr>
        <sz val="12"/>
        <rFont val="Arial"/>
        <family val="2"/>
      </rPr>
      <t xml:space="preserve"> - Fabbricazione di parti intercambiabili per macchine utensili</t>
    </r>
  </si>
  <si>
    <r>
      <rPr>
        <b/>
        <sz val="12"/>
        <rFont val="Arial"/>
        <family val="2"/>
      </rPr>
      <t>25.73.20</t>
    </r>
    <r>
      <rPr>
        <sz val="12"/>
        <rFont val="Arial"/>
        <family val="2"/>
      </rPr>
      <t xml:space="preserve"> - Fabbricazione di stampi, portastampi, sagome, forme per macchine</t>
    </r>
  </si>
  <si>
    <r>
      <rPr>
        <b/>
        <sz val="12"/>
        <rFont val="Arial"/>
        <family val="2"/>
      </rPr>
      <t>25.90.00</t>
    </r>
    <r>
      <rPr>
        <sz val="12"/>
        <rFont val="Arial"/>
        <family val="2"/>
      </rPr>
      <t xml:space="preserve"> - FABBRICAZIONE DI ALTRI PRODOTTI IN METALLO</t>
    </r>
  </si>
  <si>
    <r>
      <rPr>
        <b/>
        <sz val="12"/>
        <rFont val="Arial"/>
        <family val="2"/>
      </rPr>
      <t>25.91.00</t>
    </r>
    <r>
      <rPr>
        <sz val="12"/>
        <rFont val="Arial"/>
        <family val="2"/>
      </rPr>
      <t xml:space="preserve"> - Fabbricazione di bidoni in acciaio e contenitori analoghi per il trasporto e l'imballaggio</t>
    </r>
  </si>
  <si>
    <r>
      <rPr>
        <b/>
        <sz val="12"/>
        <rFont val="Arial"/>
        <family val="2"/>
      </rPr>
      <t>25.92.00</t>
    </r>
    <r>
      <rPr>
        <sz val="12"/>
        <rFont val="Arial"/>
        <family val="2"/>
      </rPr>
      <t xml:space="preserve"> - Fabbricazione di imballaggi leggeri in metallo</t>
    </r>
  </si>
  <si>
    <r>
      <rPr>
        <b/>
        <sz val="12"/>
        <rFont val="Arial"/>
        <family val="2"/>
      </rPr>
      <t>25.93.00</t>
    </r>
    <r>
      <rPr>
        <sz val="12"/>
        <rFont val="Arial"/>
        <family val="2"/>
      </rPr>
      <t xml:space="preserve"> - Fabbricazione di prodotti fabbricati con fili metallici, catene e molle</t>
    </r>
  </si>
  <si>
    <r>
      <rPr>
        <b/>
        <sz val="12"/>
        <rFont val="Arial"/>
        <family val="2"/>
      </rPr>
      <t>25.93.10</t>
    </r>
    <r>
      <rPr>
        <sz val="12"/>
        <rFont val="Arial"/>
        <family val="2"/>
      </rPr>
      <t xml:space="preserve"> - Fabbricazione di prodotti fabbricati con fili metallici</t>
    </r>
  </si>
  <si>
    <r>
      <rPr>
        <b/>
        <sz val="12"/>
        <rFont val="Arial"/>
        <family val="2"/>
      </rPr>
      <t>25.93.20</t>
    </r>
    <r>
      <rPr>
        <sz val="12"/>
        <rFont val="Arial"/>
        <family val="2"/>
      </rPr>
      <t xml:space="preserve"> - Fabbricazione di molle</t>
    </r>
  </si>
  <si>
    <r>
      <rPr>
        <b/>
        <sz val="12"/>
        <rFont val="Arial"/>
        <family val="2"/>
      </rPr>
      <t>25.93.30</t>
    </r>
    <r>
      <rPr>
        <sz val="12"/>
        <rFont val="Arial"/>
        <family val="2"/>
      </rPr>
      <t xml:space="preserve"> - Fabbricazione di catene fucinate senza saldatura e stampate</t>
    </r>
  </si>
  <si>
    <r>
      <rPr>
        <b/>
        <sz val="12"/>
        <rFont val="Arial"/>
        <family val="2"/>
      </rPr>
      <t>25.94.00</t>
    </r>
    <r>
      <rPr>
        <sz val="12"/>
        <rFont val="Arial"/>
        <family val="2"/>
      </rPr>
      <t xml:space="preserve"> - Fabbricazione di articoli di bulloneria</t>
    </r>
  </si>
  <si>
    <r>
      <rPr>
        <b/>
        <sz val="12"/>
        <rFont val="Arial"/>
        <family val="2"/>
      </rPr>
      <t>25.99.00</t>
    </r>
    <r>
      <rPr>
        <sz val="12"/>
        <rFont val="Arial"/>
        <family val="2"/>
      </rPr>
      <t xml:space="preserve"> - Fabbricazione di altri prodotti in metallo nca</t>
    </r>
  </si>
  <si>
    <r>
      <rPr>
        <b/>
        <sz val="12"/>
        <rFont val="Arial"/>
        <family val="2"/>
      </rPr>
      <t>25.99.10</t>
    </r>
    <r>
      <rPr>
        <sz val="12"/>
        <rFont val="Arial"/>
        <family val="2"/>
      </rPr>
      <t xml:space="preserve"> - Fabbricazione di stoviglie, pentolame, vasellame, attrezzi da cucina e accessori casalinghi non elettrici, articoli metallici per l'arredamento di stanze da bagno</t>
    </r>
  </si>
  <si>
    <r>
      <rPr>
        <b/>
        <sz val="12"/>
        <rFont val="Arial"/>
        <family val="2"/>
      </rPr>
      <t>25.99.11</t>
    </r>
    <r>
      <rPr>
        <sz val="12"/>
        <rFont val="Arial"/>
        <family val="2"/>
      </rPr>
      <t xml:space="preserve"> - Fabbricazione di caraffe e bottiglie isolate in metallo</t>
    </r>
  </si>
  <si>
    <r>
      <rPr>
        <b/>
        <sz val="12"/>
        <rFont val="Arial"/>
        <family val="2"/>
      </rPr>
      <t>25.99.19</t>
    </r>
    <r>
      <rPr>
        <sz val="12"/>
        <rFont val="Arial"/>
        <family val="2"/>
      </rPr>
      <t xml:space="preserve"> - Fabbricazione di stoviglie, pentolame, vasellame, attrezzi da cucina e altri accessori casalinghi non elettrici, articoli metallici per l'arredamento di stanze da bagno</t>
    </r>
  </si>
  <si>
    <r>
      <rPr>
        <b/>
        <sz val="12"/>
        <rFont val="Arial"/>
        <family val="2"/>
      </rPr>
      <t>25.99.20</t>
    </r>
    <r>
      <rPr>
        <sz val="12"/>
        <rFont val="Arial"/>
        <family val="2"/>
      </rPr>
      <t xml:space="preserve"> - Fabbricazione di casseforti, forzieri e porte metalliche blindate</t>
    </r>
  </si>
  <si>
    <r>
      <rPr>
        <b/>
        <sz val="12"/>
        <rFont val="Arial"/>
        <family val="2"/>
      </rPr>
      <t>25.99.30</t>
    </r>
    <r>
      <rPr>
        <sz val="12"/>
        <rFont val="Arial"/>
        <family val="2"/>
      </rPr>
      <t xml:space="preserve"> - Fabbricazione di oggetti in ferro, in rame ed altri metalli</t>
    </r>
  </si>
  <si>
    <r>
      <rPr>
        <b/>
        <sz val="12"/>
        <rFont val="Arial"/>
        <family val="2"/>
      </rPr>
      <t>25.99.90</t>
    </r>
    <r>
      <rPr>
        <sz val="12"/>
        <rFont val="Arial"/>
        <family val="2"/>
      </rPr>
      <t xml:space="preserve"> - Fabbricazione di altri articoli metallici e minuteria metallica</t>
    </r>
  </si>
  <si>
    <r>
      <rPr>
        <b/>
        <sz val="12"/>
        <rFont val="Arial"/>
        <family val="2"/>
      </rPr>
      <t>25.99.91</t>
    </r>
    <r>
      <rPr>
        <sz val="12"/>
        <rFont val="Arial"/>
        <family val="2"/>
      </rPr>
      <t xml:space="preserve"> - Fabbricazione di magneti metallici permanenti</t>
    </r>
  </si>
  <si>
    <r>
      <rPr>
        <b/>
        <sz val="12"/>
        <rFont val="Arial"/>
        <family val="2"/>
      </rPr>
      <t>25.99.99</t>
    </r>
    <r>
      <rPr>
        <sz val="12"/>
        <rFont val="Arial"/>
        <family val="2"/>
      </rPr>
      <t xml:space="preserve"> - Fabbricazione di altri articoli metallici e minuteria metallica nca</t>
    </r>
  </si>
  <si>
    <r>
      <rPr>
        <b/>
        <sz val="12"/>
        <rFont val="Arial"/>
        <family val="2"/>
      </rPr>
      <t>26.00.00</t>
    </r>
    <r>
      <rPr>
        <sz val="12"/>
        <rFont val="Arial"/>
        <family val="2"/>
      </rPr>
      <t xml:space="preserve"> - FABBRICAZIONE DI COMPUTER E PRODOTTI DI ELETTRONICA E OTTICA; APPARECCHI ELETTROMEDICALI, APPARECCHI DI MISURAZIONE E DI OROLOGI</t>
    </r>
  </si>
  <si>
    <r>
      <rPr>
        <b/>
        <sz val="12"/>
        <rFont val="Arial"/>
        <family val="2"/>
      </rPr>
      <t>26.10.00</t>
    </r>
    <r>
      <rPr>
        <sz val="12"/>
        <rFont val="Arial"/>
        <family val="2"/>
      </rPr>
      <t xml:space="preserve"> - FABBRICAZIONE DI COMPONENTI ELETTRONICI E SCHEDE ELETTRONICHE</t>
    </r>
  </si>
  <si>
    <r>
      <rPr>
        <b/>
        <sz val="12"/>
        <rFont val="Arial"/>
        <family val="2"/>
      </rPr>
      <t>26.11.00</t>
    </r>
    <r>
      <rPr>
        <sz val="12"/>
        <rFont val="Arial"/>
        <family val="2"/>
      </rPr>
      <t xml:space="preserve"> - Fabbricazione di componenti elettronici</t>
    </r>
  </si>
  <si>
    <r>
      <rPr>
        <b/>
        <sz val="12"/>
        <rFont val="Arial"/>
        <family val="2"/>
      </rPr>
      <t>26.11.01</t>
    </r>
    <r>
      <rPr>
        <sz val="12"/>
        <rFont val="Arial"/>
        <family val="2"/>
      </rPr>
      <t xml:space="preserve"> - Fabbricazione di diodi, transistor e relativi congegni elettronici</t>
    </r>
  </si>
  <si>
    <r>
      <rPr>
        <b/>
        <sz val="12"/>
        <rFont val="Arial"/>
        <family val="2"/>
      </rPr>
      <t>26.11.09</t>
    </r>
    <r>
      <rPr>
        <sz val="12"/>
        <rFont val="Arial"/>
        <family val="2"/>
      </rPr>
      <t xml:space="preserve"> - Fabbricazione di altri componenti elettronici</t>
    </r>
  </si>
  <si>
    <r>
      <rPr>
        <b/>
        <sz val="12"/>
        <rFont val="Arial"/>
        <family val="2"/>
      </rPr>
      <t>26.12.00</t>
    </r>
    <r>
      <rPr>
        <sz val="12"/>
        <rFont val="Arial"/>
        <family val="2"/>
      </rPr>
      <t xml:space="preserve"> - Fabbricazione di schede elettroniche assemblate</t>
    </r>
  </si>
  <si>
    <r>
      <rPr>
        <b/>
        <sz val="12"/>
        <rFont val="Arial"/>
        <family val="2"/>
      </rPr>
      <t>26.20.00</t>
    </r>
    <r>
      <rPr>
        <sz val="12"/>
        <rFont val="Arial"/>
        <family val="2"/>
      </rPr>
      <t xml:space="preserve"> - Fabbricazione di computer e unità periferiche</t>
    </r>
  </si>
  <si>
    <r>
      <rPr>
        <b/>
        <sz val="12"/>
        <rFont val="Arial"/>
        <family val="2"/>
      </rPr>
      <t>26.30.00</t>
    </r>
    <r>
      <rPr>
        <sz val="12"/>
        <rFont val="Arial"/>
        <family val="2"/>
      </rPr>
      <t xml:space="preserve"> - Fabbricazione di apparecchiature per le telecomunicazioni</t>
    </r>
  </si>
  <si>
    <r>
      <rPr>
        <b/>
        <sz val="12"/>
        <rFont val="Arial"/>
        <family val="2"/>
      </rPr>
      <t>26.30.10</t>
    </r>
    <r>
      <rPr>
        <sz val="12"/>
        <rFont val="Arial"/>
        <family val="2"/>
      </rPr>
      <t xml:space="preserve"> - Fabbricazione di apparecchi trasmittenti radiotelevisivi (incluse le telecamere)</t>
    </r>
  </si>
  <si>
    <r>
      <rPr>
        <b/>
        <sz val="12"/>
        <rFont val="Arial"/>
        <family val="2"/>
      </rPr>
      <t>26.30.20</t>
    </r>
    <r>
      <rPr>
        <sz val="12"/>
        <rFont val="Arial"/>
        <family val="2"/>
      </rPr>
      <t xml:space="preserve"> - Fabbricazione di apparecchi elettrici ed elettronici per telecomunicazioni</t>
    </r>
  </si>
  <si>
    <r>
      <rPr>
        <b/>
        <sz val="12"/>
        <rFont val="Arial"/>
        <family val="2"/>
      </rPr>
      <t>26.30.21</t>
    </r>
    <r>
      <rPr>
        <sz val="12"/>
        <rFont val="Arial"/>
        <family val="2"/>
      </rPr>
      <t xml:space="preserve"> - Fabbricazione di sistemi antifurto e antincendio</t>
    </r>
  </si>
  <si>
    <r>
      <rPr>
        <b/>
        <sz val="12"/>
        <rFont val="Arial"/>
        <family val="2"/>
      </rPr>
      <t>26.30.29</t>
    </r>
    <r>
      <rPr>
        <sz val="12"/>
        <rFont val="Arial"/>
        <family val="2"/>
      </rPr>
      <t xml:space="preserve"> - Fabbricazione di altri apparecchi elettrici ed elettronici per telecomunicazioni</t>
    </r>
  </si>
  <si>
    <r>
      <rPr>
        <b/>
        <sz val="12"/>
        <rFont val="Arial"/>
        <family val="2"/>
      </rPr>
      <t>26.40.00</t>
    </r>
    <r>
      <rPr>
        <sz val="12"/>
        <rFont val="Arial"/>
        <family val="2"/>
      </rPr>
      <t xml:space="preserve"> - Fabbricazione di apparecchi per la riproduzione e registrazione del suono e delle immagini</t>
    </r>
  </si>
  <si>
    <r>
      <rPr>
        <b/>
        <sz val="12"/>
        <rFont val="Arial"/>
        <family val="2"/>
      </rPr>
      <t>26.40.01</t>
    </r>
    <r>
      <rPr>
        <sz val="12"/>
        <rFont val="Arial"/>
        <family val="2"/>
      </rPr>
      <t xml:space="preserve"> - Fabbricazione di apparecchi per la riproduzione e registrazione del suono e delle immagini</t>
    </r>
  </si>
  <si>
    <r>
      <rPr>
        <b/>
        <sz val="12"/>
        <rFont val="Arial"/>
        <family val="2"/>
      </rPr>
      <t>26.40.02</t>
    </r>
    <r>
      <rPr>
        <sz val="12"/>
        <rFont val="Arial"/>
        <family val="2"/>
      </rPr>
      <t xml:space="preserve"> - Fabbricazione di console per videogiochi (esclusi i giochi elettronici)</t>
    </r>
  </si>
  <si>
    <r>
      <rPr>
        <b/>
        <sz val="12"/>
        <rFont val="Arial"/>
        <family val="2"/>
      </rPr>
      <t>26.50.00</t>
    </r>
    <r>
      <rPr>
        <sz val="12"/>
        <rFont val="Arial"/>
        <family val="2"/>
      </rPr>
      <t xml:space="preserve"> - FABBRICAZIONE DI STRUMENTI E APPARECCHI DI MISURAZIONE, PROVA E NAVIGAZIONE; OROLOGI</t>
    </r>
  </si>
  <si>
    <r>
      <rPr>
        <b/>
        <sz val="12"/>
        <rFont val="Arial"/>
        <family val="2"/>
      </rPr>
      <t>26.51.00</t>
    </r>
    <r>
      <rPr>
        <sz val="12"/>
        <rFont val="Arial"/>
        <family val="2"/>
      </rPr>
      <t xml:space="preserve"> - Fabbricazione di strumenti e apparecchi di misurazione, prova e navigazione (esclusi quelli ottici)</t>
    </r>
  </si>
  <si>
    <r>
      <rPr>
        <b/>
        <sz val="12"/>
        <rFont val="Arial"/>
        <family val="2"/>
      </rPr>
      <t>26.51.10</t>
    </r>
    <r>
      <rPr>
        <sz val="12"/>
        <rFont val="Arial"/>
        <family val="2"/>
      </rPr>
      <t xml:space="preserve"> - Fabbricazione di strumenti per navigazione, idrologia, geofisica e meteorologia</t>
    </r>
  </si>
  <si>
    <r>
      <rPr>
        <b/>
        <sz val="12"/>
        <rFont val="Arial"/>
        <family val="2"/>
      </rPr>
      <t>26.51.20</t>
    </r>
    <r>
      <rPr>
        <sz val="12"/>
        <rFont val="Arial"/>
        <family val="2"/>
      </rPr>
      <t xml:space="preserve"> - Fabbricazione di contatori di elettricità, gas, acqua ed altri liquidi, di bilance analitiche di precisione, di apparecchi di misura e regolazione (incluse parti staccate e accessori)</t>
    </r>
  </si>
  <si>
    <r>
      <rPr>
        <b/>
        <sz val="12"/>
        <rFont val="Arial"/>
        <family val="2"/>
      </rPr>
      <t>26.51.21</t>
    </r>
    <r>
      <rPr>
        <sz val="12"/>
        <rFont val="Arial"/>
        <family val="2"/>
      </rPr>
      <t xml:space="preserve"> - Fabbricazione di rilevatori di fiamma e combustione, di mine, di movimento, generatori d'impulso e metal detector</t>
    </r>
  </si>
  <si>
    <r>
      <rPr>
        <b/>
        <sz val="12"/>
        <rFont val="Arial"/>
        <family val="2"/>
      </rPr>
      <t>26.51.29</t>
    </r>
    <r>
      <rPr>
        <sz val="12"/>
        <rFont val="Arial"/>
        <family val="2"/>
      </rPr>
      <t xml:space="preserve"> - Fabbricazione di altri apparecchi di misura e regolazione, strumenti da disegno, di contatori di elettricità, gas, acqua ed altri liquidi, di bilance analitiche di precisione (incluse parti staccate ed accessori)</t>
    </r>
  </si>
  <si>
    <r>
      <rPr>
        <b/>
        <sz val="12"/>
        <rFont val="Arial"/>
        <family val="2"/>
      </rPr>
      <t>26.52.00</t>
    </r>
    <r>
      <rPr>
        <sz val="12"/>
        <rFont val="Arial"/>
        <family val="2"/>
      </rPr>
      <t xml:space="preserve"> - Fabbricazione di orologi</t>
    </r>
  </si>
  <si>
    <r>
      <rPr>
        <b/>
        <sz val="12"/>
        <rFont val="Arial"/>
        <family val="2"/>
      </rPr>
      <t>26.60.00</t>
    </r>
    <r>
      <rPr>
        <sz val="12"/>
        <rFont val="Arial"/>
        <family val="2"/>
      </rPr>
      <t xml:space="preserve"> - Fabbricazione di strumenti per irradiazione, apparecchiature elettromedicali ed elettroterapeutiche</t>
    </r>
  </si>
  <si>
    <r>
      <rPr>
        <b/>
        <sz val="12"/>
        <rFont val="Arial"/>
        <family val="2"/>
      </rPr>
      <t>26.60.01</t>
    </r>
    <r>
      <rPr>
        <sz val="12"/>
        <rFont val="Arial"/>
        <family val="2"/>
      </rPr>
      <t xml:space="preserve"> - Fabbricazione di apparecchiature di irradiazione per alimenti e latte</t>
    </r>
  </si>
  <si>
    <r>
      <rPr>
        <b/>
        <sz val="12"/>
        <rFont val="Arial"/>
        <family val="2"/>
      </rPr>
      <t>26.60.02</t>
    </r>
    <r>
      <rPr>
        <sz val="12"/>
        <rFont val="Arial"/>
        <family val="2"/>
      </rPr>
      <t xml:space="preserve"> - Fabbricazione di apparecchi elettromedicali (incluse parti staccate e accessori)</t>
    </r>
  </si>
  <si>
    <r>
      <rPr>
        <b/>
        <sz val="12"/>
        <rFont val="Arial"/>
        <family val="2"/>
      </rPr>
      <t>26.60.09</t>
    </r>
    <r>
      <rPr>
        <sz val="12"/>
        <rFont val="Arial"/>
        <family val="2"/>
      </rPr>
      <t xml:space="preserve"> - Fabbricazione di altri strumenti per irradiazione ed altre apparecchiature elettroterapeutiche</t>
    </r>
  </si>
  <si>
    <r>
      <rPr>
        <b/>
        <sz val="12"/>
        <rFont val="Arial"/>
        <family val="2"/>
      </rPr>
      <t>26.70.00</t>
    </r>
    <r>
      <rPr>
        <sz val="12"/>
        <rFont val="Arial"/>
        <family val="2"/>
      </rPr>
      <t xml:space="preserve"> - Fabbricazione di strumenti ottici e attrezzature fotografiche</t>
    </r>
  </si>
  <si>
    <r>
      <rPr>
        <b/>
        <sz val="12"/>
        <rFont val="Arial"/>
        <family val="2"/>
      </rPr>
      <t>26.70.10</t>
    </r>
    <r>
      <rPr>
        <sz val="12"/>
        <rFont val="Arial"/>
        <family val="2"/>
      </rPr>
      <t xml:space="preserve"> - Fabbricazione di elementi ottici e strumenti ottici di misura, controllo e precisione</t>
    </r>
  </si>
  <si>
    <r>
      <rPr>
        <b/>
        <sz val="12"/>
        <rFont val="Arial"/>
        <family val="2"/>
      </rPr>
      <t>26.70.11</t>
    </r>
    <r>
      <rPr>
        <sz val="12"/>
        <rFont val="Arial"/>
        <family val="2"/>
      </rPr>
      <t xml:space="preserve"> - Fabbricazione di elementi ottici e strumenti ottici di precisione</t>
    </r>
  </si>
  <si>
    <r>
      <rPr>
        <b/>
        <sz val="12"/>
        <rFont val="Arial"/>
        <family val="2"/>
      </rPr>
      <t>26.70.12</t>
    </r>
    <r>
      <rPr>
        <sz val="12"/>
        <rFont val="Arial"/>
        <family val="2"/>
      </rPr>
      <t xml:space="preserve"> - Fabbricazione di attrezzature ottiche di misurazione e controllo</t>
    </r>
  </si>
  <si>
    <r>
      <rPr>
        <b/>
        <sz val="12"/>
        <rFont val="Arial"/>
        <family val="2"/>
      </rPr>
      <t>26.70.20</t>
    </r>
    <r>
      <rPr>
        <sz val="12"/>
        <rFont val="Arial"/>
        <family val="2"/>
      </rPr>
      <t xml:space="preserve"> - Fabbricazione di apparecchiature fotografiche e cinematografiche</t>
    </r>
  </si>
  <si>
    <r>
      <rPr>
        <b/>
        <sz val="12"/>
        <rFont val="Arial"/>
        <family val="2"/>
      </rPr>
      <t>26.80.00</t>
    </r>
    <r>
      <rPr>
        <sz val="12"/>
        <rFont val="Arial"/>
        <family val="2"/>
      </rPr>
      <t xml:space="preserve"> - Fabbricazione di supporti magnetici ed ottici</t>
    </r>
  </si>
  <si>
    <r>
      <rPr>
        <b/>
        <sz val="12"/>
        <rFont val="Arial"/>
        <family val="2"/>
      </rPr>
      <t>27.00.00</t>
    </r>
    <r>
      <rPr>
        <sz val="12"/>
        <rFont val="Arial"/>
        <family val="2"/>
      </rPr>
      <t xml:space="preserve"> - FABBRICAZIONE DI APPARECCHIATURE ELETTRICHE ED APPARECCHIATURE PER USO DOMESTICO NON ELETTRICHE</t>
    </r>
  </si>
  <si>
    <r>
      <rPr>
        <b/>
        <sz val="12"/>
        <rFont val="Arial"/>
        <family val="2"/>
      </rPr>
      <t>27.10.00</t>
    </r>
    <r>
      <rPr>
        <sz val="12"/>
        <rFont val="Arial"/>
        <family val="2"/>
      </rPr>
      <t xml:space="preserve"> - FABBRICAZIONE DI MOTORI, GENERATORI E TRASFORMATORI ELETTRICI E DI APPARECCHIATURE PER LA DISTRIBUZIONE E IL CONTROLLO DELL'ELETTRICITÀ</t>
    </r>
  </si>
  <si>
    <r>
      <rPr>
        <b/>
        <sz val="12"/>
        <rFont val="Arial"/>
        <family val="2"/>
      </rPr>
      <t>27.11.00</t>
    </r>
    <r>
      <rPr>
        <sz val="12"/>
        <rFont val="Arial"/>
        <family val="2"/>
      </rPr>
      <t xml:space="preserve"> - Fabbricazione di motori, generatori e trasformatori elettrici</t>
    </r>
  </si>
  <si>
    <r>
      <rPr>
        <b/>
        <sz val="12"/>
        <rFont val="Arial"/>
        <family val="2"/>
      </rPr>
      <t>27.12.00</t>
    </r>
    <r>
      <rPr>
        <sz val="12"/>
        <rFont val="Arial"/>
        <family val="2"/>
      </rPr>
      <t xml:space="preserve"> - Fabbricazione di apparecchiature per le reti di distribuzione e il controllo dell'elettricità</t>
    </r>
  </si>
  <si>
    <r>
      <rPr>
        <b/>
        <sz val="12"/>
        <rFont val="Arial"/>
        <family val="2"/>
      </rPr>
      <t>27.20.00</t>
    </r>
    <r>
      <rPr>
        <sz val="12"/>
        <rFont val="Arial"/>
        <family val="2"/>
      </rPr>
      <t xml:space="preserve"> - Fabbricazione di batterie di pile ed accumulatori elettrici</t>
    </r>
  </si>
  <si>
    <r>
      <rPr>
        <b/>
        <sz val="12"/>
        <rFont val="Arial"/>
        <family val="2"/>
      </rPr>
      <t>27.30.00</t>
    </r>
    <r>
      <rPr>
        <sz val="12"/>
        <rFont val="Arial"/>
        <family val="2"/>
      </rPr>
      <t xml:space="preserve"> - FABBRICAZIONE DI CABLAGGI E APPARECCHIATURE DI CABLAGGIO</t>
    </r>
  </si>
  <si>
    <r>
      <rPr>
        <b/>
        <sz val="12"/>
        <rFont val="Arial"/>
        <family val="2"/>
      </rPr>
      <t>27.31.00</t>
    </r>
    <r>
      <rPr>
        <sz val="12"/>
        <rFont val="Arial"/>
        <family val="2"/>
      </rPr>
      <t xml:space="preserve"> - Fabbricazione di cavi a fibra ottica</t>
    </r>
  </si>
  <si>
    <r>
      <rPr>
        <b/>
        <sz val="12"/>
        <rFont val="Arial"/>
        <family val="2"/>
      </rPr>
      <t>27.31.01</t>
    </r>
    <r>
      <rPr>
        <sz val="12"/>
        <rFont val="Arial"/>
        <family val="2"/>
      </rPr>
      <t xml:space="preserve"> - Fabbricazione di cavi a fibra ottica per la trasmissione di dati o di immagini</t>
    </r>
  </si>
  <si>
    <r>
      <rPr>
        <b/>
        <sz val="12"/>
        <rFont val="Arial"/>
        <family val="2"/>
      </rPr>
      <t>27.31.02</t>
    </r>
    <r>
      <rPr>
        <sz val="12"/>
        <rFont val="Arial"/>
        <family val="2"/>
      </rPr>
      <t xml:space="preserve"> - Fabbricazione di fibre ottiche</t>
    </r>
  </si>
  <si>
    <r>
      <rPr>
        <b/>
        <sz val="12"/>
        <rFont val="Arial"/>
        <family val="2"/>
      </rPr>
      <t>27.32.00</t>
    </r>
    <r>
      <rPr>
        <sz val="12"/>
        <rFont val="Arial"/>
        <family val="2"/>
      </rPr>
      <t xml:space="preserve"> - Fabbricazione di altri fili e cavi elettrici ed elettronici</t>
    </r>
  </si>
  <si>
    <r>
      <rPr>
        <b/>
        <sz val="12"/>
        <rFont val="Arial"/>
        <family val="2"/>
      </rPr>
      <t>27.33.00</t>
    </r>
    <r>
      <rPr>
        <sz val="12"/>
        <rFont val="Arial"/>
        <family val="2"/>
      </rPr>
      <t xml:space="preserve"> - Fabbricazione di attrezzature per cablaggio</t>
    </r>
  </si>
  <si>
    <r>
      <rPr>
        <b/>
        <sz val="12"/>
        <rFont val="Arial"/>
        <family val="2"/>
      </rPr>
      <t>27.33.01</t>
    </r>
    <r>
      <rPr>
        <sz val="12"/>
        <rFont val="Arial"/>
        <family val="2"/>
      </rPr>
      <t xml:space="preserve"> - Fabbricazione di apparecchiature in plastica non conduttiva</t>
    </r>
  </si>
  <si>
    <r>
      <rPr>
        <b/>
        <sz val="12"/>
        <rFont val="Arial"/>
        <family val="2"/>
      </rPr>
      <t>27.33.09</t>
    </r>
    <r>
      <rPr>
        <sz val="12"/>
        <rFont val="Arial"/>
        <family val="2"/>
      </rPr>
      <t xml:space="preserve"> - Fabbricazione di altre attrezzature per cablaggio</t>
    </r>
  </si>
  <si>
    <r>
      <rPr>
        <b/>
        <sz val="12"/>
        <rFont val="Arial"/>
        <family val="2"/>
      </rPr>
      <t>27.40.00</t>
    </r>
    <r>
      <rPr>
        <sz val="12"/>
        <rFont val="Arial"/>
        <family val="2"/>
      </rPr>
      <t xml:space="preserve"> - Fabbricazione di apparecchiature per illuminazione</t>
    </r>
  </si>
  <si>
    <r>
      <rPr>
        <b/>
        <sz val="12"/>
        <rFont val="Arial"/>
        <family val="2"/>
      </rPr>
      <t>27.40.01</t>
    </r>
    <r>
      <rPr>
        <sz val="12"/>
        <rFont val="Arial"/>
        <family val="2"/>
      </rPr>
      <t xml:space="preserve"> - Fabbricazione di apparecchiature di illuminazione e segnalazione per mezzi di trasporto</t>
    </r>
  </si>
  <si>
    <r>
      <rPr>
        <b/>
        <sz val="12"/>
        <rFont val="Arial"/>
        <family val="2"/>
      </rPr>
      <t>27.40.09</t>
    </r>
    <r>
      <rPr>
        <sz val="12"/>
        <rFont val="Arial"/>
        <family val="2"/>
      </rPr>
      <t xml:space="preserve"> - Fabbricazione di altre apparecchiature per illuminazione</t>
    </r>
  </si>
  <si>
    <r>
      <rPr>
        <b/>
        <sz val="12"/>
        <rFont val="Arial"/>
        <family val="2"/>
      </rPr>
      <t>27.50.00</t>
    </r>
    <r>
      <rPr>
        <sz val="12"/>
        <rFont val="Arial"/>
        <family val="2"/>
      </rPr>
      <t xml:space="preserve"> - FABBRICAZIONE DI APPARECCHI PER USO DOMESTICO</t>
    </r>
  </si>
  <si>
    <r>
      <rPr>
        <b/>
        <sz val="12"/>
        <rFont val="Arial"/>
        <family val="2"/>
      </rPr>
      <t>27.51.00</t>
    </r>
    <r>
      <rPr>
        <sz val="12"/>
        <rFont val="Arial"/>
        <family val="2"/>
      </rPr>
      <t xml:space="preserve"> - Fabbricazione di elettrodomestici</t>
    </r>
  </si>
  <si>
    <r>
      <rPr>
        <b/>
        <sz val="12"/>
        <rFont val="Arial"/>
        <family val="2"/>
      </rPr>
      <t>27.52.00</t>
    </r>
    <r>
      <rPr>
        <sz val="12"/>
        <rFont val="Arial"/>
        <family val="2"/>
      </rPr>
      <t xml:space="preserve"> - Fabbricazione di apparecchi per uso domestico non elettrici</t>
    </r>
  </si>
  <si>
    <r>
      <rPr>
        <b/>
        <sz val="12"/>
        <rFont val="Arial"/>
        <family val="2"/>
      </rPr>
      <t>27.90.00</t>
    </r>
    <r>
      <rPr>
        <sz val="12"/>
        <rFont val="Arial"/>
        <family val="2"/>
      </rPr>
      <t xml:space="preserve"> - Fabbricazione di altre apparecchiature elettriche</t>
    </r>
  </si>
  <si>
    <r>
      <rPr>
        <b/>
        <sz val="12"/>
        <rFont val="Arial"/>
        <family val="2"/>
      </rPr>
      <t>27.90.01</t>
    </r>
    <r>
      <rPr>
        <sz val="12"/>
        <rFont val="Arial"/>
        <family val="2"/>
      </rPr>
      <t xml:space="preserve"> - Fabbricazione di apparecchiature elettriche per saldature e brasature</t>
    </r>
  </si>
  <si>
    <r>
      <rPr>
        <b/>
        <sz val="12"/>
        <rFont val="Arial"/>
        <family val="2"/>
      </rPr>
      <t>27.90.02</t>
    </r>
    <r>
      <rPr>
        <sz val="12"/>
        <rFont val="Arial"/>
        <family val="2"/>
      </rPr>
      <t xml:space="preserve"> - Fabbricazione di insegne elettriche e apparecchiature elettriche di segnalazione</t>
    </r>
  </si>
  <si>
    <r>
      <rPr>
        <b/>
        <sz val="12"/>
        <rFont val="Arial"/>
        <family val="2"/>
      </rPr>
      <t>27.90.03</t>
    </r>
    <r>
      <rPr>
        <sz val="12"/>
        <rFont val="Arial"/>
        <family val="2"/>
      </rPr>
      <t xml:space="preserve"> - Fabbricazione di capacitori elettrici, resistenze, condensatori e simili, acceleratori</t>
    </r>
  </si>
  <si>
    <r>
      <rPr>
        <b/>
        <sz val="12"/>
        <rFont val="Arial"/>
        <family val="2"/>
      </rPr>
      <t>27.90.09</t>
    </r>
    <r>
      <rPr>
        <sz val="12"/>
        <rFont val="Arial"/>
        <family val="2"/>
      </rPr>
      <t xml:space="preserve"> - Fabbricazione di altre apparecchiature elettriche nca</t>
    </r>
  </si>
  <si>
    <r>
      <rPr>
        <b/>
        <sz val="12"/>
        <rFont val="Arial"/>
        <family val="2"/>
      </rPr>
      <t>28.00.00</t>
    </r>
    <r>
      <rPr>
        <sz val="12"/>
        <rFont val="Arial"/>
        <family val="2"/>
      </rPr>
      <t xml:space="preserve"> - FABBRICAZIONE DI MACCHINARI ED APPARECCHIATURE NCA</t>
    </r>
  </si>
  <si>
    <r>
      <rPr>
        <b/>
        <sz val="12"/>
        <rFont val="Arial"/>
        <family val="2"/>
      </rPr>
      <t>28.10.00</t>
    </r>
    <r>
      <rPr>
        <sz val="12"/>
        <rFont val="Arial"/>
        <family val="2"/>
      </rPr>
      <t xml:space="preserve"> - FABBRICAZIONE DI MACCHINE DI IMPIEGO GENERALE</t>
    </r>
  </si>
  <si>
    <r>
      <rPr>
        <b/>
        <sz val="12"/>
        <rFont val="Arial"/>
        <family val="2"/>
      </rPr>
      <t>28.11.00</t>
    </r>
    <r>
      <rPr>
        <sz val="12"/>
        <rFont val="Arial"/>
        <family val="2"/>
      </rPr>
      <t xml:space="preserve"> - Fabbricazione di motori e turbine (esclusi i motori per aeromobili, veicoli e motocicli)</t>
    </r>
  </si>
  <si>
    <r>
      <rPr>
        <b/>
        <sz val="12"/>
        <rFont val="Arial"/>
        <family val="2"/>
      </rPr>
      <t>28.11.10</t>
    </r>
    <r>
      <rPr>
        <sz val="12"/>
        <rFont val="Arial"/>
        <family val="2"/>
      </rPr>
      <t xml:space="preserve"> - Fabbricazione di motori a combustione interna (incluse parti e accessori ed esclusi i motori destinati ai mezzi di trasporto su strada e ad aeromobili)</t>
    </r>
  </si>
  <si>
    <r>
      <rPr>
        <b/>
        <sz val="12"/>
        <rFont val="Arial"/>
        <family val="2"/>
      </rPr>
      <t>28.11.11</t>
    </r>
    <r>
      <rPr>
        <sz val="12"/>
        <rFont val="Arial"/>
        <family val="2"/>
      </rPr>
      <t xml:space="preserve"> - Fabbricazione di motori a combustione interna (esclusi i motori destinati ai mezzi di trasporto su strada e ad aeromobili)</t>
    </r>
  </si>
  <si>
    <r>
      <rPr>
        <b/>
        <sz val="12"/>
        <rFont val="Arial"/>
        <family val="2"/>
      </rPr>
      <t>28.11.12</t>
    </r>
    <r>
      <rPr>
        <sz val="12"/>
        <rFont val="Arial"/>
        <family val="2"/>
      </rPr>
      <t xml:space="preserve"> - Fabbricazione di pistoni, fasce elastiche, carburatori e parti simili di motori a combustione interna</t>
    </r>
  </si>
  <si>
    <r>
      <rPr>
        <b/>
        <sz val="12"/>
        <rFont val="Arial"/>
        <family val="2"/>
      </rPr>
      <t>28.11.20</t>
    </r>
    <r>
      <rPr>
        <sz val="12"/>
        <rFont val="Arial"/>
        <family val="2"/>
      </rPr>
      <t xml:space="preserve"> - Fabbricazione di turbine e turboalternatori (incluse parti e accessori)</t>
    </r>
  </si>
  <si>
    <r>
      <rPr>
        <b/>
        <sz val="12"/>
        <rFont val="Arial"/>
        <family val="2"/>
      </rPr>
      <t>28.12.00</t>
    </r>
    <r>
      <rPr>
        <sz val="12"/>
        <rFont val="Arial"/>
        <family val="2"/>
      </rPr>
      <t xml:space="preserve"> - Fabbricazione di apparecchiature fluidodinamiche</t>
    </r>
  </si>
  <si>
    <r>
      <rPr>
        <b/>
        <sz val="12"/>
        <rFont val="Arial"/>
        <family val="2"/>
      </rPr>
      <t>28.13.00</t>
    </r>
    <r>
      <rPr>
        <sz val="12"/>
        <rFont val="Arial"/>
        <family val="2"/>
      </rPr>
      <t xml:space="preserve"> - Fabbricazione di altre pompe e compressori</t>
    </r>
  </si>
  <si>
    <r>
      <rPr>
        <b/>
        <sz val="12"/>
        <rFont val="Arial"/>
        <family val="2"/>
      </rPr>
      <t>28.14.00</t>
    </r>
    <r>
      <rPr>
        <sz val="12"/>
        <rFont val="Arial"/>
        <family val="2"/>
      </rPr>
      <t xml:space="preserve"> - Fabbricazione di altri rubinetti e valvole</t>
    </r>
  </si>
  <si>
    <r>
      <rPr>
        <b/>
        <sz val="12"/>
        <rFont val="Arial"/>
        <family val="2"/>
      </rPr>
      <t>28.15.00</t>
    </r>
    <r>
      <rPr>
        <sz val="12"/>
        <rFont val="Arial"/>
        <family val="2"/>
      </rPr>
      <t xml:space="preserve"> - Fabbricazione di cuscinetti, ingranaggi e organi di trasmissione (esclusi quelli idraulici)</t>
    </r>
  </si>
  <si>
    <r>
      <rPr>
        <b/>
        <sz val="12"/>
        <rFont val="Arial"/>
        <family val="2"/>
      </rPr>
      <t>28.15.10</t>
    </r>
    <r>
      <rPr>
        <sz val="12"/>
        <rFont val="Arial"/>
        <family val="2"/>
      </rPr>
      <t xml:space="preserve"> - Fabbricazione di organi di trasmissione (esclusi quelli idraulici e quelli per autoveicoli, aeromobili e motocicli)</t>
    </r>
  </si>
  <si>
    <r>
      <rPr>
        <b/>
        <sz val="12"/>
        <rFont val="Arial"/>
        <family val="2"/>
      </rPr>
      <t>28.15.20</t>
    </r>
    <r>
      <rPr>
        <sz val="12"/>
        <rFont val="Arial"/>
        <family val="2"/>
      </rPr>
      <t xml:space="preserve"> - Fabbricazione di cuscinetti a sfere</t>
    </r>
  </si>
  <si>
    <r>
      <rPr>
        <b/>
        <sz val="12"/>
        <rFont val="Arial"/>
        <family val="2"/>
      </rPr>
      <t>28.20.00</t>
    </r>
    <r>
      <rPr>
        <sz val="12"/>
        <rFont val="Arial"/>
        <family val="2"/>
      </rPr>
      <t xml:space="preserve"> - FABBRICAZIONE DI ALTRE MACCHINE DI IMPIEGO GENERALE</t>
    </r>
  </si>
  <si>
    <r>
      <rPr>
        <b/>
        <sz val="12"/>
        <rFont val="Arial"/>
        <family val="2"/>
      </rPr>
      <t>28.21.00</t>
    </r>
    <r>
      <rPr>
        <sz val="12"/>
        <rFont val="Arial"/>
        <family val="2"/>
      </rPr>
      <t xml:space="preserve"> - Fabbricazione di forni, bruciatori e sistemi di riscaldamento</t>
    </r>
  </si>
  <si>
    <r>
      <rPr>
        <b/>
        <sz val="12"/>
        <rFont val="Arial"/>
        <family val="2"/>
      </rPr>
      <t>28.21.10</t>
    </r>
    <r>
      <rPr>
        <sz val="12"/>
        <rFont val="Arial"/>
        <family val="2"/>
      </rPr>
      <t xml:space="preserve"> - Fabbricazione di forni, fornaci e bruciatori</t>
    </r>
  </si>
  <si>
    <r>
      <rPr>
        <b/>
        <sz val="12"/>
        <rFont val="Arial"/>
        <family val="2"/>
      </rPr>
      <t>28.21.20</t>
    </r>
    <r>
      <rPr>
        <sz val="12"/>
        <rFont val="Arial"/>
        <family val="2"/>
      </rPr>
      <t xml:space="preserve"> - Fabbricazione di sistemi di riscaldamento</t>
    </r>
  </si>
  <si>
    <r>
      <rPr>
        <b/>
        <sz val="12"/>
        <rFont val="Arial"/>
        <family val="2"/>
      </rPr>
      <t>28.21.21</t>
    </r>
    <r>
      <rPr>
        <sz val="12"/>
        <rFont val="Arial"/>
        <family val="2"/>
      </rPr>
      <t xml:space="preserve"> - Fabbricazione di caldaie per riscaldamento</t>
    </r>
  </si>
  <si>
    <r>
      <rPr>
        <b/>
        <sz val="12"/>
        <rFont val="Arial"/>
        <family val="2"/>
      </rPr>
      <t>28.21.29</t>
    </r>
    <r>
      <rPr>
        <sz val="12"/>
        <rFont val="Arial"/>
        <family val="2"/>
      </rPr>
      <t xml:space="preserve"> - Fabbricazione di altri sistemi per riscaldamento</t>
    </r>
  </si>
  <si>
    <r>
      <rPr>
        <b/>
        <sz val="12"/>
        <rFont val="Arial"/>
        <family val="2"/>
      </rPr>
      <t>28.22.00</t>
    </r>
    <r>
      <rPr>
        <sz val="12"/>
        <rFont val="Arial"/>
        <family val="2"/>
      </rPr>
      <t xml:space="preserve"> - Fabbricazione di macchine e apparecchi di sollevamento e movimentazione</t>
    </r>
  </si>
  <si>
    <r>
      <rPr>
        <b/>
        <sz val="12"/>
        <rFont val="Arial"/>
        <family val="2"/>
      </rPr>
      <t>28.22.01</t>
    </r>
    <r>
      <rPr>
        <sz val="12"/>
        <rFont val="Arial"/>
        <family val="2"/>
      </rPr>
      <t xml:space="preserve"> - Fabbricazione di ascensori, montacarichi e scale mobili</t>
    </r>
  </si>
  <si>
    <r>
      <rPr>
        <b/>
        <sz val="12"/>
        <rFont val="Arial"/>
        <family val="2"/>
      </rPr>
      <t>28.22.02</t>
    </r>
    <r>
      <rPr>
        <sz val="12"/>
        <rFont val="Arial"/>
        <family val="2"/>
      </rPr>
      <t xml:space="preserve"> - Fabbricazione di gru, argani, verricelli a mano e a motore, carrelli trasbordatori, carrelli elevatori e piattaforme girevoli</t>
    </r>
  </si>
  <si>
    <r>
      <rPr>
        <b/>
        <sz val="12"/>
        <rFont val="Arial"/>
        <family val="2"/>
      </rPr>
      <t>28.22.03</t>
    </r>
    <r>
      <rPr>
        <sz val="12"/>
        <rFont val="Arial"/>
        <family val="2"/>
      </rPr>
      <t xml:space="preserve"> - Fabbricazione di carriole</t>
    </r>
  </si>
  <si>
    <r>
      <rPr>
        <b/>
        <sz val="12"/>
        <rFont val="Arial"/>
        <family val="2"/>
      </rPr>
      <t>28.22.09</t>
    </r>
    <r>
      <rPr>
        <sz val="12"/>
        <rFont val="Arial"/>
        <family val="2"/>
      </rPr>
      <t xml:space="preserve"> - Fabbricazione di altre macchine e apparecchi di sollevamento e movimentazione</t>
    </r>
  </si>
  <si>
    <r>
      <rPr>
        <b/>
        <sz val="12"/>
        <rFont val="Arial"/>
        <family val="2"/>
      </rPr>
      <t>28.23.00</t>
    </r>
    <r>
      <rPr>
        <sz val="12"/>
        <rFont val="Arial"/>
        <family val="2"/>
      </rPr>
      <t xml:space="preserve"> - Fabbricazione di macchine ed attrezzature per ufficio (esclusi computer e unità periferiche)</t>
    </r>
  </si>
  <si>
    <r>
      <rPr>
        <b/>
        <sz val="12"/>
        <rFont val="Arial"/>
        <family val="2"/>
      </rPr>
      <t>28.23.01</t>
    </r>
    <r>
      <rPr>
        <sz val="12"/>
        <rFont val="Arial"/>
        <family val="2"/>
      </rPr>
      <t xml:space="preserve"> - Fabbricazione di cartucce toner</t>
    </r>
  </si>
  <si>
    <r>
      <rPr>
        <b/>
        <sz val="12"/>
        <rFont val="Arial"/>
        <family val="2"/>
      </rPr>
      <t>28.23.09</t>
    </r>
    <r>
      <rPr>
        <sz val="12"/>
        <rFont val="Arial"/>
        <family val="2"/>
      </rPr>
      <t xml:space="preserve"> - Fabbricazione di macchine ed altre attrezzature per ufficio (esclusi computer e periferiche)</t>
    </r>
  </si>
  <si>
    <r>
      <rPr>
        <b/>
        <sz val="12"/>
        <rFont val="Arial"/>
        <family val="2"/>
      </rPr>
      <t>28.24.00</t>
    </r>
    <r>
      <rPr>
        <sz val="12"/>
        <rFont val="Arial"/>
        <family val="2"/>
      </rPr>
      <t xml:space="preserve"> - Fabbricazione di utensili portatili a motore</t>
    </r>
  </si>
  <si>
    <r>
      <rPr>
        <b/>
        <sz val="12"/>
        <rFont val="Arial"/>
        <family val="2"/>
      </rPr>
      <t>28.25.00</t>
    </r>
    <r>
      <rPr>
        <sz val="12"/>
        <rFont val="Arial"/>
        <family val="2"/>
      </rPr>
      <t xml:space="preserve"> - Fabbricazione di attrezzature di uso non domestico per la refrigerazione e la ventilazione; fabbricazione di condizionatori domestici fissi</t>
    </r>
  </si>
  <si>
    <r>
      <rPr>
        <b/>
        <sz val="12"/>
        <rFont val="Arial"/>
        <family val="2"/>
      </rPr>
      <t>28.29.00</t>
    </r>
    <r>
      <rPr>
        <sz val="12"/>
        <rFont val="Arial"/>
        <family val="2"/>
      </rPr>
      <t xml:space="preserve"> - Fabbricazione di altre macchine di impiego generale nca</t>
    </r>
  </si>
  <si>
    <r>
      <rPr>
        <b/>
        <sz val="12"/>
        <rFont val="Arial"/>
        <family val="2"/>
      </rPr>
      <t>28.29.10</t>
    </r>
    <r>
      <rPr>
        <sz val="12"/>
        <rFont val="Arial"/>
        <family val="2"/>
      </rPr>
      <t xml:space="preserve"> - Fabbricazione di bilance e di macchine automatiche per la vendita e la distribuzione (incluse parti staccate e accessori)</t>
    </r>
  </si>
  <si>
    <r>
      <rPr>
        <b/>
        <sz val="12"/>
        <rFont val="Arial"/>
        <family val="2"/>
      </rPr>
      <t>28.29.20</t>
    </r>
    <r>
      <rPr>
        <sz val="12"/>
        <rFont val="Arial"/>
        <family val="2"/>
      </rPr>
      <t xml:space="preserve"> - Fabbricazione di macchine e apparecchi per le industrie chimiche, petrolchimiche e petrolifere (incluse parti e accessori)</t>
    </r>
  </si>
  <si>
    <r>
      <rPr>
        <b/>
        <sz val="12"/>
        <rFont val="Arial"/>
        <family val="2"/>
      </rPr>
      <t>28.29.30</t>
    </r>
    <r>
      <rPr>
        <sz val="12"/>
        <rFont val="Arial"/>
        <family val="2"/>
      </rPr>
      <t xml:space="preserve"> - Fabbricazione di macchine automatiche per la dosatura, la confezione e per l'imballaggio (incluse parti e accessori)</t>
    </r>
  </si>
  <si>
    <r>
      <rPr>
        <b/>
        <sz val="12"/>
        <rFont val="Arial"/>
        <family val="2"/>
      </rPr>
      <t>28.29.90</t>
    </r>
    <r>
      <rPr>
        <sz val="12"/>
        <rFont val="Arial"/>
        <family val="2"/>
      </rPr>
      <t xml:space="preserve"> - Fabbricazione di macchine di impiego generale ed altro materiale meccanico nca</t>
    </r>
  </si>
  <si>
    <r>
      <rPr>
        <b/>
        <sz val="12"/>
        <rFont val="Arial"/>
        <family val="2"/>
      </rPr>
      <t>28.29.91</t>
    </r>
    <r>
      <rPr>
        <sz val="12"/>
        <rFont val="Arial"/>
        <family val="2"/>
      </rPr>
      <t xml:space="preserve"> - Fabbricazione di apparecchi per depurare e filtrare liquidi e gas per uso non domestico</t>
    </r>
  </si>
  <si>
    <r>
      <rPr>
        <b/>
        <sz val="12"/>
        <rFont val="Arial"/>
        <family val="2"/>
      </rPr>
      <t>28.29.92</t>
    </r>
    <r>
      <rPr>
        <sz val="12"/>
        <rFont val="Arial"/>
        <family val="2"/>
      </rPr>
      <t xml:space="preserve"> - Fabbricazione di macchine per la pulizia (incluse le lavastoviglie) per uso non domestico</t>
    </r>
  </si>
  <si>
    <r>
      <rPr>
        <b/>
        <sz val="12"/>
        <rFont val="Arial"/>
        <family val="2"/>
      </rPr>
      <t>28.29.93</t>
    </r>
    <r>
      <rPr>
        <sz val="12"/>
        <rFont val="Arial"/>
        <family val="2"/>
      </rPr>
      <t xml:space="preserve"> - Fabbricazione di livelle, metri doppi a nastro e utensili simili, strumenti di precisione per meccanica (esclusi quelli ottici)</t>
    </r>
  </si>
  <si>
    <r>
      <rPr>
        <b/>
        <sz val="12"/>
        <rFont val="Arial"/>
        <family val="2"/>
      </rPr>
      <t>28.29.99</t>
    </r>
    <r>
      <rPr>
        <sz val="12"/>
        <rFont val="Arial"/>
        <family val="2"/>
      </rPr>
      <t xml:space="preserve"> - Fabbricazione di altro materiale meccanico e di altre macchine di impiego generale nca</t>
    </r>
  </si>
  <si>
    <r>
      <rPr>
        <b/>
        <sz val="12"/>
        <rFont val="Arial"/>
        <family val="2"/>
      </rPr>
      <t>28.30.00</t>
    </r>
    <r>
      <rPr>
        <sz val="12"/>
        <rFont val="Arial"/>
        <family val="2"/>
      </rPr>
      <t xml:space="preserve"> - Fabbricazione di macchine per l'agricoltura e la silvicoltura</t>
    </r>
  </si>
  <si>
    <r>
      <rPr>
        <b/>
        <sz val="12"/>
        <rFont val="Arial"/>
        <family val="2"/>
      </rPr>
      <t>28.30.10</t>
    </r>
    <r>
      <rPr>
        <sz val="12"/>
        <rFont val="Arial"/>
        <family val="2"/>
      </rPr>
      <t xml:space="preserve"> - Fabbricazione di trattori agricoli</t>
    </r>
  </si>
  <si>
    <r>
      <rPr>
        <b/>
        <sz val="12"/>
        <rFont val="Arial"/>
        <family val="2"/>
      </rPr>
      <t>28.30.90</t>
    </r>
    <r>
      <rPr>
        <sz val="12"/>
        <rFont val="Arial"/>
        <family val="2"/>
      </rPr>
      <t xml:space="preserve"> - Fabbricazione di altre macchine per l'agricoltura, la silvicoltura e la zootecnia</t>
    </r>
  </si>
  <si>
    <r>
      <rPr>
        <b/>
        <sz val="12"/>
        <rFont val="Arial"/>
        <family val="2"/>
      </rPr>
      <t>28.40.00</t>
    </r>
    <r>
      <rPr>
        <sz val="12"/>
        <rFont val="Arial"/>
        <family val="2"/>
      </rPr>
      <t xml:space="preserve"> - FABBRICAZIONE DI MACCHINE PER LA FORMATURA DEI METALLI E DI ALTRE MACCHINE UTENSILI</t>
    </r>
  </si>
  <si>
    <r>
      <rPr>
        <b/>
        <sz val="12"/>
        <rFont val="Arial"/>
        <family val="2"/>
      </rPr>
      <t>28.41.00</t>
    </r>
    <r>
      <rPr>
        <sz val="12"/>
        <rFont val="Arial"/>
        <family val="2"/>
      </rPr>
      <t xml:space="preserve"> - Fabbricazione di macchine utensili per la formatura dei metalli (incluse parti e accessori ed escluse le parti intercambiabili)</t>
    </r>
  </si>
  <si>
    <r>
      <rPr>
        <b/>
        <sz val="12"/>
        <rFont val="Arial"/>
        <family val="2"/>
      </rPr>
      <t>28.49.00</t>
    </r>
    <r>
      <rPr>
        <sz val="12"/>
        <rFont val="Arial"/>
        <family val="2"/>
      </rPr>
      <t xml:space="preserve"> - Fabbricazione di altre macchine utensili (incluse parti e accessori)</t>
    </r>
  </si>
  <si>
    <r>
      <rPr>
        <b/>
        <sz val="12"/>
        <rFont val="Arial"/>
        <family val="2"/>
      </rPr>
      <t>28.49.01</t>
    </r>
    <r>
      <rPr>
        <sz val="12"/>
        <rFont val="Arial"/>
        <family val="2"/>
      </rPr>
      <t xml:space="preserve"> - Fabbricazione di macchine per la galvanostegia</t>
    </r>
  </si>
  <si>
    <r>
      <rPr>
        <b/>
        <sz val="12"/>
        <rFont val="Arial"/>
        <family val="2"/>
      </rPr>
      <t>28.49.09</t>
    </r>
    <r>
      <rPr>
        <sz val="12"/>
        <rFont val="Arial"/>
        <family val="2"/>
      </rPr>
      <t xml:space="preserve"> - Fabbricazione di altre macchine utensili (incluse parti e accessori) nca</t>
    </r>
  </si>
  <si>
    <r>
      <rPr>
        <b/>
        <sz val="12"/>
        <rFont val="Arial"/>
        <family val="2"/>
      </rPr>
      <t>28.90.00</t>
    </r>
    <r>
      <rPr>
        <sz val="12"/>
        <rFont val="Arial"/>
        <family val="2"/>
      </rPr>
      <t xml:space="preserve"> - FABBRICAZIONE DI ALTRE MACCHINE PER IMPIEGHI SPECIALI</t>
    </r>
  </si>
  <si>
    <r>
      <rPr>
        <b/>
        <sz val="12"/>
        <rFont val="Arial"/>
        <family val="2"/>
      </rPr>
      <t>28.91.00</t>
    </r>
    <r>
      <rPr>
        <sz val="12"/>
        <rFont val="Arial"/>
        <family val="2"/>
      </rPr>
      <t xml:space="preserve"> - Fabbricazione di macchine per la metallurgia (incluse parti e accessori)</t>
    </r>
  </si>
  <si>
    <r>
      <rPr>
        <b/>
        <sz val="12"/>
        <rFont val="Arial"/>
        <family val="2"/>
      </rPr>
      <t>28.92.00</t>
    </r>
    <r>
      <rPr>
        <sz val="12"/>
        <rFont val="Arial"/>
        <family val="2"/>
      </rPr>
      <t xml:space="preserve"> - Fabbricazione di macchine da miniera, cava e cantiere (incluse parti e accessori)</t>
    </r>
  </si>
  <si>
    <r>
      <rPr>
        <b/>
        <sz val="12"/>
        <rFont val="Arial"/>
        <family val="2"/>
      </rPr>
      <t>28.92.01</t>
    </r>
    <r>
      <rPr>
        <sz val="12"/>
        <rFont val="Arial"/>
        <family val="2"/>
      </rPr>
      <t xml:space="preserve"> - Fabbricazione di macchine per il trasporto a cassone ribaltabile per impiego specifico in miniere, cave e cantieri</t>
    </r>
  </si>
  <si>
    <r>
      <rPr>
        <b/>
        <sz val="12"/>
        <rFont val="Arial"/>
        <family val="2"/>
      </rPr>
      <t>28.92.09</t>
    </r>
    <r>
      <rPr>
        <sz val="12"/>
        <rFont val="Arial"/>
        <family val="2"/>
      </rPr>
      <t xml:space="preserve"> - Fabbricazione di altre macchine da miniera, cava e cantiere (incluse parti e accessori)</t>
    </r>
  </si>
  <si>
    <r>
      <rPr>
        <b/>
        <sz val="12"/>
        <rFont val="Arial"/>
        <family val="2"/>
      </rPr>
      <t>28.93.00</t>
    </r>
    <r>
      <rPr>
        <sz val="12"/>
        <rFont val="Arial"/>
        <family val="2"/>
      </rPr>
      <t xml:space="preserve"> - Fabbricazione di macchine per l'industria alimentare, delle bevande e del tabacco (incluse parti e accessori)</t>
    </r>
  </si>
  <si>
    <r>
      <rPr>
        <b/>
        <sz val="12"/>
        <rFont val="Arial"/>
        <family val="2"/>
      </rPr>
      <t>28.94.00</t>
    </r>
    <r>
      <rPr>
        <sz val="12"/>
        <rFont val="Arial"/>
        <family val="2"/>
      </rPr>
      <t xml:space="preserve"> - Fabbricazione di macchine per le industrie tessili, dell'abbigliamento e del cuoio (incluse parti e accessori)</t>
    </r>
  </si>
  <si>
    <r>
      <rPr>
        <b/>
        <sz val="12"/>
        <rFont val="Arial"/>
        <family val="2"/>
      </rPr>
      <t>28.94.10</t>
    </r>
    <r>
      <rPr>
        <sz val="12"/>
        <rFont val="Arial"/>
        <family val="2"/>
      </rPr>
      <t xml:space="preserve"> - Fabbricazione di macchine tessili, di macchine e di impianti per il trattamento ausiliario dei tessili, di macchine per cucire e per maglieria (incluse parti e accessori)</t>
    </r>
  </si>
  <si>
    <r>
      <rPr>
        <b/>
        <sz val="12"/>
        <rFont val="Arial"/>
        <family val="2"/>
      </rPr>
      <t>28.94.20</t>
    </r>
    <r>
      <rPr>
        <sz val="12"/>
        <rFont val="Arial"/>
        <family val="2"/>
      </rPr>
      <t xml:space="preserve"> - Fabbricazione di macchine e apparecchi per l'industria delle pelli, del cuoio e delle calzature (incluse parti e accessori)</t>
    </r>
  </si>
  <si>
    <r>
      <rPr>
        <b/>
        <sz val="12"/>
        <rFont val="Arial"/>
        <family val="2"/>
      </rPr>
      <t>28.94.30</t>
    </r>
    <r>
      <rPr>
        <sz val="12"/>
        <rFont val="Arial"/>
        <family val="2"/>
      </rPr>
      <t xml:space="preserve"> - Fabbricazione di apparecchiature e di macchine per lavanderie e stirerie (incluse parti e accessori)</t>
    </r>
  </si>
  <si>
    <r>
      <rPr>
        <b/>
        <sz val="12"/>
        <rFont val="Arial"/>
        <family val="2"/>
      </rPr>
      <t>28.95.00</t>
    </r>
    <r>
      <rPr>
        <sz val="12"/>
        <rFont val="Arial"/>
        <family val="2"/>
      </rPr>
      <t xml:space="preserve"> - Fabbricazione di macchine per l'industria della carta e del cartone (incluse parti e accessori)</t>
    </r>
  </si>
  <si>
    <r>
      <rPr>
        <b/>
        <sz val="12"/>
        <rFont val="Arial"/>
        <family val="2"/>
      </rPr>
      <t>28.96.00</t>
    </r>
    <r>
      <rPr>
        <sz val="12"/>
        <rFont val="Arial"/>
        <family val="2"/>
      </rPr>
      <t xml:space="preserve"> - Fabbricazione di macchine per l'industria delle materie plastiche e della gomma (incluse parti e accessori)</t>
    </r>
  </si>
  <si>
    <r>
      <rPr>
        <b/>
        <sz val="12"/>
        <rFont val="Arial"/>
        <family val="2"/>
      </rPr>
      <t>28.99.00</t>
    </r>
    <r>
      <rPr>
        <sz val="12"/>
        <rFont val="Arial"/>
        <family val="2"/>
      </rPr>
      <t xml:space="preserve"> - Fabbricazione di macchine per impieghi speciali nca (incluse parti e accessori)</t>
    </r>
  </si>
  <si>
    <r>
      <rPr>
        <b/>
        <sz val="12"/>
        <rFont val="Arial"/>
        <family val="2"/>
      </rPr>
      <t>28.99.10</t>
    </r>
    <r>
      <rPr>
        <sz val="12"/>
        <rFont val="Arial"/>
        <family val="2"/>
      </rPr>
      <t xml:space="preserve"> - Fabbricazione di macchine per la stampa e la legatoria (incluse parti e accessori)</t>
    </r>
  </si>
  <si>
    <r>
      <rPr>
        <b/>
        <sz val="12"/>
        <rFont val="Arial"/>
        <family val="2"/>
      </rPr>
      <t>28.99.20</t>
    </r>
    <r>
      <rPr>
        <sz val="12"/>
        <rFont val="Arial"/>
        <family val="2"/>
      </rPr>
      <t xml:space="preserve"> - Fabbricazione di robot industriali per usi molteplici (incluse parti e accessori)</t>
    </r>
  </si>
  <si>
    <r>
      <rPr>
        <b/>
        <sz val="12"/>
        <rFont val="Arial"/>
        <family val="2"/>
      </rPr>
      <t>28.99.30</t>
    </r>
    <r>
      <rPr>
        <sz val="12"/>
        <rFont val="Arial"/>
        <family val="2"/>
      </rPr>
      <t xml:space="preserve"> - Fabbricazione di apparecchi per istituti di bellezza e centri di benessere</t>
    </r>
  </si>
  <si>
    <r>
      <rPr>
        <b/>
        <sz val="12"/>
        <rFont val="Arial"/>
        <family val="2"/>
      </rPr>
      <t>28.99.90</t>
    </r>
    <r>
      <rPr>
        <sz val="12"/>
        <rFont val="Arial"/>
        <family val="2"/>
      </rPr>
      <t xml:space="preserve"> - Fabbricazione di altre macchine per impieghi speciali nca (incluse parti e accessori)</t>
    </r>
  </si>
  <si>
    <r>
      <rPr>
        <b/>
        <sz val="12"/>
        <rFont val="Arial"/>
        <family val="2"/>
      </rPr>
      <t>28.99.91</t>
    </r>
    <r>
      <rPr>
        <sz val="12"/>
        <rFont val="Arial"/>
        <family val="2"/>
      </rPr>
      <t xml:space="preserve"> - Fabbricazione di apparecchiature per il lancio di aeromobili, catapulte per portaerei e apparecchiature simili</t>
    </r>
  </si>
  <si>
    <r>
      <rPr>
        <b/>
        <sz val="12"/>
        <rFont val="Arial"/>
        <family val="2"/>
      </rPr>
      <t>28.99.92</t>
    </r>
    <r>
      <rPr>
        <sz val="12"/>
        <rFont val="Arial"/>
        <family val="2"/>
      </rPr>
      <t xml:space="preserve"> - Fabbricazione di giostre, altalene ed altre attrezzature per parchi di divertimento</t>
    </r>
  </si>
  <si>
    <r>
      <rPr>
        <b/>
        <sz val="12"/>
        <rFont val="Arial"/>
        <family val="2"/>
      </rPr>
      <t>28.99.93</t>
    </r>
    <r>
      <rPr>
        <sz val="12"/>
        <rFont val="Arial"/>
        <family val="2"/>
      </rPr>
      <t xml:space="preserve"> - Fabbricazione di apparecchiature per l'allineamento e il bilanciamento delle ruote; altre apparecchiature per il bilanciamento</t>
    </r>
  </si>
  <si>
    <r>
      <rPr>
        <b/>
        <sz val="12"/>
        <rFont val="Arial"/>
        <family val="2"/>
      </rPr>
      <t>28.99.99</t>
    </r>
    <r>
      <rPr>
        <sz val="12"/>
        <rFont val="Arial"/>
        <family val="2"/>
      </rPr>
      <t xml:space="preserve"> - Fabbricazione di altre macchine ed attrezzature per impieghi speciali nca (incluse parti e accessori)</t>
    </r>
  </si>
  <si>
    <r>
      <rPr>
        <b/>
        <sz val="12"/>
        <rFont val="Arial"/>
        <family val="2"/>
      </rPr>
      <t>29.00.00</t>
    </r>
    <r>
      <rPr>
        <sz val="12"/>
        <rFont val="Arial"/>
        <family val="2"/>
      </rPr>
      <t xml:space="preserve"> - FABBRICAZIONE DI AUTOVEICOLI, RIMORCHI E SEMIRIMORCHI</t>
    </r>
  </si>
  <si>
    <r>
      <rPr>
        <b/>
        <sz val="12"/>
        <rFont val="Arial"/>
        <family val="2"/>
      </rPr>
      <t>29.10.00</t>
    </r>
    <r>
      <rPr>
        <sz val="12"/>
        <rFont val="Arial"/>
        <family val="2"/>
      </rPr>
      <t xml:space="preserve"> - Fabbricazione di autoveicoli</t>
    </r>
  </si>
  <si>
    <r>
      <rPr>
        <b/>
        <sz val="12"/>
        <rFont val="Arial"/>
        <family val="2"/>
      </rPr>
      <t>29.20.00</t>
    </r>
    <r>
      <rPr>
        <sz val="12"/>
        <rFont val="Arial"/>
        <family val="2"/>
      </rPr>
      <t xml:space="preserve"> - Fabbricazione di carrozzerie per autoveicoli, rimorchi e semirimorchi</t>
    </r>
  </si>
  <si>
    <r>
      <rPr>
        <b/>
        <sz val="12"/>
        <rFont val="Arial"/>
        <family val="2"/>
      </rPr>
      <t>29.30.00</t>
    </r>
    <r>
      <rPr>
        <sz val="12"/>
        <rFont val="Arial"/>
        <family val="2"/>
      </rPr>
      <t xml:space="preserve"> - FABBRICAZIONE DI PARTI ED ACCESSORI PER AUTOVEICOLI E LORO MOTORI</t>
    </r>
  </si>
  <si>
    <r>
      <rPr>
        <b/>
        <sz val="12"/>
        <rFont val="Arial"/>
        <family val="2"/>
      </rPr>
      <t>29.31.00</t>
    </r>
    <r>
      <rPr>
        <sz val="12"/>
        <rFont val="Arial"/>
        <family val="2"/>
      </rPr>
      <t xml:space="preserve"> - Fabbricazione di apparecchiature elettriche ed elettroniche per autoveicoli e loro motori</t>
    </r>
  </si>
  <si>
    <r>
      <rPr>
        <b/>
        <sz val="12"/>
        <rFont val="Arial"/>
        <family val="2"/>
      </rPr>
      <t>29.32.00</t>
    </r>
    <r>
      <rPr>
        <sz val="12"/>
        <rFont val="Arial"/>
        <family val="2"/>
      </rPr>
      <t xml:space="preserve"> - Fabbricazione di altre parti ed accessori per autoveicoli</t>
    </r>
  </si>
  <si>
    <r>
      <rPr>
        <b/>
        <sz val="12"/>
        <rFont val="Arial"/>
        <family val="2"/>
      </rPr>
      <t>29.32.01</t>
    </r>
    <r>
      <rPr>
        <sz val="12"/>
        <rFont val="Arial"/>
        <family val="2"/>
      </rPr>
      <t xml:space="preserve"> - Fabbricazione di sedili per autoveicoli</t>
    </r>
  </si>
  <si>
    <r>
      <rPr>
        <b/>
        <sz val="12"/>
        <rFont val="Arial"/>
        <family val="2"/>
      </rPr>
      <t>29.32.09</t>
    </r>
    <r>
      <rPr>
        <sz val="12"/>
        <rFont val="Arial"/>
        <family val="2"/>
      </rPr>
      <t xml:space="preserve"> - Fabbricazione di altre parti ed accessori per autoveicoli e loro motori nca</t>
    </r>
  </si>
  <si>
    <r>
      <rPr>
        <b/>
        <sz val="12"/>
        <rFont val="Arial"/>
        <family val="2"/>
      </rPr>
      <t>30.00.00</t>
    </r>
    <r>
      <rPr>
        <sz val="12"/>
        <rFont val="Arial"/>
        <family val="2"/>
      </rPr>
      <t xml:space="preserve"> - FABBRICAZIONE DI ALTRI MEZZI DI TRASPORTO</t>
    </r>
  </si>
  <si>
    <r>
      <rPr>
        <b/>
        <sz val="12"/>
        <rFont val="Arial"/>
        <family val="2"/>
      </rPr>
      <t>30.10.00</t>
    </r>
    <r>
      <rPr>
        <sz val="12"/>
        <rFont val="Arial"/>
        <family val="2"/>
      </rPr>
      <t xml:space="preserve"> - COSTRUZIONE DI NAVI E IMBARCAZIONI</t>
    </r>
  </si>
  <si>
    <r>
      <rPr>
        <b/>
        <sz val="12"/>
        <rFont val="Arial"/>
        <family val="2"/>
      </rPr>
      <t>30.11.00</t>
    </r>
    <r>
      <rPr>
        <sz val="12"/>
        <rFont val="Arial"/>
        <family val="2"/>
      </rPr>
      <t xml:space="preserve"> - Cantieri navali per costruzioni metalliche e non metalliche</t>
    </r>
  </si>
  <si>
    <r>
      <rPr>
        <b/>
        <sz val="12"/>
        <rFont val="Arial"/>
        <family val="2"/>
      </rPr>
      <t>30.11.01</t>
    </r>
    <r>
      <rPr>
        <sz val="12"/>
        <rFont val="Arial"/>
        <family val="2"/>
      </rPr>
      <t xml:space="preserve"> - Fabbricazione di sedili per navi</t>
    </r>
  </si>
  <si>
    <r>
      <rPr>
        <b/>
        <sz val="12"/>
        <rFont val="Arial"/>
        <family val="2"/>
      </rPr>
      <t>30.11.02</t>
    </r>
    <r>
      <rPr>
        <sz val="12"/>
        <rFont val="Arial"/>
        <family val="2"/>
      </rPr>
      <t xml:space="preserve"> - Cantieri navali per costruzioni metalliche e non metalliche (esclusi i sedili per navi)</t>
    </r>
  </si>
  <si>
    <r>
      <rPr>
        <b/>
        <sz val="12"/>
        <rFont val="Arial"/>
        <family val="2"/>
      </rPr>
      <t>30.12.00</t>
    </r>
    <r>
      <rPr>
        <sz val="12"/>
        <rFont val="Arial"/>
        <family val="2"/>
      </rPr>
      <t xml:space="preserve"> - Costruzione di imbarcazioni da diporto e sportive</t>
    </r>
  </si>
  <si>
    <r>
      <rPr>
        <b/>
        <sz val="12"/>
        <rFont val="Arial"/>
        <family val="2"/>
      </rPr>
      <t>30.20.00</t>
    </r>
    <r>
      <rPr>
        <sz val="12"/>
        <rFont val="Arial"/>
        <family val="2"/>
      </rPr>
      <t xml:space="preserve"> - Costruzione di materiale rotabile ferroviario, tranviario, filoviario, per metropolitane e per miniere</t>
    </r>
  </si>
  <si>
    <r>
      <rPr>
        <b/>
        <sz val="12"/>
        <rFont val="Arial"/>
        <family val="2"/>
      </rPr>
      <t>30.20.01</t>
    </r>
    <r>
      <rPr>
        <sz val="12"/>
        <rFont val="Arial"/>
        <family val="2"/>
      </rPr>
      <t xml:space="preserve"> - Fabbricazione di sedili per tram, filovie e metropolitane</t>
    </r>
  </si>
  <si>
    <r>
      <rPr>
        <b/>
        <sz val="12"/>
        <rFont val="Arial"/>
        <family val="2"/>
      </rPr>
      <t>30.20.02</t>
    </r>
    <r>
      <rPr>
        <sz val="12"/>
        <rFont val="Arial"/>
        <family val="2"/>
      </rPr>
      <t xml:space="preserve"> - Costruzione di altro materiale rotabile ferroviario, tranviario, filoviario, per metropolitane e per miniere</t>
    </r>
  </si>
  <si>
    <r>
      <rPr>
        <b/>
        <sz val="12"/>
        <rFont val="Arial"/>
        <family val="2"/>
      </rPr>
      <t>30.30.00</t>
    </r>
    <r>
      <rPr>
        <sz val="12"/>
        <rFont val="Arial"/>
        <family val="2"/>
      </rPr>
      <t xml:space="preserve"> - Fabbricazione di aeromobili, di veicoli spaziali e dei relativi dispositivi</t>
    </r>
  </si>
  <si>
    <r>
      <rPr>
        <b/>
        <sz val="12"/>
        <rFont val="Arial"/>
        <family val="2"/>
      </rPr>
      <t>30.30.01</t>
    </r>
    <r>
      <rPr>
        <sz val="12"/>
        <rFont val="Arial"/>
        <family val="2"/>
      </rPr>
      <t xml:space="preserve"> - Fabbricazione di sedili per aeromobili</t>
    </r>
  </si>
  <si>
    <r>
      <rPr>
        <b/>
        <sz val="12"/>
        <rFont val="Arial"/>
        <family val="2"/>
      </rPr>
      <t>30.30.02</t>
    </r>
    <r>
      <rPr>
        <sz val="12"/>
        <rFont val="Arial"/>
        <family val="2"/>
      </rPr>
      <t xml:space="preserve"> - Fabbricazione di missili balistici</t>
    </r>
  </si>
  <si>
    <r>
      <rPr>
        <b/>
        <sz val="12"/>
        <rFont val="Arial"/>
        <family val="2"/>
      </rPr>
      <t>30.30.09</t>
    </r>
    <r>
      <rPr>
        <sz val="12"/>
        <rFont val="Arial"/>
        <family val="2"/>
      </rPr>
      <t xml:space="preserve"> - Fabbricazione di aeromobili, di veicoli spaziali e dei relativi dispositivi nca</t>
    </r>
  </si>
  <si>
    <r>
      <rPr>
        <b/>
        <sz val="12"/>
        <rFont val="Arial"/>
        <family val="2"/>
      </rPr>
      <t>30.40.00</t>
    </r>
    <r>
      <rPr>
        <sz val="12"/>
        <rFont val="Arial"/>
        <family val="2"/>
      </rPr>
      <t xml:space="preserve"> - Fabbricazione di veicoli militari da combattimento</t>
    </r>
  </si>
  <si>
    <r>
      <rPr>
        <b/>
        <sz val="12"/>
        <rFont val="Arial"/>
        <family val="2"/>
      </rPr>
      <t>30.90.00</t>
    </r>
    <r>
      <rPr>
        <sz val="12"/>
        <rFont val="Arial"/>
        <family val="2"/>
      </rPr>
      <t xml:space="preserve"> - FABBRICAZIONE DI MEZZI DI TRASPORTO NCA</t>
    </r>
  </si>
  <si>
    <r>
      <rPr>
        <b/>
        <sz val="12"/>
        <rFont val="Arial"/>
        <family val="2"/>
      </rPr>
      <t>30.91.00</t>
    </r>
    <r>
      <rPr>
        <sz val="12"/>
        <rFont val="Arial"/>
        <family val="2"/>
      </rPr>
      <t xml:space="preserve"> - Fabbricazione di motocicli (inclusi i motori)</t>
    </r>
  </si>
  <si>
    <r>
      <rPr>
        <b/>
        <sz val="12"/>
        <rFont val="Arial"/>
        <family val="2"/>
      </rPr>
      <t>30.91.10</t>
    </r>
    <r>
      <rPr>
        <sz val="12"/>
        <rFont val="Arial"/>
        <family val="2"/>
      </rPr>
      <t xml:space="preserve"> - Fabbricazione di motocicli e motoveicoli (inclusi i motori)</t>
    </r>
  </si>
  <si>
    <r>
      <rPr>
        <b/>
        <sz val="12"/>
        <rFont val="Arial"/>
        <family val="2"/>
      </rPr>
      <t>30.91.11</t>
    </r>
    <r>
      <rPr>
        <sz val="12"/>
        <rFont val="Arial"/>
        <family val="2"/>
      </rPr>
      <t xml:space="preserve"> - Fabbricazione di motori per motocicli</t>
    </r>
  </si>
  <si>
    <r>
      <rPr>
        <b/>
        <sz val="12"/>
        <rFont val="Arial"/>
        <family val="2"/>
      </rPr>
      <t>30.91.12</t>
    </r>
    <r>
      <rPr>
        <sz val="12"/>
        <rFont val="Arial"/>
        <family val="2"/>
      </rPr>
      <t xml:space="preserve"> - Fabbricazione di motocicli</t>
    </r>
  </si>
  <si>
    <r>
      <rPr>
        <b/>
        <sz val="12"/>
        <rFont val="Arial"/>
        <family val="2"/>
      </rPr>
      <t>30.91.20</t>
    </r>
    <r>
      <rPr>
        <sz val="12"/>
        <rFont val="Arial"/>
        <family val="2"/>
      </rPr>
      <t xml:space="preserve"> - Fabbricazione di accessori e pezzi staccati per motocicli e ciclomotori</t>
    </r>
  </si>
  <si>
    <r>
      <rPr>
        <b/>
        <sz val="12"/>
        <rFont val="Arial"/>
        <family val="2"/>
      </rPr>
      <t>30.92.00</t>
    </r>
    <r>
      <rPr>
        <sz val="12"/>
        <rFont val="Arial"/>
        <family val="2"/>
      </rPr>
      <t xml:space="preserve"> - Fabbricazione di biciclette e veicoli per invalidi</t>
    </r>
  </si>
  <si>
    <r>
      <rPr>
        <b/>
        <sz val="12"/>
        <rFont val="Arial"/>
        <family val="2"/>
      </rPr>
      <t>30.92.10</t>
    </r>
    <r>
      <rPr>
        <sz val="12"/>
        <rFont val="Arial"/>
        <family val="2"/>
      </rPr>
      <t xml:space="preserve"> - Fabbricazione e montaggio di biciclette</t>
    </r>
  </si>
  <si>
    <r>
      <rPr>
        <b/>
        <sz val="12"/>
        <rFont val="Arial"/>
        <family val="2"/>
      </rPr>
      <t>30.92.20</t>
    </r>
    <r>
      <rPr>
        <sz val="12"/>
        <rFont val="Arial"/>
        <family val="2"/>
      </rPr>
      <t xml:space="preserve"> - Fabbricazione di parti ed accessori per biciclette</t>
    </r>
  </si>
  <si>
    <r>
      <rPr>
        <b/>
        <sz val="12"/>
        <rFont val="Arial"/>
        <family val="2"/>
      </rPr>
      <t>30.92.30</t>
    </r>
    <r>
      <rPr>
        <sz val="12"/>
        <rFont val="Arial"/>
        <family val="2"/>
      </rPr>
      <t xml:space="preserve"> - Fabbricazione di veicoli per invalidi (incluse parti e accessori)</t>
    </r>
  </si>
  <si>
    <r>
      <rPr>
        <b/>
        <sz val="12"/>
        <rFont val="Arial"/>
        <family val="2"/>
      </rPr>
      <t>30.92.40</t>
    </r>
    <r>
      <rPr>
        <sz val="12"/>
        <rFont val="Arial"/>
        <family val="2"/>
      </rPr>
      <t xml:space="preserve"> - Fabbricazione di carrozzine e passeggini per neonati</t>
    </r>
  </si>
  <si>
    <r>
      <rPr>
        <b/>
        <sz val="12"/>
        <rFont val="Arial"/>
        <family val="2"/>
      </rPr>
      <t>30.99.00</t>
    </r>
    <r>
      <rPr>
        <sz val="12"/>
        <rFont val="Arial"/>
        <family val="2"/>
      </rPr>
      <t xml:space="preserve"> - Fabbricazione di veicoli a trazione manuale o animale</t>
    </r>
  </si>
  <si>
    <r>
      <rPr>
        <b/>
        <sz val="12"/>
        <rFont val="Arial"/>
        <family val="2"/>
      </rPr>
      <t>31.00.00</t>
    </r>
    <r>
      <rPr>
        <sz val="12"/>
        <rFont val="Arial"/>
        <family val="2"/>
      </rPr>
      <t xml:space="preserve"> - FABBRICAZIONE DI MOBILI</t>
    </r>
  </si>
  <si>
    <r>
      <rPr>
        <b/>
        <sz val="12"/>
        <rFont val="Arial"/>
        <family val="2"/>
      </rPr>
      <t>31.01.00</t>
    </r>
    <r>
      <rPr>
        <sz val="12"/>
        <rFont val="Arial"/>
        <family val="2"/>
      </rPr>
      <t xml:space="preserve"> - Fabbricazione di mobili per ufficio e negozi</t>
    </r>
  </si>
  <si>
    <r>
      <rPr>
        <b/>
        <sz val="12"/>
        <rFont val="Arial"/>
        <family val="2"/>
      </rPr>
      <t>31.01.10</t>
    </r>
    <r>
      <rPr>
        <sz val="12"/>
        <rFont val="Arial"/>
        <family val="2"/>
      </rPr>
      <t xml:space="preserve"> - Fabbricazione di sedie e poltrone per ufficio e negozi</t>
    </r>
  </si>
  <si>
    <r>
      <rPr>
        <b/>
        <sz val="12"/>
        <rFont val="Arial"/>
        <family val="2"/>
      </rPr>
      <t>31.01.20</t>
    </r>
    <r>
      <rPr>
        <sz val="12"/>
        <rFont val="Arial"/>
        <family val="2"/>
      </rPr>
      <t xml:space="preserve"> - Fabbricazione di altri mobili per ufficio e negozi</t>
    </r>
  </si>
  <si>
    <r>
      <rPr>
        <b/>
        <sz val="12"/>
        <rFont val="Arial"/>
        <family val="2"/>
      </rPr>
      <t>31.01.21</t>
    </r>
    <r>
      <rPr>
        <sz val="12"/>
        <rFont val="Arial"/>
        <family val="2"/>
      </rPr>
      <t xml:space="preserve"> - Fabbricazione di altri mobili metallici per ufficio e negozi</t>
    </r>
  </si>
  <si>
    <r>
      <rPr>
        <b/>
        <sz val="12"/>
        <rFont val="Arial"/>
        <family val="2"/>
      </rPr>
      <t>31.01.22</t>
    </r>
    <r>
      <rPr>
        <sz val="12"/>
        <rFont val="Arial"/>
        <family val="2"/>
      </rPr>
      <t xml:space="preserve"> - Fabbricazione di altri mobili non metallici per ufficio e negozi</t>
    </r>
  </si>
  <si>
    <r>
      <rPr>
        <b/>
        <sz val="12"/>
        <rFont val="Arial"/>
        <family val="2"/>
      </rPr>
      <t>31.02.00</t>
    </r>
    <r>
      <rPr>
        <sz val="12"/>
        <rFont val="Arial"/>
        <family val="2"/>
      </rPr>
      <t xml:space="preserve"> - Fabbricazione di mobili per cucina</t>
    </r>
  </si>
  <si>
    <r>
      <rPr>
        <b/>
        <sz val="12"/>
        <rFont val="Arial"/>
        <family val="2"/>
      </rPr>
      <t>31.03.00</t>
    </r>
    <r>
      <rPr>
        <sz val="12"/>
        <rFont val="Arial"/>
        <family val="2"/>
      </rPr>
      <t xml:space="preserve"> - Fabbricazione di materassi</t>
    </r>
  </si>
  <si>
    <r>
      <rPr>
        <b/>
        <sz val="12"/>
        <rFont val="Arial"/>
        <family val="2"/>
      </rPr>
      <t>31.09.00</t>
    </r>
    <r>
      <rPr>
        <sz val="12"/>
        <rFont val="Arial"/>
        <family val="2"/>
      </rPr>
      <t xml:space="preserve"> - Fabbricazione di altri mobili</t>
    </r>
  </si>
  <si>
    <r>
      <rPr>
        <b/>
        <sz val="12"/>
        <rFont val="Arial"/>
        <family val="2"/>
      </rPr>
      <t>31.09.10</t>
    </r>
    <r>
      <rPr>
        <sz val="12"/>
        <rFont val="Arial"/>
        <family val="2"/>
      </rPr>
      <t xml:space="preserve"> - Fabbricazione di mobili per arredo domestico</t>
    </r>
  </si>
  <si>
    <r>
      <rPr>
        <b/>
        <sz val="12"/>
        <rFont val="Arial"/>
        <family val="2"/>
      </rPr>
      <t>31.09.20</t>
    </r>
    <r>
      <rPr>
        <sz val="12"/>
        <rFont val="Arial"/>
        <family val="2"/>
      </rPr>
      <t xml:space="preserve"> - Fabbricazione di sedie e sedili (esclusi quelli per aeromobili, autoveicoli, navi, treni, ufficio e negozi)</t>
    </r>
  </si>
  <si>
    <r>
      <rPr>
        <b/>
        <sz val="12"/>
        <rFont val="Arial"/>
        <family val="2"/>
      </rPr>
      <t>31.09.30</t>
    </r>
    <r>
      <rPr>
        <sz val="12"/>
        <rFont val="Arial"/>
        <family val="2"/>
      </rPr>
      <t xml:space="preserve"> - Fabbricazione di poltrone e divani</t>
    </r>
  </si>
  <si>
    <r>
      <rPr>
        <b/>
        <sz val="12"/>
        <rFont val="Arial"/>
        <family val="2"/>
      </rPr>
      <t>31.09.40</t>
    </r>
    <r>
      <rPr>
        <sz val="12"/>
        <rFont val="Arial"/>
        <family val="2"/>
      </rPr>
      <t xml:space="preserve"> - Fabbricazione di parti e accessori di mobili</t>
    </r>
  </si>
  <si>
    <r>
      <rPr>
        <b/>
        <sz val="12"/>
        <rFont val="Arial"/>
        <family val="2"/>
      </rPr>
      <t>31.09.50</t>
    </r>
    <r>
      <rPr>
        <sz val="12"/>
        <rFont val="Arial"/>
        <family val="2"/>
      </rPr>
      <t xml:space="preserve"> - Finitura di mobili</t>
    </r>
  </si>
  <si>
    <r>
      <rPr>
        <b/>
        <sz val="12"/>
        <rFont val="Arial"/>
        <family val="2"/>
      </rPr>
      <t>31.09.90</t>
    </r>
    <r>
      <rPr>
        <sz val="12"/>
        <rFont val="Arial"/>
        <family val="2"/>
      </rPr>
      <t xml:space="preserve"> - Fabbricazione di altri mobili (inclusi quelli per arredo esterno)</t>
    </r>
  </si>
  <si>
    <r>
      <rPr>
        <b/>
        <sz val="12"/>
        <rFont val="Arial"/>
        <family val="2"/>
      </rPr>
      <t>32.00.00</t>
    </r>
    <r>
      <rPr>
        <sz val="12"/>
        <rFont val="Arial"/>
        <family val="2"/>
      </rPr>
      <t xml:space="preserve"> - ALTRE INDUSTRIE MANIFATTURIERE</t>
    </r>
  </si>
  <si>
    <r>
      <rPr>
        <b/>
        <sz val="12"/>
        <rFont val="Arial"/>
        <family val="2"/>
      </rPr>
      <t>32.10.00</t>
    </r>
    <r>
      <rPr>
        <sz val="12"/>
        <rFont val="Arial"/>
        <family val="2"/>
      </rPr>
      <t xml:space="preserve"> - FABBRICAZIONE DI GIOIELLERIA, BIGIOTTERIA E ARTICOLI CONNESSI; LAVORAZIONE DELLE PIETRE PREZIOSE</t>
    </r>
  </si>
  <si>
    <r>
      <rPr>
        <b/>
        <sz val="12"/>
        <rFont val="Arial"/>
        <family val="2"/>
      </rPr>
      <t>32.11.00</t>
    </r>
    <r>
      <rPr>
        <sz val="12"/>
        <rFont val="Arial"/>
        <family val="2"/>
      </rPr>
      <t xml:space="preserve"> - Coniazione di monete</t>
    </r>
  </si>
  <si>
    <r>
      <rPr>
        <b/>
        <sz val="12"/>
        <rFont val="Arial"/>
        <family val="2"/>
      </rPr>
      <t>32.12.00</t>
    </r>
    <r>
      <rPr>
        <sz val="12"/>
        <rFont val="Arial"/>
        <family val="2"/>
      </rPr>
      <t xml:space="preserve"> - Fabbricazione di oggetti di gioielleria e oreficeria e articoli connessi</t>
    </r>
  </si>
  <si>
    <r>
      <rPr>
        <b/>
        <sz val="12"/>
        <rFont val="Arial"/>
        <family val="2"/>
      </rPr>
      <t>32.12.10</t>
    </r>
    <r>
      <rPr>
        <sz val="12"/>
        <rFont val="Arial"/>
        <family val="2"/>
      </rPr>
      <t xml:space="preserve"> - Fabbricazione di oggetti di gioielleria ed oreficeria in metalli preziosi o rivestiti di metalli preziosi</t>
    </r>
  </si>
  <si>
    <r>
      <rPr>
        <b/>
        <sz val="12"/>
        <rFont val="Arial"/>
        <family val="2"/>
      </rPr>
      <t>32.12.20</t>
    </r>
    <r>
      <rPr>
        <sz val="12"/>
        <rFont val="Arial"/>
        <family val="2"/>
      </rPr>
      <t xml:space="preserve"> - Lavorazione di pietre preziose e semipreziose per gioielleria e per uso industriale</t>
    </r>
  </si>
  <si>
    <r>
      <rPr>
        <b/>
        <sz val="12"/>
        <rFont val="Arial"/>
        <family val="2"/>
      </rPr>
      <t>32.13.00</t>
    </r>
    <r>
      <rPr>
        <sz val="12"/>
        <rFont val="Arial"/>
        <family val="2"/>
      </rPr>
      <t xml:space="preserve"> - Fabbricazione di bigiotteria e articoli simili</t>
    </r>
  </si>
  <si>
    <r>
      <rPr>
        <b/>
        <sz val="12"/>
        <rFont val="Arial"/>
        <family val="2"/>
      </rPr>
      <t>32.13.01</t>
    </r>
    <r>
      <rPr>
        <sz val="12"/>
        <rFont val="Arial"/>
        <family val="2"/>
      </rPr>
      <t xml:space="preserve"> - Fabbricazione di cinturini metallici per orologi (esclusi quelli in metalli preziosi)</t>
    </r>
  </si>
  <si>
    <r>
      <rPr>
        <b/>
        <sz val="12"/>
        <rFont val="Arial"/>
        <family val="2"/>
      </rPr>
      <t>32.13.09</t>
    </r>
    <r>
      <rPr>
        <sz val="12"/>
        <rFont val="Arial"/>
        <family val="2"/>
      </rPr>
      <t xml:space="preserve"> - Fabbricazione di bigiotteria e articoli simili nca</t>
    </r>
  </si>
  <si>
    <r>
      <rPr>
        <b/>
        <sz val="12"/>
        <rFont val="Arial"/>
        <family val="2"/>
      </rPr>
      <t>32.20.00</t>
    </r>
    <r>
      <rPr>
        <sz val="12"/>
        <rFont val="Arial"/>
        <family val="2"/>
      </rPr>
      <t xml:space="preserve"> - Fabbricazione di strumenti musicali (incluse parti e accessori)</t>
    </r>
  </si>
  <si>
    <r>
      <rPr>
        <b/>
        <sz val="12"/>
        <rFont val="Arial"/>
        <family val="2"/>
      </rPr>
      <t>32.30.00</t>
    </r>
    <r>
      <rPr>
        <sz val="12"/>
        <rFont val="Arial"/>
        <family val="2"/>
      </rPr>
      <t xml:space="preserve"> - Fabbricazione di articoli sportivi</t>
    </r>
  </si>
  <si>
    <r>
      <rPr>
        <b/>
        <sz val="12"/>
        <rFont val="Arial"/>
        <family val="2"/>
      </rPr>
      <t>32.40.00</t>
    </r>
    <r>
      <rPr>
        <sz val="12"/>
        <rFont val="Arial"/>
        <family val="2"/>
      </rPr>
      <t xml:space="preserve"> - Fabbricazione di giochi e giocattoli</t>
    </r>
  </si>
  <si>
    <r>
      <rPr>
        <b/>
        <sz val="12"/>
        <rFont val="Arial"/>
        <family val="2"/>
      </rPr>
      <t>32.40.10</t>
    </r>
    <r>
      <rPr>
        <sz val="12"/>
        <rFont val="Arial"/>
        <family val="2"/>
      </rPr>
      <t xml:space="preserve"> - Fabbricazione di giochi (inclusi i giochi elettronici)</t>
    </r>
  </si>
  <si>
    <r>
      <rPr>
        <b/>
        <sz val="12"/>
        <rFont val="Arial"/>
        <family val="2"/>
      </rPr>
      <t>32.40.20</t>
    </r>
    <r>
      <rPr>
        <sz val="12"/>
        <rFont val="Arial"/>
        <family val="2"/>
      </rPr>
      <t xml:space="preserve"> - Fabbricazione di giocattoli (inclusi i tricicli e gli strumenti musicali giocattolo)</t>
    </r>
  </si>
  <si>
    <r>
      <rPr>
        <b/>
        <sz val="12"/>
        <rFont val="Arial"/>
        <family val="2"/>
      </rPr>
      <t>32.50.00</t>
    </r>
    <r>
      <rPr>
        <sz val="12"/>
        <rFont val="Arial"/>
        <family val="2"/>
      </rPr>
      <t xml:space="preserve"> - Fabbricazione di strumenti e forniture mediche e dentistiche</t>
    </r>
  </si>
  <si>
    <r>
      <rPr>
        <b/>
        <sz val="12"/>
        <rFont val="Arial"/>
        <family val="2"/>
      </rPr>
      <t>32.50.10</t>
    </r>
    <r>
      <rPr>
        <sz val="12"/>
        <rFont val="Arial"/>
        <family val="2"/>
      </rPr>
      <t xml:space="preserve"> - Fabbricazione di mobili per uso medico, apparecchi medicali, di materiale medico-chirurgico e veterinario, di apparecchi e strumenti per odontoiatria (incluse parti staccate e accessori)</t>
    </r>
  </si>
  <si>
    <r>
      <rPr>
        <b/>
        <sz val="12"/>
        <rFont val="Arial"/>
        <family val="2"/>
      </rPr>
      <t>32.50.11</t>
    </r>
    <r>
      <rPr>
        <sz val="12"/>
        <rFont val="Arial"/>
        <family val="2"/>
      </rPr>
      <t xml:space="preserve"> - Fabbricazione di materiale medico-chirurgico e veterinario</t>
    </r>
  </si>
  <si>
    <r>
      <rPr>
        <b/>
        <sz val="12"/>
        <rFont val="Arial"/>
        <family val="2"/>
      </rPr>
      <t>32.50.12</t>
    </r>
    <r>
      <rPr>
        <sz val="12"/>
        <rFont val="Arial"/>
        <family val="2"/>
      </rPr>
      <t xml:space="preserve"> - Fabbricazione di apparecchi e strumenti per odontoiatria e di apparecchi medicali (incluse parti staccate e accessori)</t>
    </r>
  </si>
  <si>
    <r>
      <rPr>
        <b/>
        <sz val="12"/>
        <rFont val="Arial"/>
        <family val="2"/>
      </rPr>
      <t>32.50.13</t>
    </r>
    <r>
      <rPr>
        <sz val="12"/>
        <rFont val="Arial"/>
        <family val="2"/>
      </rPr>
      <t xml:space="preserve"> - Fabbricazione di mobili per uso medico, chirurgico, odontoiatrico e veterinario</t>
    </r>
  </si>
  <si>
    <r>
      <rPr>
        <b/>
        <sz val="12"/>
        <rFont val="Arial"/>
        <family val="2"/>
      </rPr>
      <t>32.50.14</t>
    </r>
    <r>
      <rPr>
        <sz val="12"/>
        <rFont val="Arial"/>
        <family val="2"/>
      </rPr>
      <t xml:space="preserve"> - Fabbricazione di centrifughe per laboratori</t>
    </r>
  </si>
  <si>
    <r>
      <rPr>
        <b/>
        <sz val="12"/>
        <rFont val="Arial"/>
        <family val="2"/>
      </rPr>
      <t>32.50.20</t>
    </r>
    <r>
      <rPr>
        <sz val="12"/>
        <rFont val="Arial"/>
        <family val="2"/>
      </rPr>
      <t xml:space="preserve"> - Fabbricazione di protesi dentarie (inclusa riparazione)</t>
    </r>
  </si>
  <si>
    <r>
      <rPr>
        <b/>
        <sz val="12"/>
        <rFont val="Arial"/>
        <family val="2"/>
      </rPr>
      <t>32.50.30</t>
    </r>
    <r>
      <rPr>
        <sz val="12"/>
        <rFont val="Arial"/>
        <family val="2"/>
      </rPr>
      <t xml:space="preserve"> - Fabbricazione di protesi ortopediche, altre protesi ed ausili (inclusa riparazione)</t>
    </r>
  </si>
  <si>
    <r>
      <rPr>
        <b/>
        <sz val="12"/>
        <rFont val="Arial"/>
        <family val="2"/>
      </rPr>
      <t>32.50.40</t>
    </r>
    <r>
      <rPr>
        <sz val="12"/>
        <rFont val="Arial"/>
        <family val="2"/>
      </rPr>
      <t xml:space="preserve"> - Fabbricazione di lenti oftalmiche</t>
    </r>
  </si>
  <si>
    <r>
      <rPr>
        <b/>
        <sz val="12"/>
        <rFont val="Arial"/>
        <family val="2"/>
      </rPr>
      <t>32.50.50</t>
    </r>
    <r>
      <rPr>
        <sz val="12"/>
        <rFont val="Arial"/>
        <family val="2"/>
      </rPr>
      <t xml:space="preserve"> - Fabbricazione di armature per occhiali di qualsiasi tipo; montatura in serie di occhiali comuni</t>
    </r>
  </si>
  <si>
    <r>
      <rPr>
        <b/>
        <sz val="12"/>
        <rFont val="Arial"/>
        <family val="2"/>
      </rPr>
      <t>32.90.00</t>
    </r>
    <r>
      <rPr>
        <sz val="12"/>
        <rFont val="Arial"/>
        <family val="2"/>
      </rPr>
      <t xml:space="preserve"> - INDUSTRIE MANIFATTURIERE NCA</t>
    </r>
  </si>
  <si>
    <r>
      <rPr>
        <b/>
        <sz val="12"/>
        <rFont val="Arial"/>
        <family val="2"/>
      </rPr>
      <t>32.91.00</t>
    </r>
    <r>
      <rPr>
        <sz val="12"/>
        <rFont val="Arial"/>
        <family val="2"/>
      </rPr>
      <t xml:space="preserve"> - Fabbricazione di scope e spazzole</t>
    </r>
  </si>
  <si>
    <r>
      <rPr>
        <b/>
        <sz val="12"/>
        <rFont val="Arial"/>
        <family val="2"/>
      </rPr>
      <t>32.99.00</t>
    </r>
    <r>
      <rPr>
        <sz val="12"/>
        <rFont val="Arial"/>
        <family val="2"/>
      </rPr>
      <t xml:space="preserve"> - Altre industrie manifatturiere nca</t>
    </r>
  </si>
  <si>
    <r>
      <rPr>
        <b/>
        <sz val="12"/>
        <rFont val="Arial"/>
        <family val="2"/>
      </rPr>
      <t>32.99.10</t>
    </r>
    <r>
      <rPr>
        <sz val="12"/>
        <rFont val="Arial"/>
        <family val="2"/>
      </rPr>
      <t xml:space="preserve"> - Fabbricazione di attrezzature ed articoli di vestiario protettivi di sicurezza</t>
    </r>
  </si>
  <si>
    <r>
      <rPr>
        <b/>
        <sz val="12"/>
        <rFont val="Arial"/>
        <family val="2"/>
      </rPr>
      <t>32.99.11</t>
    </r>
    <r>
      <rPr>
        <sz val="12"/>
        <rFont val="Arial"/>
        <family val="2"/>
      </rPr>
      <t xml:space="preserve"> - Fabbricazione di articoli di vestiario ignifughi e protettivi di sicurezza</t>
    </r>
  </si>
  <si>
    <r>
      <rPr>
        <b/>
        <sz val="12"/>
        <rFont val="Arial"/>
        <family val="2"/>
      </rPr>
      <t>32.99.12</t>
    </r>
    <r>
      <rPr>
        <sz val="12"/>
        <rFont val="Arial"/>
        <family val="2"/>
      </rPr>
      <t xml:space="preserve"> - Fabbricazione di articoli in plastica per la sicurezza personale</t>
    </r>
  </si>
  <si>
    <r>
      <rPr>
        <b/>
        <sz val="12"/>
        <rFont val="Arial"/>
        <family val="2"/>
      </rPr>
      <t>32.99.13</t>
    </r>
    <r>
      <rPr>
        <sz val="12"/>
        <rFont val="Arial"/>
        <family val="2"/>
      </rPr>
      <t xml:space="preserve"> - Fabbricazione di articoli in metallo per la sicurezza personale</t>
    </r>
  </si>
  <si>
    <r>
      <rPr>
        <b/>
        <sz val="12"/>
        <rFont val="Arial"/>
        <family val="2"/>
      </rPr>
      <t>32.99.14</t>
    </r>
    <r>
      <rPr>
        <sz val="12"/>
        <rFont val="Arial"/>
        <family val="2"/>
      </rPr>
      <t xml:space="preserve"> - Fabbricazione di maschere antigas</t>
    </r>
  </si>
  <si>
    <r>
      <rPr>
        <b/>
        <sz val="12"/>
        <rFont val="Arial"/>
        <family val="2"/>
      </rPr>
      <t>32.99.19</t>
    </r>
    <r>
      <rPr>
        <sz val="12"/>
        <rFont val="Arial"/>
        <family val="2"/>
      </rPr>
      <t xml:space="preserve"> - Fabbricazione di altre attrezzature ed altri articoli protettivi di sicurezza</t>
    </r>
  </si>
  <si>
    <r>
      <rPr>
        <b/>
        <sz val="12"/>
        <rFont val="Arial"/>
        <family val="2"/>
      </rPr>
      <t>32.99.20</t>
    </r>
    <r>
      <rPr>
        <sz val="12"/>
        <rFont val="Arial"/>
        <family val="2"/>
      </rPr>
      <t xml:space="preserve"> - Fabbricazione di ombrelli, bottoni, chiusure lampo, parrucche e affini</t>
    </r>
  </si>
  <si>
    <r>
      <rPr>
        <b/>
        <sz val="12"/>
        <rFont val="Arial"/>
        <family val="2"/>
      </rPr>
      <t>32.99.30</t>
    </r>
    <r>
      <rPr>
        <sz val="12"/>
        <rFont val="Arial"/>
        <family val="2"/>
      </rPr>
      <t xml:space="preserve"> - Fabbricazione di oggetti di cancelleria</t>
    </r>
  </si>
  <si>
    <r>
      <rPr>
        <b/>
        <sz val="12"/>
        <rFont val="Arial"/>
        <family val="2"/>
      </rPr>
      <t>32.99.40</t>
    </r>
    <r>
      <rPr>
        <sz val="12"/>
        <rFont val="Arial"/>
        <family val="2"/>
      </rPr>
      <t xml:space="preserve"> - Fabbricazione di casse funebri</t>
    </r>
  </si>
  <si>
    <r>
      <rPr>
        <b/>
        <sz val="12"/>
        <rFont val="Arial"/>
        <family val="2"/>
      </rPr>
      <t>32.99.90</t>
    </r>
    <r>
      <rPr>
        <sz val="12"/>
        <rFont val="Arial"/>
        <family val="2"/>
      </rPr>
      <t xml:space="preserve"> - Fabbricazione di altri articoli nca</t>
    </r>
  </si>
  <si>
    <r>
      <rPr>
        <b/>
        <sz val="12"/>
        <rFont val="Arial"/>
        <family val="2"/>
      </rPr>
      <t>33.00.00</t>
    </r>
    <r>
      <rPr>
        <sz val="12"/>
        <rFont val="Arial"/>
        <family val="2"/>
      </rPr>
      <t xml:space="preserve"> - RIPARAZIONE, MANUTENZIONE ED INSTALLAZIONE DI MACCHINE ED APPARECCHIATURE</t>
    </r>
  </si>
  <si>
    <r>
      <rPr>
        <b/>
        <sz val="12"/>
        <rFont val="Arial"/>
        <family val="2"/>
      </rPr>
      <t>33.10.00</t>
    </r>
    <r>
      <rPr>
        <sz val="12"/>
        <rFont val="Arial"/>
        <family val="2"/>
      </rPr>
      <t xml:space="preserve"> - RIPARAZIONE E MANUTENZIONE DI PRODOTTI IN METALLO, MACCHINE ED APPARECCHIATURE</t>
    </r>
  </si>
  <si>
    <r>
      <rPr>
        <b/>
        <sz val="12"/>
        <rFont val="Arial"/>
        <family val="2"/>
      </rPr>
      <t>33.11.00</t>
    </r>
    <r>
      <rPr>
        <sz val="12"/>
        <rFont val="Arial"/>
        <family val="2"/>
      </rPr>
      <t xml:space="preserve"> - Riparazione e manutenzione di prodotti in metallo</t>
    </r>
  </si>
  <si>
    <r>
      <rPr>
        <b/>
        <sz val="12"/>
        <rFont val="Arial"/>
        <family val="2"/>
      </rPr>
      <t>33.11.01</t>
    </r>
    <r>
      <rPr>
        <sz val="12"/>
        <rFont val="Arial"/>
        <family val="2"/>
      </rPr>
      <t xml:space="preserve"> - Riparazione e manutenzione di stampi, portastampi, sagome, forme per macchine</t>
    </r>
  </si>
  <si>
    <r>
      <rPr>
        <b/>
        <sz val="12"/>
        <rFont val="Arial"/>
        <family val="2"/>
      </rPr>
      <t>33.11.02</t>
    </r>
    <r>
      <rPr>
        <sz val="12"/>
        <rFont val="Arial"/>
        <family val="2"/>
      </rPr>
      <t xml:space="preserve"> - Riparazione e manutenzione di utensileria ad azionamento manuale</t>
    </r>
  </si>
  <si>
    <r>
      <rPr>
        <b/>
        <sz val="12"/>
        <rFont val="Arial"/>
        <family val="2"/>
      </rPr>
      <t>33.11.03</t>
    </r>
    <r>
      <rPr>
        <sz val="12"/>
        <rFont val="Arial"/>
        <family val="2"/>
      </rPr>
      <t xml:space="preserve"> - Riparazione e manutenzione di armi, sistemi d'arma e munizioni</t>
    </r>
  </si>
  <si>
    <r>
      <rPr>
        <b/>
        <sz val="12"/>
        <rFont val="Arial"/>
        <family val="2"/>
      </rPr>
      <t>33.11.04</t>
    </r>
    <r>
      <rPr>
        <sz val="12"/>
        <rFont val="Arial"/>
        <family val="2"/>
      </rPr>
      <t xml:space="preserve"> - Riparazione e manutenzione di casseforti, forzieri, porte metalliche blindate</t>
    </r>
  </si>
  <si>
    <r>
      <rPr>
        <b/>
        <sz val="12"/>
        <rFont val="Arial"/>
        <family val="2"/>
      </rPr>
      <t>33.11.05</t>
    </r>
    <r>
      <rPr>
        <sz val="12"/>
        <rFont val="Arial"/>
        <family val="2"/>
      </rPr>
      <t xml:space="preserve"> - Riparazione e manutenzione di armi bianche</t>
    </r>
  </si>
  <si>
    <r>
      <rPr>
        <b/>
        <sz val="12"/>
        <rFont val="Arial"/>
        <family val="2"/>
      </rPr>
      <t>33.11.06</t>
    </r>
    <r>
      <rPr>
        <sz val="12"/>
        <rFont val="Arial"/>
        <family val="2"/>
      </rPr>
      <t xml:space="preserve"> - Riparazione e manutenzione di container</t>
    </r>
  </si>
  <si>
    <r>
      <rPr>
        <b/>
        <sz val="12"/>
        <rFont val="Arial"/>
        <family val="2"/>
      </rPr>
      <t>33.11.07</t>
    </r>
    <r>
      <rPr>
        <sz val="12"/>
        <rFont val="Arial"/>
        <family val="2"/>
      </rPr>
      <t xml:space="preserve"> - Riparazione e manutenzione di carrelli per la spesa</t>
    </r>
  </si>
  <si>
    <r>
      <rPr>
        <b/>
        <sz val="12"/>
        <rFont val="Arial"/>
        <family val="2"/>
      </rPr>
      <t>33.11.09</t>
    </r>
    <r>
      <rPr>
        <sz val="12"/>
        <rFont val="Arial"/>
        <family val="2"/>
      </rPr>
      <t xml:space="preserve"> - Riparazione e manutenzione di altri prodotti in metallo</t>
    </r>
  </si>
  <si>
    <r>
      <rPr>
        <b/>
        <sz val="12"/>
        <rFont val="Arial"/>
        <family val="2"/>
      </rPr>
      <t>33.12.00</t>
    </r>
    <r>
      <rPr>
        <sz val="12"/>
        <rFont val="Arial"/>
        <family val="2"/>
      </rPr>
      <t xml:space="preserve"> - Riparazione e manutenzione di macchinari</t>
    </r>
  </si>
  <si>
    <r>
      <rPr>
        <b/>
        <sz val="12"/>
        <rFont val="Arial"/>
        <family val="2"/>
      </rPr>
      <t>33.12.10</t>
    </r>
    <r>
      <rPr>
        <sz val="12"/>
        <rFont val="Arial"/>
        <family val="2"/>
      </rPr>
      <t xml:space="preserve"> - Riparazione e manutenzione di macchine di impiego generale</t>
    </r>
  </si>
  <si>
    <r>
      <rPr>
        <b/>
        <sz val="12"/>
        <rFont val="Arial"/>
        <family val="2"/>
      </rPr>
      <t>33.12.20</t>
    </r>
    <r>
      <rPr>
        <sz val="12"/>
        <rFont val="Arial"/>
        <family val="2"/>
      </rPr>
      <t xml:space="preserve"> - Riparazione e manutenzione di forni, fornaci e bruciatori</t>
    </r>
  </si>
  <si>
    <r>
      <rPr>
        <b/>
        <sz val="12"/>
        <rFont val="Arial"/>
        <family val="2"/>
      </rPr>
      <t>33.12.30</t>
    </r>
    <r>
      <rPr>
        <sz val="12"/>
        <rFont val="Arial"/>
        <family val="2"/>
      </rPr>
      <t xml:space="preserve"> - Riparazione e manutenzione di macchine e apparecchi di sollevamento e movimentazione (esclusi ascensori)</t>
    </r>
  </si>
  <si>
    <r>
      <rPr>
        <b/>
        <sz val="12"/>
        <rFont val="Arial"/>
        <family val="2"/>
      </rPr>
      <t>33.12.40</t>
    </r>
    <r>
      <rPr>
        <sz val="12"/>
        <rFont val="Arial"/>
        <family val="2"/>
      </rPr>
      <t xml:space="preserve"> - Riparazione e manutenzione di attrezzature di uso non domestico per la refrigerazione e la ventilazione</t>
    </r>
  </si>
  <si>
    <r>
      <rPr>
        <b/>
        <sz val="12"/>
        <rFont val="Arial"/>
        <family val="2"/>
      </rPr>
      <t>33.12.50</t>
    </r>
    <r>
      <rPr>
        <sz val="12"/>
        <rFont val="Arial"/>
        <family val="2"/>
      </rPr>
      <t xml:space="preserve"> - Riparazione e manutenzione di altre macchine di impiego generale</t>
    </r>
  </si>
  <si>
    <r>
      <rPr>
        <b/>
        <sz val="12"/>
        <rFont val="Arial"/>
        <family val="2"/>
      </rPr>
      <t>33.12.51</t>
    </r>
    <r>
      <rPr>
        <sz val="12"/>
        <rFont val="Arial"/>
        <family val="2"/>
      </rPr>
      <t xml:space="preserve"> - Riparazione e manutenzione di macchine ed attrezzature per ufficio (esclusi computer, periferiche, fax)</t>
    </r>
  </si>
  <si>
    <r>
      <rPr>
        <b/>
        <sz val="12"/>
        <rFont val="Arial"/>
        <family val="2"/>
      </rPr>
      <t>33.12.52</t>
    </r>
    <r>
      <rPr>
        <sz val="12"/>
        <rFont val="Arial"/>
        <family val="2"/>
      </rPr>
      <t xml:space="preserve"> - Riparazione e manutenzione di bilance e macchine automatiche per la vendita e la distribuzione</t>
    </r>
  </si>
  <si>
    <r>
      <rPr>
        <b/>
        <sz val="12"/>
        <rFont val="Arial"/>
        <family val="2"/>
      </rPr>
      <t>33.12.53</t>
    </r>
    <r>
      <rPr>
        <sz val="12"/>
        <rFont val="Arial"/>
        <family val="2"/>
      </rPr>
      <t xml:space="preserve"> - Riparazione e manutenzione di macchine per le industrie chimiche, petrolchimiche e petrolifere</t>
    </r>
  </si>
  <si>
    <r>
      <rPr>
        <b/>
        <sz val="12"/>
        <rFont val="Arial"/>
        <family val="2"/>
      </rPr>
      <t>33.12.54</t>
    </r>
    <r>
      <rPr>
        <sz val="12"/>
        <rFont val="Arial"/>
        <family val="2"/>
      </rPr>
      <t xml:space="preserve"> - Riparazione e manutenzione di macchine per la dosatura, la confezione e l'imballaggio</t>
    </r>
  </si>
  <si>
    <r>
      <rPr>
        <b/>
        <sz val="12"/>
        <rFont val="Arial"/>
        <family val="2"/>
      </rPr>
      <t>33.12.55</t>
    </r>
    <r>
      <rPr>
        <sz val="12"/>
        <rFont val="Arial"/>
        <family val="2"/>
      </rPr>
      <t xml:space="preserve"> - Riparazione e manutenzione di estintori (inclusa la ricarica)</t>
    </r>
  </si>
  <si>
    <r>
      <rPr>
        <b/>
        <sz val="12"/>
        <rFont val="Arial"/>
        <family val="2"/>
      </rPr>
      <t>33.12.59</t>
    </r>
    <r>
      <rPr>
        <sz val="12"/>
        <rFont val="Arial"/>
        <family val="2"/>
      </rPr>
      <t xml:space="preserve"> - Riparazione e manutenzione di altre macchine di impiego generale nca</t>
    </r>
  </si>
  <si>
    <r>
      <rPr>
        <b/>
        <sz val="12"/>
        <rFont val="Arial"/>
        <family val="2"/>
      </rPr>
      <t>33.12.60</t>
    </r>
    <r>
      <rPr>
        <sz val="12"/>
        <rFont val="Arial"/>
        <family val="2"/>
      </rPr>
      <t xml:space="preserve"> - Riparazione e manutenzione di trattori agricoli</t>
    </r>
  </si>
  <si>
    <r>
      <rPr>
        <b/>
        <sz val="12"/>
        <rFont val="Arial"/>
        <family val="2"/>
      </rPr>
      <t>33.12.70</t>
    </r>
    <r>
      <rPr>
        <sz val="12"/>
        <rFont val="Arial"/>
        <family val="2"/>
      </rPr>
      <t xml:space="preserve"> - Riparazione e manutenzione di altre macchine per l'agricoltura, la silvicoltura e la zootecnia</t>
    </r>
  </si>
  <si>
    <r>
      <rPr>
        <b/>
        <sz val="12"/>
        <rFont val="Arial"/>
        <family val="2"/>
      </rPr>
      <t>33.12.90</t>
    </r>
    <r>
      <rPr>
        <sz val="12"/>
        <rFont val="Arial"/>
        <family val="2"/>
      </rPr>
      <t xml:space="preserve"> - Riparazione e manutenzione di altre macchine per impieghi speciali (incluse le macchine utensili)</t>
    </r>
  </si>
  <si>
    <r>
      <rPr>
        <b/>
        <sz val="12"/>
        <rFont val="Arial"/>
        <family val="2"/>
      </rPr>
      <t>33.12.91</t>
    </r>
    <r>
      <rPr>
        <sz val="12"/>
        <rFont val="Arial"/>
        <family val="2"/>
      </rPr>
      <t xml:space="preserve"> - Riparazione e manutenzione di parti intercambiabili per macchine utensili</t>
    </r>
  </si>
  <si>
    <r>
      <rPr>
        <b/>
        <sz val="12"/>
        <rFont val="Arial"/>
        <family val="2"/>
      </rPr>
      <t>33.12.92</t>
    </r>
    <r>
      <rPr>
        <sz val="12"/>
        <rFont val="Arial"/>
        <family val="2"/>
      </rPr>
      <t xml:space="preserve"> - Riparazione e manutenzione di giostre, altalene, padiglioni da tiro al bersaglio ed altre attrezzature per parchi di divertimento</t>
    </r>
  </si>
  <si>
    <r>
      <rPr>
        <b/>
        <sz val="12"/>
        <rFont val="Arial"/>
        <family val="2"/>
      </rPr>
      <t>33.12.99</t>
    </r>
    <r>
      <rPr>
        <sz val="12"/>
        <rFont val="Arial"/>
        <family val="2"/>
      </rPr>
      <t xml:space="preserve"> - Riparazione e manutenzione di altre macchine per impieghi speciali nca (incluse le macchine utensili)</t>
    </r>
  </si>
  <si>
    <r>
      <rPr>
        <b/>
        <sz val="12"/>
        <rFont val="Arial"/>
        <family val="2"/>
      </rPr>
      <t>33.13.00</t>
    </r>
    <r>
      <rPr>
        <sz val="12"/>
        <rFont val="Arial"/>
        <family val="2"/>
      </rPr>
      <t xml:space="preserve"> - Riparazione e manutenzione di apparecchiature elettroniche ed ottiche (escluse quelle per le telecomunicazioni ed i computer)</t>
    </r>
  </si>
  <si>
    <r>
      <rPr>
        <b/>
        <sz val="12"/>
        <rFont val="Arial"/>
        <family val="2"/>
      </rPr>
      <t>33.13.01</t>
    </r>
    <r>
      <rPr>
        <sz val="12"/>
        <rFont val="Arial"/>
        <family val="2"/>
      </rPr>
      <t xml:space="preserve"> - Riparazione e manutenzione di apparecchiature ottiche, fotografiche e cinematografiche (escluse videocamere)</t>
    </r>
  </si>
  <si>
    <r>
      <rPr>
        <b/>
        <sz val="12"/>
        <rFont val="Arial"/>
        <family val="2"/>
      </rPr>
      <t>33.13.03</t>
    </r>
    <r>
      <rPr>
        <sz val="12"/>
        <rFont val="Arial"/>
        <family val="2"/>
      </rPr>
      <t xml:space="preserve"> - Riparazione e manutenzione di apparecchi elettromedicali, di materiale medico-chirurgico e veterinario, di apparecchi e strumenti per odontoiatria</t>
    </r>
  </si>
  <si>
    <r>
      <rPr>
        <b/>
        <sz val="12"/>
        <rFont val="Arial"/>
        <family val="2"/>
      </rPr>
      <t>33.13.04</t>
    </r>
    <r>
      <rPr>
        <sz val="12"/>
        <rFont val="Arial"/>
        <family val="2"/>
      </rPr>
      <t xml:space="preserve"> - Riparazione e manutenzione di apparati di distillazione per laboratori, di centrifughe per laboratori e di macchinari per pulizia ad ultrasuoni per laboratori</t>
    </r>
  </si>
  <si>
    <r>
      <rPr>
        <b/>
        <sz val="12"/>
        <rFont val="Arial"/>
        <family val="2"/>
      </rPr>
      <t>33.13.09</t>
    </r>
    <r>
      <rPr>
        <sz val="12"/>
        <rFont val="Arial"/>
        <family val="2"/>
      </rPr>
      <t xml:space="preserve"> - Riparazione e manutenzione di altre apparecchiature elettroniche (escluse quelle per le telecomunicazioni ed i computer)</t>
    </r>
  </si>
  <si>
    <r>
      <rPr>
        <b/>
        <sz val="12"/>
        <rFont val="Arial"/>
        <family val="2"/>
      </rPr>
      <t>33.14.00</t>
    </r>
    <r>
      <rPr>
        <sz val="12"/>
        <rFont val="Arial"/>
        <family val="2"/>
      </rPr>
      <t xml:space="preserve"> - Riparazione e manutenzione di apparecchiature elettriche (esclusi gli elettrodomestici)</t>
    </r>
  </si>
  <si>
    <r>
      <rPr>
        <b/>
        <sz val="12"/>
        <rFont val="Arial"/>
        <family val="2"/>
      </rPr>
      <t>33.15.00</t>
    </r>
    <r>
      <rPr>
        <sz val="12"/>
        <rFont val="Arial"/>
        <family val="2"/>
      </rPr>
      <t xml:space="preserve"> - Riparazione e manutenzione di navi commerciali e imbarcazioni da diporto (esclusi i loro motori)</t>
    </r>
  </si>
  <si>
    <r>
      <rPr>
        <b/>
        <sz val="12"/>
        <rFont val="Arial"/>
        <family val="2"/>
      </rPr>
      <t>33.16.00</t>
    </r>
    <r>
      <rPr>
        <sz val="12"/>
        <rFont val="Arial"/>
        <family val="2"/>
      </rPr>
      <t xml:space="preserve"> - Riparazione e manutenzione di aeromobili e di veicoli spaziali</t>
    </r>
  </si>
  <si>
    <r>
      <rPr>
        <b/>
        <sz val="12"/>
        <rFont val="Arial"/>
        <family val="2"/>
      </rPr>
      <t>33.17.00</t>
    </r>
    <r>
      <rPr>
        <sz val="12"/>
        <rFont val="Arial"/>
        <family val="2"/>
      </rPr>
      <t xml:space="preserve"> - Riparazione e manutenzione di materiale rotabile ferroviario, tranviario, filoviario e per metropolitane (esclusi i loro motori)</t>
    </r>
  </si>
  <si>
    <r>
      <rPr>
        <b/>
        <sz val="12"/>
        <rFont val="Arial"/>
        <family val="2"/>
      </rPr>
      <t>33.19.00</t>
    </r>
    <r>
      <rPr>
        <sz val="12"/>
        <rFont val="Arial"/>
        <family val="2"/>
      </rPr>
      <t xml:space="preserve"> - Riparazione di altre apparecchiature</t>
    </r>
  </si>
  <si>
    <r>
      <rPr>
        <b/>
        <sz val="12"/>
        <rFont val="Arial"/>
        <family val="2"/>
      </rPr>
      <t>33.19.01</t>
    </r>
    <r>
      <rPr>
        <sz val="12"/>
        <rFont val="Arial"/>
        <family val="2"/>
      </rPr>
      <t xml:space="preserve"> - Riparazioni di pallets e contenitori in legno per trasporto</t>
    </r>
  </si>
  <si>
    <r>
      <rPr>
        <b/>
        <sz val="12"/>
        <rFont val="Arial"/>
        <family val="2"/>
      </rPr>
      <t>33.19.02</t>
    </r>
    <r>
      <rPr>
        <sz val="12"/>
        <rFont val="Arial"/>
        <family val="2"/>
      </rPr>
      <t xml:space="preserve"> - Riparazione di prodotti in gomma</t>
    </r>
  </si>
  <si>
    <r>
      <rPr>
        <b/>
        <sz val="12"/>
        <rFont val="Arial"/>
        <family val="2"/>
      </rPr>
      <t>33.19.03</t>
    </r>
    <r>
      <rPr>
        <sz val="12"/>
        <rFont val="Arial"/>
        <family val="2"/>
      </rPr>
      <t xml:space="preserve"> - Riparazione di articoli in vetro</t>
    </r>
  </si>
  <si>
    <r>
      <rPr>
        <b/>
        <sz val="12"/>
        <rFont val="Arial"/>
        <family val="2"/>
      </rPr>
      <t>33.19.04</t>
    </r>
    <r>
      <rPr>
        <sz val="12"/>
        <rFont val="Arial"/>
        <family val="2"/>
      </rPr>
      <t xml:space="preserve"> - Riparazioni di altri prodotti in legno nca</t>
    </r>
  </si>
  <si>
    <r>
      <rPr>
        <b/>
        <sz val="12"/>
        <rFont val="Arial"/>
        <family val="2"/>
      </rPr>
      <t>33.19.09</t>
    </r>
    <r>
      <rPr>
        <sz val="12"/>
        <rFont val="Arial"/>
        <family val="2"/>
      </rPr>
      <t xml:space="preserve"> - Riparazione di altre apparecchiature nca</t>
    </r>
  </si>
  <si>
    <r>
      <rPr>
        <b/>
        <sz val="12"/>
        <rFont val="Arial"/>
        <family val="2"/>
      </rPr>
      <t>33.20.00</t>
    </r>
    <r>
      <rPr>
        <sz val="12"/>
        <rFont val="Arial"/>
        <family val="2"/>
      </rPr>
      <t xml:space="preserve"> - Installazione di macchine ed apparecchiature industriali</t>
    </r>
  </si>
  <si>
    <r>
      <rPr>
        <b/>
        <sz val="12"/>
        <rFont val="Arial"/>
        <family val="2"/>
      </rPr>
      <t>33.20.01</t>
    </r>
    <r>
      <rPr>
        <sz val="12"/>
        <rFont val="Arial"/>
        <family val="2"/>
      </rPr>
      <t xml:space="preserve"> - Installazione di motori, generatori e trasformatori elettrici; di apparecchiature per la distribuzione e il controllo dell'elettricità (esclusa l'installazione all'interno degli edifici)</t>
    </r>
  </si>
  <si>
    <r>
      <rPr>
        <b/>
        <sz val="12"/>
        <rFont val="Arial"/>
        <family val="2"/>
      </rPr>
      <t>33.20.02</t>
    </r>
    <r>
      <rPr>
        <sz val="12"/>
        <rFont val="Arial"/>
        <family val="2"/>
      </rPr>
      <t xml:space="preserve"> - Installazione di apparecchi elettrici ed elettronici per telecomunicazioni, di apparecchi trasmittenti radiotelevisivi, di impianti di apparecchiature elettriche ed elettroniche (esclusa l'installazione all'interno degli edifici)</t>
    </r>
  </si>
  <si>
    <r>
      <rPr>
        <b/>
        <sz val="12"/>
        <rFont val="Arial"/>
        <family val="2"/>
      </rPr>
      <t>33.20.03</t>
    </r>
    <r>
      <rPr>
        <sz val="12"/>
        <rFont val="Arial"/>
        <family val="2"/>
      </rPr>
      <t xml:space="preserve"> - Installazione di strumenti ed apparecchi di misurazione, controllo, prova, navigazione e simili (incluse le apparecchiature di controllo dei processi industriali)</t>
    </r>
  </si>
  <si>
    <r>
      <rPr>
        <b/>
        <sz val="12"/>
        <rFont val="Arial"/>
        <family val="2"/>
      </rPr>
      <t>33.20.04</t>
    </r>
    <r>
      <rPr>
        <sz val="12"/>
        <rFont val="Arial"/>
        <family val="2"/>
      </rPr>
      <t xml:space="preserve"> - Installazione di cisterne, serbatoi e contenitori in metallo</t>
    </r>
  </si>
  <si>
    <r>
      <rPr>
        <b/>
        <sz val="12"/>
        <rFont val="Arial"/>
        <family val="2"/>
      </rPr>
      <t>33.20.05</t>
    </r>
    <r>
      <rPr>
        <sz val="12"/>
        <rFont val="Arial"/>
        <family val="2"/>
      </rPr>
      <t xml:space="preserve"> - Installazione di generatori di vapore (escluse le caldaie per il riscaldamento centrale ad acqua calda)</t>
    </r>
  </si>
  <si>
    <r>
      <rPr>
        <b/>
        <sz val="12"/>
        <rFont val="Arial"/>
        <family val="2"/>
      </rPr>
      <t>33.20.06</t>
    </r>
    <r>
      <rPr>
        <sz val="12"/>
        <rFont val="Arial"/>
        <family val="2"/>
      </rPr>
      <t xml:space="preserve"> - Installazione di macchine per ufficio, di mainframe e computer simili</t>
    </r>
  </si>
  <si>
    <r>
      <rPr>
        <b/>
        <sz val="12"/>
        <rFont val="Arial"/>
        <family val="2"/>
      </rPr>
      <t>33.20.07</t>
    </r>
    <r>
      <rPr>
        <sz val="12"/>
        <rFont val="Arial"/>
        <family val="2"/>
      </rPr>
      <t xml:space="preserve"> - Installazione di apparecchi medicali, di apparecchi e strumenti per odontoiatria</t>
    </r>
  </si>
  <si>
    <r>
      <rPr>
        <b/>
        <sz val="12"/>
        <rFont val="Arial"/>
        <family val="2"/>
      </rPr>
      <t>33.20.08</t>
    </r>
    <r>
      <rPr>
        <sz val="12"/>
        <rFont val="Arial"/>
        <family val="2"/>
      </rPr>
      <t xml:space="preserve"> - Installazione di apparecchi elettromedicali</t>
    </r>
  </si>
  <si>
    <r>
      <rPr>
        <b/>
        <sz val="12"/>
        <rFont val="Arial"/>
        <family val="2"/>
      </rPr>
      <t>33.20.09</t>
    </r>
    <r>
      <rPr>
        <sz val="12"/>
        <rFont val="Arial"/>
        <family val="2"/>
      </rPr>
      <t xml:space="preserve"> - Installazione di altre macchine ed apparecchiature industriali</t>
    </r>
  </si>
  <si>
    <r>
      <rPr>
        <b/>
        <sz val="12"/>
        <rFont val="Arial"/>
        <family val="2"/>
      </rPr>
      <t>35.00.00</t>
    </r>
    <r>
      <rPr>
        <sz val="12"/>
        <rFont val="Arial"/>
        <family val="2"/>
      </rPr>
      <t xml:space="preserve"> - FORNITURA DI ENERGIA ELETTRICA, GAS, VAPORE E ARIA CONDIZIONATA</t>
    </r>
  </si>
  <si>
    <r>
      <rPr>
        <b/>
        <sz val="12"/>
        <rFont val="Arial"/>
        <family val="2"/>
      </rPr>
      <t>35.10.00</t>
    </r>
    <r>
      <rPr>
        <sz val="12"/>
        <rFont val="Arial"/>
        <family val="2"/>
      </rPr>
      <t xml:space="preserve"> - PRODUZIONE, TRASMISSIONE E DISTRIBUZIONE DI ENERGIA ELETTRICA</t>
    </r>
  </si>
  <si>
    <r>
      <rPr>
        <b/>
        <sz val="12"/>
        <rFont val="Arial"/>
        <family val="2"/>
      </rPr>
      <t>35.11.00</t>
    </r>
    <r>
      <rPr>
        <sz val="12"/>
        <rFont val="Arial"/>
        <family val="2"/>
      </rPr>
      <t xml:space="preserve"> - Produzione di energia elettrica</t>
    </r>
  </si>
  <si>
    <r>
      <rPr>
        <b/>
        <sz val="12"/>
        <rFont val="Arial"/>
        <family val="2"/>
      </rPr>
      <t>35.12.00</t>
    </r>
    <r>
      <rPr>
        <sz val="12"/>
        <rFont val="Arial"/>
        <family val="2"/>
      </rPr>
      <t xml:space="preserve"> - Trasmissione di energia elettrica</t>
    </r>
  </si>
  <si>
    <r>
      <rPr>
        <b/>
        <sz val="12"/>
        <rFont val="Arial"/>
        <family val="2"/>
      </rPr>
      <t>35.13.00</t>
    </r>
    <r>
      <rPr>
        <sz val="12"/>
        <rFont val="Arial"/>
        <family val="2"/>
      </rPr>
      <t xml:space="preserve"> - Distribuzione di energia elettrica</t>
    </r>
  </si>
  <si>
    <r>
      <rPr>
        <b/>
        <sz val="12"/>
        <rFont val="Arial"/>
        <family val="2"/>
      </rPr>
      <t>35.14.00</t>
    </r>
    <r>
      <rPr>
        <sz val="12"/>
        <rFont val="Arial"/>
        <family val="2"/>
      </rPr>
      <t xml:space="preserve"> - Commercio di energia elettrica</t>
    </r>
  </si>
  <si>
    <r>
      <rPr>
        <b/>
        <sz val="12"/>
        <rFont val="Arial"/>
        <family val="2"/>
      </rPr>
      <t>35.20.00</t>
    </r>
    <r>
      <rPr>
        <sz val="12"/>
        <rFont val="Arial"/>
        <family val="2"/>
      </rPr>
      <t xml:space="preserve"> - PRODUZIONE DI GAS; DISTRIBUZIONE DI COMBUSTIBILI GASSOSI MEDIANTE CONDOTTE</t>
    </r>
  </si>
  <si>
    <r>
      <rPr>
        <b/>
        <sz val="12"/>
        <rFont val="Arial"/>
        <family val="2"/>
      </rPr>
      <t>35.21.00</t>
    </r>
    <r>
      <rPr>
        <sz val="12"/>
        <rFont val="Arial"/>
        <family val="2"/>
      </rPr>
      <t xml:space="preserve"> - Produzione di gas</t>
    </r>
  </si>
  <si>
    <r>
      <rPr>
        <b/>
        <sz val="12"/>
        <rFont val="Arial"/>
        <family val="2"/>
      </rPr>
      <t>35.22.00</t>
    </r>
    <r>
      <rPr>
        <sz val="12"/>
        <rFont val="Arial"/>
        <family val="2"/>
      </rPr>
      <t xml:space="preserve"> - Distribuzione di combustibili gassosi mediante condotte</t>
    </r>
  </si>
  <si>
    <r>
      <rPr>
        <b/>
        <sz val="12"/>
        <rFont val="Arial"/>
        <family val="2"/>
      </rPr>
      <t>35.23.00</t>
    </r>
    <r>
      <rPr>
        <sz val="12"/>
        <rFont val="Arial"/>
        <family val="2"/>
      </rPr>
      <t xml:space="preserve"> - Commercio di gas distribuito mediante condotte</t>
    </r>
  </si>
  <si>
    <r>
      <rPr>
        <b/>
        <sz val="12"/>
        <rFont val="Arial"/>
        <family val="2"/>
      </rPr>
      <t>35.30.00</t>
    </r>
    <r>
      <rPr>
        <sz val="12"/>
        <rFont val="Arial"/>
        <family val="2"/>
      </rPr>
      <t xml:space="preserve"> - Fornitura di vapore e aria condizionata</t>
    </r>
  </si>
  <si>
    <r>
      <rPr>
        <b/>
        <sz val="12"/>
        <rFont val="Arial"/>
        <family val="2"/>
      </rPr>
      <t>36.00.00</t>
    </r>
    <r>
      <rPr>
        <sz val="12"/>
        <rFont val="Arial"/>
        <family val="2"/>
      </rPr>
      <t xml:space="preserve"> - Raccolta, trattamento e fornitura di acqua</t>
    </r>
  </si>
  <si>
    <r>
      <rPr>
        <b/>
        <sz val="12"/>
        <rFont val="Arial"/>
        <family val="2"/>
      </rPr>
      <t>37.00.00</t>
    </r>
    <r>
      <rPr>
        <sz val="12"/>
        <rFont val="Arial"/>
        <family val="2"/>
      </rPr>
      <t xml:space="preserve"> - Raccolta e depurazione delle acque di scarico</t>
    </r>
  </si>
  <si>
    <r>
      <rPr>
        <b/>
        <sz val="12"/>
        <rFont val="Arial"/>
        <family val="2"/>
      </rPr>
      <t>38.00.00</t>
    </r>
    <r>
      <rPr>
        <sz val="12"/>
        <rFont val="Arial"/>
        <family val="2"/>
      </rPr>
      <t xml:space="preserve"> - ATTIVITÀ DI RACCOLTA, TRATTAMENTO E SMALTIMENTO DEI RIFIUTI; RECUPERO DEI MATERIALI</t>
    </r>
  </si>
  <si>
    <r>
      <rPr>
        <b/>
        <sz val="12"/>
        <rFont val="Arial"/>
        <family val="2"/>
      </rPr>
      <t>38.10.00</t>
    </r>
    <r>
      <rPr>
        <sz val="12"/>
        <rFont val="Arial"/>
        <family val="2"/>
      </rPr>
      <t xml:space="preserve"> - RACCOLTA DEI RIFIUTI</t>
    </r>
  </si>
  <si>
    <r>
      <rPr>
        <b/>
        <sz val="12"/>
        <rFont val="Arial"/>
        <family val="2"/>
      </rPr>
      <t>38.11.00</t>
    </r>
    <r>
      <rPr>
        <sz val="12"/>
        <rFont val="Arial"/>
        <family val="2"/>
      </rPr>
      <t xml:space="preserve"> - Raccolta di rifiuti solidi non pericolosi</t>
    </r>
  </si>
  <si>
    <r>
      <rPr>
        <b/>
        <sz val="12"/>
        <rFont val="Arial"/>
        <family val="2"/>
      </rPr>
      <t>38.12.00</t>
    </r>
    <r>
      <rPr>
        <sz val="12"/>
        <rFont val="Arial"/>
        <family val="2"/>
      </rPr>
      <t xml:space="preserve"> - Raccolta di rifiuti pericolosi solidi e non solidi</t>
    </r>
  </si>
  <si>
    <r>
      <rPr>
        <b/>
        <sz val="12"/>
        <rFont val="Arial"/>
        <family val="2"/>
      </rPr>
      <t>38.20.00</t>
    </r>
    <r>
      <rPr>
        <sz val="12"/>
        <rFont val="Arial"/>
        <family val="2"/>
      </rPr>
      <t xml:space="preserve"> - TRATTAMENTO E SMALTIMENTO DEI RIFIUTI</t>
    </r>
  </si>
  <si>
    <r>
      <rPr>
        <b/>
        <sz val="12"/>
        <rFont val="Arial"/>
        <family val="2"/>
      </rPr>
      <t>38.21.00</t>
    </r>
    <r>
      <rPr>
        <sz val="12"/>
        <rFont val="Arial"/>
        <family val="2"/>
      </rPr>
      <t xml:space="preserve"> - Trattamento e smaltimento di rifiuti non pericolosi; produzione di compost</t>
    </r>
  </si>
  <si>
    <r>
      <rPr>
        <b/>
        <sz val="12"/>
        <rFont val="Arial"/>
        <family val="2"/>
      </rPr>
      <t>38.21.01</t>
    </r>
    <r>
      <rPr>
        <sz val="12"/>
        <rFont val="Arial"/>
        <family val="2"/>
      </rPr>
      <t xml:space="preserve"> - Produzione di compost</t>
    </r>
  </si>
  <si>
    <r>
      <rPr>
        <b/>
        <sz val="12"/>
        <rFont val="Arial"/>
        <family val="2"/>
      </rPr>
      <t>38.21.09</t>
    </r>
    <r>
      <rPr>
        <sz val="12"/>
        <rFont val="Arial"/>
        <family val="2"/>
      </rPr>
      <t xml:space="preserve"> - Trattamento e smaltimento di altri rifiuti non pericolosi</t>
    </r>
  </si>
  <si>
    <r>
      <rPr>
        <b/>
        <sz val="12"/>
        <rFont val="Arial"/>
        <family val="2"/>
      </rPr>
      <t>38.22.00</t>
    </r>
    <r>
      <rPr>
        <sz val="12"/>
        <rFont val="Arial"/>
        <family val="2"/>
      </rPr>
      <t xml:space="preserve"> - Trattamento e smaltimento di rifiuti pericolosi</t>
    </r>
  </si>
  <si>
    <r>
      <rPr>
        <b/>
        <sz val="12"/>
        <rFont val="Arial"/>
        <family val="2"/>
      </rPr>
      <t>38.30.00</t>
    </r>
    <r>
      <rPr>
        <sz val="12"/>
        <rFont val="Arial"/>
        <family val="2"/>
      </rPr>
      <t xml:space="preserve"> - RECUPERO DEI MATERIALI</t>
    </r>
  </si>
  <si>
    <r>
      <rPr>
        <b/>
        <sz val="12"/>
        <rFont val="Arial"/>
        <family val="2"/>
      </rPr>
      <t>38.31.00</t>
    </r>
    <r>
      <rPr>
        <sz val="12"/>
        <rFont val="Arial"/>
        <family val="2"/>
      </rPr>
      <t xml:space="preserve"> - Demolizione di carcasse e cantieri di demolizione navali</t>
    </r>
  </si>
  <si>
    <r>
      <rPr>
        <b/>
        <sz val="12"/>
        <rFont val="Arial"/>
        <family val="2"/>
      </rPr>
      <t>38.31.10</t>
    </r>
    <r>
      <rPr>
        <sz val="12"/>
        <rFont val="Arial"/>
        <family val="2"/>
      </rPr>
      <t xml:space="preserve"> - Demolizione di carcasse</t>
    </r>
  </si>
  <si>
    <r>
      <rPr>
        <b/>
        <sz val="12"/>
        <rFont val="Arial"/>
        <family val="2"/>
      </rPr>
      <t>38.31.20</t>
    </r>
    <r>
      <rPr>
        <sz val="12"/>
        <rFont val="Arial"/>
        <family val="2"/>
      </rPr>
      <t xml:space="preserve"> - Cantieri di demolizione navali</t>
    </r>
  </si>
  <si>
    <r>
      <rPr>
        <b/>
        <sz val="12"/>
        <rFont val="Arial"/>
        <family val="2"/>
      </rPr>
      <t>38.32.00</t>
    </r>
    <r>
      <rPr>
        <sz val="12"/>
        <rFont val="Arial"/>
        <family val="2"/>
      </rPr>
      <t xml:space="preserve"> - Recupero e cernita di materiali</t>
    </r>
  </si>
  <si>
    <r>
      <rPr>
        <b/>
        <sz val="12"/>
        <rFont val="Arial"/>
        <family val="2"/>
      </rPr>
      <t>38.32.10</t>
    </r>
    <r>
      <rPr>
        <sz val="12"/>
        <rFont val="Arial"/>
        <family val="2"/>
      </rPr>
      <t xml:space="preserve"> - Recupero e preparazione per il riciclaggio di cascami e rottami metallici</t>
    </r>
  </si>
  <si>
    <r>
      <rPr>
        <b/>
        <sz val="12"/>
        <rFont val="Arial"/>
        <family val="2"/>
      </rPr>
      <t>38.32.20</t>
    </r>
    <r>
      <rPr>
        <sz val="12"/>
        <rFont val="Arial"/>
        <family val="2"/>
      </rPr>
      <t xml:space="preserve"> - Recupero e preparazione per il riciclaggio di materiale plastico per produzione di materie prime plastiche, resine sintetiche</t>
    </r>
  </si>
  <si>
    <r>
      <rPr>
        <b/>
        <sz val="12"/>
        <rFont val="Arial"/>
        <family val="2"/>
      </rPr>
      <t>38.32.30</t>
    </r>
    <r>
      <rPr>
        <sz val="12"/>
        <rFont val="Arial"/>
        <family val="2"/>
      </rPr>
      <t xml:space="preserve"> - Recupero e preparazione per il riciclaggio dei rifiuti solidi urbani, industriali e biomasse</t>
    </r>
  </si>
  <si>
    <r>
      <rPr>
        <b/>
        <sz val="12"/>
        <rFont val="Arial"/>
        <family val="2"/>
      </rPr>
      <t>39.00.00</t>
    </r>
    <r>
      <rPr>
        <sz val="12"/>
        <rFont val="Arial"/>
        <family val="2"/>
      </rPr>
      <t xml:space="preserve"> - Attività di risanamento e altri servizi di gestione dei rifiuti</t>
    </r>
  </si>
  <si>
    <r>
      <rPr>
        <b/>
        <sz val="12"/>
        <rFont val="Arial"/>
        <family val="2"/>
      </rPr>
      <t>39.00.01</t>
    </r>
    <r>
      <rPr>
        <sz val="12"/>
        <rFont val="Arial"/>
        <family val="2"/>
      </rPr>
      <t xml:space="preserve"> - Attività di rimozione di strutture ed elementi in amianto specializzata per l'edilizia</t>
    </r>
  </si>
  <si>
    <r>
      <rPr>
        <b/>
        <sz val="12"/>
        <rFont val="Arial"/>
        <family val="2"/>
      </rPr>
      <t>39.00.09</t>
    </r>
    <r>
      <rPr>
        <sz val="12"/>
        <rFont val="Arial"/>
        <family val="2"/>
      </rPr>
      <t xml:space="preserve"> - Altre attività di risanamento e altri servizi di gestione dei rifiuti</t>
    </r>
  </si>
  <si>
    <r>
      <rPr>
        <b/>
        <sz val="12"/>
        <rFont val="Arial"/>
        <family val="2"/>
      </rPr>
      <t>41.00.00</t>
    </r>
    <r>
      <rPr>
        <sz val="12"/>
        <rFont val="Arial"/>
        <family val="2"/>
      </rPr>
      <t xml:space="preserve"> - COSTRUZIONE DI EDIFICI</t>
    </r>
  </si>
  <si>
    <r>
      <rPr>
        <b/>
        <sz val="12"/>
        <rFont val="Arial"/>
        <family val="2"/>
      </rPr>
      <t>41.10.00</t>
    </r>
    <r>
      <rPr>
        <sz val="12"/>
        <rFont val="Arial"/>
        <family val="2"/>
      </rPr>
      <t xml:space="preserve"> - Sviluppo di progetti immobiliari senza costruzione</t>
    </r>
  </si>
  <si>
    <r>
      <rPr>
        <b/>
        <sz val="12"/>
        <rFont val="Arial"/>
        <family val="2"/>
      </rPr>
      <t>41.20.00</t>
    </r>
    <r>
      <rPr>
        <sz val="12"/>
        <rFont val="Arial"/>
        <family val="2"/>
      </rPr>
      <t xml:space="preserve"> - Costruzione di edifici residenziali e non residenziali</t>
    </r>
  </si>
  <si>
    <r>
      <rPr>
        <b/>
        <sz val="12"/>
        <rFont val="Arial"/>
        <family val="2"/>
      </rPr>
      <t>42.00.00</t>
    </r>
    <r>
      <rPr>
        <sz val="12"/>
        <rFont val="Arial"/>
        <family val="2"/>
      </rPr>
      <t xml:space="preserve"> - INGEGNERIA CIVILE</t>
    </r>
  </si>
  <si>
    <r>
      <rPr>
        <b/>
        <sz val="12"/>
        <rFont val="Arial"/>
        <family val="2"/>
      </rPr>
      <t>42.10.00</t>
    </r>
    <r>
      <rPr>
        <sz val="12"/>
        <rFont val="Arial"/>
        <family val="2"/>
      </rPr>
      <t xml:space="preserve"> - COSTRUZIONE DI STRADE E FERROVIE</t>
    </r>
  </si>
  <si>
    <r>
      <rPr>
        <b/>
        <sz val="12"/>
        <rFont val="Arial"/>
        <family val="2"/>
      </rPr>
      <t>42.11.00</t>
    </r>
    <r>
      <rPr>
        <sz val="12"/>
        <rFont val="Arial"/>
        <family val="2"/>
      </rPr>
      <t xml:space="preserve"> - Costruzione di strade, autostrade e piste aeroportuali</t>
    </r>
  </si>
  <si>
    <r>
      <rPr>
        <b/>
        <sz val="12"/>
        <rFont val="Arial"/>
        <family val="2"/>
      </rPr>
      <t>42.12.00</t>
    </r>
    <r>
      <rPr>
        <sz val="12"/>
        <rFont val="Arial"/>
        <family val="2"/>
      </rPr>
      <t xml:space="preserve"> - Costruzione di linee ferroviarie e metropolitane</t>
    </r>
  </si>
  <si>
    <r>
      <rPr>
        <b/>
        <sz val="12"/>
        <rFont val="Arial"/>
        <family val="2"/>
      </rPr>
      <t>42.13.00</t>
    </r>
    <r>
      <rPr>
        <sz val="12"/>
        <rFont val="Arial"/>
        <family val="2"/>
      </rPr>
      <t xml:space="preserve"> - Costruzione di ponti e gallerie</t>
    </r>
  </si>
  <si>
    <r>
      <rPr>
        <b/>
        <sz val="12"/>
        <rFont val="Arial"/>
        <family val="2"/>
      </rPr>
      <t>42.20.00</t>
    </r>
    <r>
      <rPr>
        <sz val="12"/>
        <rFont val="Arial"/>
        <family val="2"/>
      </rPr>
      <t xml:space="preserve"> - COSTRUZIONE DI OPERE DI PUBBLICA UTILITÀ</t>
    </r>
  </si>
  <si>
    <r>
      <rPr>
        <b/>
        <sz val="12"/>
        <rFont val="Arial"/>
        <family val="2"/>
      </rPr>
      <t>42.21.00</t>
    </r>
    <r>
      <rPr>
        <sz val="12"/>
        <rFont val="Arial"/>
        <family val="2"/>
      </rPr>
      <t xml:space="preserve"> - Costruzione di opere di pubblica utilità per il trasporto di fluidi</t>
    </r>
  </si>
  <si>
    <r>
      <rPr>
        <b/>
        <sz val="12"/>
        <rFont val="Arial"/>
        <family val="2"/>
      </rPr>
      <t>42.22.00</t>
    </r>
    <r>
      <rPr>
        <sz val="12"/>
        <rFont val="Arial"/>
        <family val="2"/>
      </rPr>
      <t xml:space="preserve"> - Costruzione di opere di pubblica utilità per l'energia elettrica e le telecomunicazioni</t>
    </r>
  </si>
  <si>
    <r>
      <rPr>
        <b/>
        <sz val="12"/>
        <rFont val="Arial"/>
        <family val="2"/>
      </rPr>
      <t>42.90.00</t>
    </r>
    <r>
      <rPr>
        <sz val="12"/>
        <rFont val="Arial"/>
        <family val="2"/>
      </rPr>
      <t xml:space="preserve"> - COSTRUZIONE DI ALTRE OPERE DI INGEGNERIA CIVILE</t>
    </r>
  </si>
  <si>
    <r>
      <rPr>
        <b/>
        <sz val="12"/>
        <rFont val="Arial"/>
        <family val="2"/>
      </rPr>
      <t>42.91.00</t>
    </r>
    <r>
      <rPr>
        <sz val="12"/>
        <rFont val="Arial"/>
        <family val="2"/>
      </rPr>
      <t xml:space="preserve"> - Costruzione di opere idrauliche</t>
    </r>
  </si>
  <si>
    <r>
      <rPr>
        <b/>
        <sz val="12"/>
        <rFont val="Arial"/>
        <family val="2"/>
      </rPr>
      <t>42.99.00</t>
    </r>
    <r>
      <rPr>
        <sz val="12"/>
        <rFont val="Arial"/>
        <family val="2"/>
      </rPr>
      <t xml:space="preserve"> - Costruzione di altre opere di ingegneria civile nca</t>
    </r>
  </si>
  <si>
    <r>
      <rPr>
        <b/>
        <sz val="12"/>
        <rFont val="Arial"/>
        <family val="2"/>
      </rPr>
      <t>42.99.01</t>
    </r>
    <r>
      <rPr>
        <sz val="12"/>
        <rFont val="Arial"/>
        <family val="2"/>
      </rPr>
      <t xml:space="preserve"> - Lottizzazione dei terreni connessa con l'urbanizzazione</t>
    </r>
  </si>
  <si>
    <r>
      <rPr>
        <b/>
        <sz val="12"/>
        <rFont val="Arial"/>
        <family val="2"/>
      </rPr>
      <t>42.99.09</t>
    </r>
    <r>
      <rPr>
        <sz val="12"/>
        <rFont val="Arial"/>
        <family val="2"/>
      </rPr>
      <t xml:space="preserve"> - Altre attività di costruzione di altre opere di ingegneria civile nca</t>
    </r>
  </si>
  <si>
    <r>
      <rPr>
        <b/>
        <sz val="12"/>
        <rFont val="Arial"/>
        <family val="2"/>
      </rPr>
      <t>43.00.00</t>
    </r>
    <r>
      <rPr>
        <sz val="12"/>
        <rFont val="Arial"/>
        <family val="2"/>
      </rPr>
      <t xml:space="preserve"> - LAVORI DI COSTRUZIONE SPECIALIZZATI</t>
    </r>
  </si>
  <si>
    <r>
      <rPr>
        <b/>
        <sz val="12"/>
        <rFont val="Arial"/>
        <family val="2"/>
      </rPr>
      <t>43.10.00</t>
    </r>
    <r>
      <rPr>
        <sz val="12"/>
        <rFont val="Arial"/>
        <family val="2"/>
      </rPr>
      <t xml:space="preserve"> - DEMOLIZIONE E PREPARAZIONE DEL CANTIERE EDILE</t>
    </r>
  </si>
  <si>
    <r>
      <rPr>
        <b/>
        <sz val="12"/>
        <rFont val="Arial"/>
        <family val="2"/>
      </rPr>
      <t>43.11.00</t>
    </r>
    <r>
      <rPr>
        <sz val="12"/>
        <rFont val="Arial"/>
        <family val="2"/>
      </rPr>
      <t xml:space="preserve"> - Demolizione</t>
    </r>
  </si>
  <si>
    <r>
      <rPr>
        <b/>
        <sz val="12"/>
        <rFont val="Arial"/>
        <family val="2"/>
      </rPr>
      <t>43.12.00</t>
    </r>
    <r>
      <rPr>
        <sz val="12"/>
        <rFont val="Arial"/>
        <family val="2"/>
      </rPr>
      <t xml:space="preserve"> - Preparazione del cantiere edile e sistemazione del terreno</t>
    </r>
  </si>
  <si>
    <r>
      <rPr>
        <b/>
        <sz val="12"/>
        <rFont val="Arial"/>
        <family val="2"/>
      </rPr>
      <t>43.13.00</t>
    </r>
    <r>
      <rPr>
        <sz val="12"/>
        <rFont val="Arial"/>
        <family val="2"/>
      </rPr>
      <t xml:space="preserve"> - Trivellazioni e perforazioni</t>
    </r>
  </si>
  <si>
    <r>
      <rPr>
        <b/>
        <sz val="12"/>
        <rFont val="Arial"/>
        <family val="2"/>
      </rPr>
      <t>43.20.00</t>
    </r>
    <r>
      <rPr>
        <sz val="12"/>
        <rFont val="Arial"/>
        <family val="2"/>
      </rPr>
      <t xml:space="preserve"> - INSTALLAZIONE DI IMPIANTI ELETTRICI, IDRAULICI ED ALTRI LAVORI DI COSTRUZIONE E INSTALLAZIONE</t>
    </r>
  </si>
  <si>
    <r>
      <rPr>
        <b/>
        <sz val="12"/>
        <rFont val="Arial"/>
        <family val="2"/>
      </rPr>
      <t>43.21.00</t>
    </r>
    <r>
      <rPr>
        <sz val="12"/>
        <rFont val="Arial"/>
        <family val="2"/>
      </rPr>
      <t xml:space="preserve"> - Installazione di impianti elettrici ed elettronici (inclusa manutenzione e riparazione)</t>
    </r>
  </si>
  <si>
    <r>
      <rPr>
        <b/>
        <sz val="12"/>
        <rFont val="Arial"/>
        <family val="2"/>
      </rPr>
      <t>43.21.01</t>
    </r>
    <r>
      <rPr>
        <sz val="12"/>
        <rFont val="Arial"/>
        <family val="2"/>
      </rPr>
      <t xml:space="preserve"> - Installazione di impianti elettrici in edifici o in altre opere di costruzione (inclusa manutenzione e riparazione)</t>
    </r>
  </si>
  <si>
    <r>
      <rPr>
        <b/>
        <sz val="12"/>
        <rFont val="Arial"/>
        <family val="2"/>
      </rPr>
      <t>43.21.02</t>
    </r>
    <r>
      <rPr>
        <sz val="12"/>
        <rFont val="Arial"/>
        <family val="2"/>
      </rPr>
      <t xml:space="preserve"> - Installazione di impianti elettronici (inclusa manutenzione e riparazione)</t>
    </r>
  </si>
  <si>
    <r>
      <rPr>
        <b/>
        <sz val="12"/>
        <rFont val="Arial"/>
        <family val="2"/>
      </rPr>
      <t>43.21.03</t>
    </r>
    <r>
      <rPr>
        <sz val="12"/>
        <rFont val="Arial"/>
        <family val="2"/>
      </rPr>
      <t xml:space="preserve"> - Installazione impianti di illuminazione stradale e dispositivi elettrici di segnalazione, illuminazione delle piste degli aeroporti (inclusa manutenzione e riparazione)</t>
    </r>
  </si>
  <si>
    <r>
      <rPr>
        <b/>
        <sz val="12"/>
        <rFont val="Arial"/>
        <family val="2"/>
      </rPr>
      <t>43.22.00</t>
    </r>
    <r>
      <rPr>
        <sz val="12"/>
        <rFont val="Arial"/>
        <family val="2"/>
      </rPr>
      <t xml:space="preserve"> - Installazione di impianti idraulici, di riscaldamento e di condizionamento dell'aria (inclusa manutenzione e riparazione)</t>
    </r>
  </si>
  <si>
    <r>
      <rPr>
        <b/>
        <sz val="12"/>
        <rFont val="Arial"/>
        <family val="2"/>
      </rPr>
      <t>43.22.01</t>
    </r>
    <r>
      <rPr>
        <sz val="12"/>
        <rFont val="Arial"/>
        <family val="2"/>
      </rPr>
      <t xml:space="preserve"> - Installazione di impianti idraulici, di riscaldamento e di condizionamento dell'aria (inclusa manutenzione e riparazione) in edifici o in altre opere di costruzione</t>
    </r>
  </si>
  <si>
    <r>
      <rPr>
        <b/>
        <sz val="12"/>
        <rFont val="Arial"/>
        <family val="2"/>
      </rPr>
      <t>43.22.02</t>
    </r>
    <r>
      <rPr>
        <sz val="12"/>
        <rFont val="Arial"/>
        <family val="2"/>
      </rPr>
      <t xml:space="preserve"> - Installazione di impianti per la distribuzione del gas (inclusa manutenzione e riparazione)</t>
    </r>
  </si>
  <si>
    <r>
      <rPr>
        <b/>
        <sz val="12"/>
        <rFont val="Arial"/>
        <family val="2"/>
      </rPr>
      <t>43.22.03</t>
    </r>
    <r>
      <rPr>
        <sz val="12"/>
        <rFont val="Arial"/>
        <family val="2"/>
      </rPr>
      <t xml:space="preserve"> - Installazione di impianti di spegnimento antincendio (inclusi quelli integrati e la manutenzione e riparazione)</t>
    </r>
  </si>
  <si>
    <r>
      <rPr>
        <b/>
        <sz val="12"/>
        <rFont val="Arial"/>
        <family val="2"/>
      </rPr>
      <t>43.22.04</t>
    </r>
    <r>
      <rPr>
        <sz val="12"/>
        <rFont val="Arial"/>
        <family val="2"/>
      </rPr>
      <t xml:space="preserve"> - Installazione di impianti di depurazione per piscine (inclusa manutenzione e riparazione)</t>
    </r>
  </si>
  <si>
    <r>
      <rPr>
        <b/>
        <sz val="12"/>
        <rFont val="Arial"/>
        <family val="2"/>
      </rPr>
      <t>43.22.05</t>
    </r>
    <r>
      <rPr>
        <sz val="12"/>
        <rFont val="Arial"/>
        <family val="2"/>
      </rPr>
      <t xml:space="preserve"> - Installazione di impianti di irrigazione per giardini (inclusa manutenzione e riparazione)</t>
    </r>
  </si>
  <si>
    <r>
      <rPr>
        <b/>
        <sz val="12"/>
        <rFont val="Arial"/>
        <family val="2"/>
      </rPr>
      <t>43.29.00</t>
    </r>
    <r>
      <rPr>
        <sz val="12"/>
        <rFont val="Arial"/>
        <family val="2"/>
      </rPr>
      <t xml:space="preserve"> - Altri lavori di costruzione e installazione</t>
    </r>
  </si>
  <si>
    <r>
      <rPr>
        <b/>
        <sz val="12"/>
        <rFont val="Arial"/>
        <family val="2"/>
      </rPr>
      <t>43.29.01</t>
    </r>
    <r>
      <rPr>
        <sz val="12"/>
        <rFont val="Arial"/>
        <family val="2"/>
      </rPr>
      <t xml:space="preserve"> - Installazione, riparazione e manutenzione di ascensori e scale mobili</t>
    </r>
  </si>
  <si>
    <r>
      <rPr>
        <b/>
        <sz val="12"/>
        <rFont val="Arial"/>
        <family val="2"/>
      </rPr>
      <t>43.29.02</t>
    </r>
    <r>
      <rPr>
        <sz val="12"/>
        <rFont val="Arial"/>
        <family val="2"/>
      </rPr>
      <t xml:space="preserve"> - Lavori di isolamento termico, acustico o antivibrazioni</t>
    </r>
  </si>
  <si>
    <r>
      <rPr>
        <b/>
        <sz val="12"/>
        <rFont val="Arial"/>
        <family val="2"/>
      </rPr>
      <t>43.29.09</t>
    </r>
    <r>
      <rPr>
        <sz val="12"/>
        <rFont val="Arial"/>
        <family val="2"/>
      </rPr>
      <t xml:space="preserve"> - Altri lavori di costruzione e installazione nca</t>
    </r>
  </si>
  <si>
    <r>
      <rPr>
        <b/>
        <sz val="12"/>
        <rFont val="Arial"/>
        <family val="2"/>
      </rPr>
      <t>43.30.00</t>
    </r>
    <r>
      <rPr>
        <sz val="12"/>
        <rFont val="Arial"/>
        <family val="2"/>
      </rPr>
      <t xml:space="preserve"> - COMPLETAMENTO E FINITURA DI EDIFICI</t>
    </r>
  </si>
  <si>
    <r>
      <rPr>
        <b/>
        <sz val="12"/>
        <rFont val="Arial"/>
        <family val="2"/>
      </rPr>
      <t>43.31.00</t>
    </r>
    <r>
      <rPr>
        <sz val="12"/>
        <rFont val="Arial"/>
        <family val="2"/>
      </rPr>
      <t xml:space="preserve"> - Intonacatura e stuccatura</t>
    </r>
  </si>
  <si>
    <r>
      <rPr>
        <b/>
        <sz val="12"/>
        <rFont val="Arial"/>
        <family val="2"/>
      </rPr>
      <t>43.32.00</t>
    </r>
    <r>
      <rPr>
        <sz val="12"/>
        <rFont val="Arial"/>
        <family val="2"/>
      </rPr>
      <t xml:space="preserve"> - Posa in opera di infissi, arredi, controsoffitti, pareti mobili e simili</t>
    </r>
  </si>
  <si>
    <r>
      <rPr>
        <b/>
        <sz val="12"/>
        <rFont val="Arial"/>
        <family val="2"/>
      </rPr>
      <t>43.32.01</t>
    </r>
    <r>
      <rPr>
        <sz val="12"/>
        <rFont val="Arial"/>
        <family val="2"/>
      </rPr>
      <t xml:space="preserve"> - Posa in opera di casseforti, forzieri, porte blindate</t>
    </r>
  </si>
  <si>
    <r>
      <rPr>
        <b/>
        <sz val="12"/>
        <rFont val="Arial"/>
        <family val="2"/>
      </rPr>
      <t>43.32.02</t>
    </r>
    <r>
      <rPr>
        <sz val="12"/>
        <rFont val="Arial"/>
        <family val="2"/>
      </rPr>
      <t xml:space="preserve"> - Posa in opera di infissi, arredi, controsoffitti, pareti mobili e simili</t>
    </r>
  </si>
  <si>
    <r>
      <rPr>
        <b/>
        <sz val="12"/>
        <rFont val="Arial"/>
        <family val="2"/>
      </rPr>
      <t>43.33.00</t>
    </r>
    <r>
      <rPr>
        <sz val="12"/>
        <rFont val="Arial"/>
        <family val="2"/>
      </rPr>
      <t xml:space="preserve"> - Rivestimento di pavimenti e di muri</t>
    </r>
  </si>
  <si>
    <r>
      <rPr>
        <b/>
        <sz val="12"/>
        <rFont val="Arial"/>
        <family val="2"/>
      </rPr>
      <t>43.34.00</t>
    </r>
    <r>
      <rPr>
        <sz val="12"/>
        <rFont val="Arial"/>
        <family val="2"/>
      </rPr>
      <t xml:space="preserve"> - Tinteggiatura e posa in opera di vetri</t>
    </r>
  </si>
  <si>
    <r>
      <rPr>
        <b/>
        <sz val="12"/>
        <rFont val="Arial"/>
        <family val="2"/>
      </rPr>
      <t>43.39.00</t>
    </r>
    <r>
      <rPr>
        <sz val="12"/>
        <rFont val="Arial"/>
        <family val="2"/>
      </rPr>
      <t xml:space="preserve"> - Altri lavori di completamento e di finitura degli edifici</t>
    </r>
  </si>
  <si>
    <r>
      <rPr>
        <b/>
        <sz val="12"/>
        <rFont val="Arial"/>
        <family val="2"/>
      </rPr>
      <t>43.39.01</t>
    </r>
    <r>
      <rPr>
        <sz val="12"/>
        <rFont val="Arial"/>
        <family val="2"/>
      </rPr>
      <t xml:space="preserve"> - Attività non specializzate di lavori edili (muratori)</t>
    </r>
  </si>
  <si>
    <r>
      <rPr>
        <b/>
        <sz val="12"/>
        <rFont val="Arial"/>
        <family val="2"/>
      </rPr>
      <t>43.39.09</t>
    </r>
    <r>
      <rPr>
        <sz val="12"/>
        <rFont val="Arial"/>
        <family val="2"/>
      </rPr>
      <t xml:space="preserve"> - Altri lavori di completamento e di finitura degli edifici nca</t>
    </r>
  </si>
  <si>
    <r>
      <rPr>
        <b/>
        <sz val="12"/>
        <rFont val="Arial"/>
        <family val="2"/>
      </rPr>
      <t>43.90.00</t>
    </r>
    <r>
      <rPr>
        <sz val="12"/>
        <rFont val="Arial"/>
        <family val="2"/>
      </rPr>
      <t xml:space="preserve"> - ALTRI LAVORI SPECIALIZZATI DI COSTRUZIONE</t>
    </r>
  </si>
  <si>
    <r>
      <rPr>
        <b/>
        <sz val="12"/>
        <rFont val="Arial"/>
        <family val="2"/>
      </rPr>
      <t>43.91.00</t>
    </r>
    <r>
      <rPr>
        <sz val="12"/>
        <rFont val="Arial"/>
        <family val="2"/>
      </rPr>
      <t xml:space="preserve"> - Realizzazione di coperture</t>
    </r>
  </si>
  <si>
    <r>
      <rPr>
        <b/>
        <sz val="12"/>
        <rFont val="Arial"/>
        <family val="2"/>
      </rPr>
      <t>43.99.00</t>
    </r>
    <r>
      <rPr>
        <sz val="12"/>
        <rFont val="Arial"/>
        <family val="2"/>
      </rPr>
      <t xml:space="preserve"> - Altri lavori specializzati di costruzione nca</t>
    </r>
  </si>
  <si>
    <r>
      <rPr>
        <b/>
        <sz val="12"/>
        <rFont val="Arial"/>
        <family val="2"/>
      </rPr>
      <t>43.99.01</t>
    </r>
    <r>
      <rPr>
        <sz val="12"/>
        <rFont val="Arial"/>
        <family val="2"/>
      </rPr>
      <t xml:space="preserve"> - Pulizia a vapore, sabbiatura e attività simili per pareti esterne di edifici</t>
    </r>
  </si>
  <si>
    <r>
      <rPr>
        <b/>
        <sz val="12"/>
        <rFont val="Arial"/>
        <family val="2"/>
      </rPr>
      <t>43.99.02</t>
    </r>
    <r>
      <rPr>
        <sz val="12"/>
        <rFont val="Arial"/>
        <family val="2"/>
      </rPr>
      <t xml:space="preserve"> - Noleggio di gru ed altre attrezzature con operatore per la costruzione o la demolizione</t>
    </r>
  </si>
  <si>
    <r>
      <rPr>
        <b/>
        <sz val="12"/>
        <rFont val="Arial"/>
        <family val="2"/>
      </rPr>
      <t>43.99.09</t>
    </r>
    <r>
      <rPr>
        <sz val="12"/>
        <rFont val="Arial"/>
        <family val="2"/>
      </rPr>
      <t xml:space="preserve"> - Altre attività di lavori specializzati di costruzione nca</t>
    </r>
  </si>
  <si>
    <r>
      <rPr>
        <b/>
        <sz val="12"/>
        <rFont val="Arial"/>
        <family val="2"/>
      </rPr>
      <t>45.00.00</t>
    </r>
    <r>
      <rPr>
        <sz val="12"/>
        <rFont val="Arial"/>
        <family val="2"/>
      </rPr>
      <t xml:space="preserve"> - COMMERCIO ALL'INGROSSO E AL DETTAGLIO E RIPARAZIONE DI AUTOVEICOLI E MOTOCICLI</t>
    </r>
  </si>
  <si>
    <r>
      <rPr>
        <b/>
        <sz val="12"/>
        <rFont val="Arial"/>
        <family val="2"/>
      </rPr>
      <t>45.10.00</t>
    </r>
    <r>
      <rPr>
        <sz val="12"/>
        <rFont val="Arial"/>
        <family val="2"/>
      </rPr>
      <t xml:space="preserve"> - COMMERCIO DI AUTOVEICOLI</t>
    </r>
  </si>
  <si>
    <r>
      <rPr>
        <b/>
        <sz val="12"/>
        <rFont val="Arial"/>
        <family val="2"/>
      </rPr>
      <t>45.11.00</t>
    </r>
    <r>
      <rPr>
        <sz val="12"/>
        <rFont val="Arial"/>
        <family val="2"/>
      </rPr>
      <t xml:space="preserve"> - Commercio di autovetture e di autoveicoli leggeri</t>
    </r>
  </si>
  <si>
    <r>
      <rPr>
        <b/>
        <sz val="12"/>
        <rFont val="Arial"/>
        <family val="2"/>
      </rPr>
      <t>45.11.01</t>
    </r>
    <r>
      <rPr>
        <sz val="12"/>
        <rFont val="Arial"/>
        <family val="2"/>
      </rPr>
      <t xml:space="preserve"> - Commercio all'ingrosso e al dettaglio di autovetture e di autoveicoli leggeri</t>
    </r>
  </si>
  <si>
    <r>
      <rPr>
        <b/>
        <sz val="12"/>
        <rFont val="Arial"/>
        <family val="2"/>
      </rPr>
      <t>45.11.02</t>
    </r>
    <r>
      <rPr>
        <sz val="12"/>
        <rFont val="Arial"/>
        <family val="2"/>
      </rPr>
      <t xml:space="preserve"> - Intermediari del commercio di autovetture e di autoveicoli leggeri (incluse le agenzie di compravendita)</t>
    </r>
  </si>
  <si>
    <r>
      <rPr>
        <b/>
        <sz val="12"/>
        <rFont val="Arial"/>
        <family val="2"/>
      </rPr>
      <t>45.19.00</t>
    </r>
    <r>
      <rPr>
        <sz val="12"/>
        <rFont val="Arial"/>
        <family val="2"/>
      </rPr>
      <t xml:space="preserve"> - Commercio di altri autoveicoli</t>
    </r>
  </si>
  <si>
    <r>
      <rPr>
        <b/>
        <sz val="12"/>
        <rFont val="Arial"/>
        <family val="2"/>
      </rPr>
      <t>45.19.01</t>
    </r>
    <r>
      <rPr>
        <sz val="12"/>
        <rFont val="Arial"/>
        <family val="2"/>
      </rPr>
      <t xml:space="preserve"> - Commercio all'ingrosso e al dettaglio di altri autoveicoli</t>
    </r>
  </si>
  <si>
    <r>
      <rPr>
        <b/>
        <sz val="12"/>
        <rFont val="Arial"/>
        <family val="2"/>
      </rPr>
      <t>45.19.02</t>
    </r>
    <r>
      <rPr>
        <sz val="12"/>
        <rFont val="Arial"/>
        <family val="2"/>
      </rPr>
      <t xml:space="preserve"> - Intermediari del commercio di altri autoveicoli (incluse le agenzie di compravendita)</t>
    </r>
  </si>
  <si>
    <r>
      <rPr>
        <b/>
        <sz val="12"/>
        <rFont val="Arial"/>
        <family val="2"/>
      </rPr>
      <t>45.20.00</t>
    </r>
    <r>
      <rPr>
        <sz val="12"/>
        <rFont val="Arial"/>
        <family val="2"/>
      </rPr>
      <t xml:space="preserve"> - Manutenzione e riparazione di autoveicoli</t>
    </r>
  </si>
  <si>
    <r>
      <rPr>
        <b/>
        <sz val="12"/>
        <rFont val="Arial"/>
        <family val="2"/>
      </rPr>
      <t>45.20.10</t>
    </r>
    <r>
      <rPr>
        <sz val="12"/>
        <rFont val="Arial"/>
        <family val="2"/>
      </rPr>
      <t xml:space="preserve"> - Riparazioni meccaniche di autoveicoli</t>
    </r>
  </si>
  <si>
    <r>
      <rPr>
        <b/>
        <sz val="12"/>
        <rFont val="Arial"/>
        <family val="2"/>
      </rPr>
      <t>45.20.20</t>
    </r>
    <r>
      <rPr>
        <sz val="12"/>
        <rFont val="Arial"/>
        <family val="2"/>
      </rPr>
      <t xml:space="preserve"> - Riparazione di carrozzerie di autoveicoli</t>
    </r>
  </si>
  <si>
    <r>
      <rPr>
        <b/>
        <sz val="12"/>
        <rFont val="Arial"/>
        <family val="2"/>
      </rPr>
      <t>45.20.30</t>
    </r>
    <r>
      <rPr>
        <sz val="12"/>
        <rFont val="Arial"/>
        <family val="2"/>
      </rPr>
      <t xml:space="preserve"> - Riparazione di impianti elettrici e di alimentazione per autoveicoli</t>
    </r>
  </si>
  <si>
    <r>
      <rPr>
        <b/>
        <sz val="12"/>
        <rFont val="Arial"/>
        <family val="2"/>
      </rPr>
      <t>45.20.40</t>
    </r>
    <r>
      <rPr>
        <sz val="12"/>
        <rFont val="Arial"/>
        <family val="2"/>
      </rPr>
      <t xml:space="preserve"> - Riparazione e sostituzione di pneumatici per autoveicoli</t>
    </r>
  </si>
  <si>
    <r>
      <rPr>
        <b/>
        <sz val="12"/>
        <rFont val="Arial"/>
        <family val="2"/>
      </rPr>
      <t>45.20.90</t>
    </r>
    <r>
      <rPr>
        <sz val="12"/>
        <rFont val="Arial"/>
        <family val="2"/>
      </rPr>
      <t xml:space="preserve"> - Autolavaggio e altre attività di manutenzione</t>
    </r>
  </si>
  <si>
    <r>
      <rPr>
        <b/>
        <sz val="12"/>
        <rFont val="Arial"/>
        <family val="2"/>
      </rPr>
      <t>45.20.91</t>
    </r>
    <r>
      <rPr>
        <sz val="12"/>
        <rFont val="Arial"/>
        <family val="2"/>
      </rPr>
      <t xml:space="preserve"> - Lavaggio auto</t>
    </r>
  </si>
  <si>
    <r>
      <rPr>
        <b/>
        <sz val="12"/>
        <rFont val="Arial"/>
        <family val="2"/>
      </rPr>
      <t>45.20.99</t>
    </r>
    <r>
      <rPr>
        <sz val="12"/>
        <rFont val="Arial"/>
        <family val="2"/>
      </rPr>
      <t xml:space="preserve"> - Altre attività di manutenzione e di riparazione di autoveicoli</t>
    </r>
  </si>
  <si>
    <r>
      <rPr>
        <b/>
        <sz val="12"/>
        <rFont val="Arial"/>
        <family val="2"/>
      </rPr>
      <t>45.30.00</t>
    </r>
    <r>
      <rPr>
        <sz val="12"/>
        <rFont val="Arial"/>
        <family val="2"/>
      </rPr>
      <t xml:space="preserve"> - COMMERCIO DI PARTI E ACCESSORI DI AUTOVEICOLI</t>
    </r>
  </si>
  <si>
    <r>
      <rPr>
        <b/>
        <sz val="12"/>
        <rFont val="Arial"/>
        <family val="2"/>
      </rPr>
      <t>45.31.00</t>
    </r>
    <r>
      <rPr>
        <sz val="12"/>
        <rFont val="Arial"/>
        <family val="2"/>
      </rPr>
      <t xml:space="preserve"> - Commercio all'ingrosso ed intermediazione di parti e accessori di autoveicoli</t>
    </r>
  </si>
  <si>
    <r>
      <rPr>
        <b/>
        <sz val="12"/>
        <rFont val="Arial"/>
        <family val="2"/>
      </rPr>
      <t>45.31.01</t>
    </r>
    <r>
      <rPr>
        <sz val="12"/>
        <rFont val="Arial"/>
        <family val="2"/>
      </rPr>
      <t xml:space="preserve"> - Commercio all'ingrosso di parti e accessori di autoveicoli</t>
    </r>
  </si>
  <si>
    <r>
      <rPr>
        <b/>
        <sz val="12"/>
        <rFont val="Arial"/>
        <family val="2"/>
      </rPr>
      <t>45.31.02</t>
    </r>
    <r>
      <rPr>
        <sz val="12"/>
        <rFont val="Arial"/>
        <family val="2"/>
      </rPr>
      <t xml:space="preserve"> - Intermediari del commercio di parti ed accessori di autoveicoli</t>
    </r>
  </si>
  <si>
    <r>
      <rPr>
        <b/>
        <sz val="12"/>
        <rFont val="Arial"/>
        <family val="2"/>
      </rPr>
      <t>45.32.00</t>
    </r>
    <r>
      <rPr>
        <sz val="12"/>
        <rFont val="Arial"/>
        <family val="2"/>
      </rPr>
      <t xml:space="preserve"> - Commercio al dettaglio di parti e accessori di autoveicoli</t>
    </r>
  </si>
  <si>
    <r>
      <rPr>
        <b/>
        <sz val="12"/>
        <rFont val="Arial"/>
        <family val="2"/>
      </rPr>
      <t>45.40.00</t>
    </r>
    <r>
      <rPr>
        <sz val="12"/>
        <rFont val="Arial"/>
        <family val="2"/>
      </rPr>
      <t xml:space="preserve"> - Commercio, manutenzione e riparazione di motocicli e relative parti ed accessori</t>
    </r>
  </si>
  <si>
    <r>
      <rPr>
        <b/>
        <sz val="12"/>
        <rFont val="Arial"/>
        <family val="2"/>
      </rPr>
      <t>45.40.10</t>
    </r>
    <r>
      <rPr>
        <sz val="12"/>
        <rFont val="Arial"/>
        <family val="2"/>
      </rPr>
      <t xml:space="preserve"> - Commercio all'ingrosso e al dettaglio ed intermediazione di motocicli e ciclomotori</t>
    </r>
  </si>
  <si>
    <r>
      <rPr>
        <b/>
        <sz val="12"/>
        <rFont val="Arial"/>
        <family val="2"/>
      </rPr>
      <t>45.40.11</t>
    </r>
    <r>
      <rPr>
        <sz val="12"/>
        <rFont val="Arial"/>
        <family val="2"/>
      </rPr>
      <t xml:space="preserve"> - Commercio all'ingrosso e al dettaglio di motocicli e ciclomotori</t>
    </r>
  </si>
  <si>
    <r>
      <rPr>
        <b/>
        <sz val="12"/>
        <rFont val="Arial"/>
        <family val="2"/>
      </rPr>
      <t>45.40.12</t>
    </r>
    <r>
      <rPr>
        <sz val="12"/>
        <rFont val="Arial"/>
        <family val="2"/>
      </rPr>
      <t xml:space="preserve"> - Intermediari del commercio di motocicli e ciclomotori</t>
    </r>
  </si>
  <si>
    <r>
      <rPr>
        <b/>
        <sz val="12"/>
        <rFont val="Arial"/>
        <family val="2"/>
      </rPr>
      <t>45.40.20</t>
    </r>
    <r>
      <rPr>
        <sz val="12"/>
        <rFont val="Arial"/>
        <family val="2"/>
      </rPr>
      <t xml:space="preserve"> - Commercio all'ingrosso e al dettaglio ed intermediazione di parti e accessori per motocicli e ciclomotori</t>
    </r>
  </si>
  <si>
    <r>
      <rPr>
        <b/>
        <sz val="12"/>
        <rFont val="Arial"/>
        <family val="2"/>
      </rPr>
      <t>45.40.21</t>
    </r>
    <r>
      <rPr>
        <sz val="12"/>
        <rFont val="Arial"/>
        <family val="2"/>
      </rPr>
      <t xml:space="preserve"> - Commercio all'ingrosso e al dettaglio di parti e accessori per motocicli e ciclomotori</t>
    </r>
  </si>
  <si>
    <r>
      <rPr>
        <b/>
        <sz val="12"/>
        <rFont val="Arial"/>
        <family val="2"/>
      </rPr>
      <t>45.40.22</t>
    </r>
    <r>
      <rPr>
        <sz val="12"/>
        <rFont val="Arial"/>
        <family val="2"/>
      </rPr>
      <t xml:space="preserve"> - Intermediari del commercio di parti ed accessori di motocicli e ciclomotori</t>
    </r>
  </si>
  <si>
    <r>
      <rPr>
        <b/>
        <sz val="12"/>
        <rFont val="Arial"/>
        <family val="2"/>
      </rPr>
      <t>45.40.30</t>
    </r>
    <r>
      <rPr>
        <sz val="12"/>
        <rFont val="Arial"/>
        <family val="2"/>
      </rPr>
      <t xml:space="preserve"> - Manutenzione e riparazione di motocicli e ciclomotori (inclusi i pneumatici)</t>
    </r>
  </si>
  <si>
    <r>
      <rPr>
        <b/>
        <sz val="12"/>
        <rFont val="Arial"/>
        <family val="2"/>
      </rPr>
      <t>46.00.00</t>
    </r>
    <r>
      <rPr>
        <sz val="12"/>
        <rFont val="Arial"/>
        <family val="2"/>
      </rPr>
      <t xml:space="preserve"> - COMMERCIO ALL'INGROSSO (ESCLUSO QUELLO DI AUTOVEICOLI E DI MOTOCICLI)</t>
    </r>
  </si>
  <si>
    <r>
      <rPr>
        <b/>
        <sz val="12"/>
        <rFont val="Arial"/>
        <family val="2"/>
      </rPr>
      <t>46.10.00</t>
    </r>
    <r>
      <rPr>
        <sz val="12"/>
        <rFont val="Arial"/>
        <family val="2"/>
      </rPr>
      <t xml:space="preserve"> - INTERMEDIARI DEL COMMERCIO</t>
    </r>
  </si>
  <si>
    <r>
      <rPr>
        <b/>
        <sz val="12"/>
        <rFont val="Arial"/>
        <family val="2"/>
      </rPr>
      <t>46.11.00</t>
    </r>
    <r>
      <rPr>
        <sz val="12"/>
        <rFont val="Arial"/>
        <family val="2"/>
      </rPr>
      <t xml:space="preserve"> - Intermediari del commercio di materie prime agricole, di animali vivi, di materie prime tessili e di semilavorati; pelli grezze</t>
    </r>
  </si>
  <si>
    <r>
      <rPr>
        <b/>
        <sz val="12"/>
        <rFont val="Arial"/>
        <family val="2"/>
      </rPr>
      <t>46.11.01</t>
    </r>
    <r>
      <rPr>
        <sz val="12"/>
        <rFont val="Arial"/>
        <family val="2"/>
      </rPr>
      <t xml:space="preserve"> - Agenti e rappresentanti di materie prime agricole</t>
    </r>
  </si>
  <si>
    <r>
      <rPr>
        <b/>
        <sz val="12"/>
        <rFont val="Arial"/>
        <family val="2"/>
      </rPr>
      <t>46.11.02</t>
    </r>
    <r>
      <rPr>
        <sz val="12"/>
        <rFont val="Arial"/>
        <family val="2"/>
      </rPr>
      <t xml:space="preserve"> - Agenti e rappresentanti di fiori e piante</t>
    </r>
  </si>
  <si>
    <r>
      <rPr>
        <b/>
        <sz val="12"/>
        <rFont val="Arial"/>
        <family val="2"/>
      </rPr>
      <t>46.11.03</t>
    </r>
    <r>
      <rPr>
        <sz val="12"/>
        <rFont val="Arial"/>
        <family val="2"/>
      </rPr>
      <t xml:space="preserve"> - Agenti e rappresentanti di animali vivi</t>
    </r>
  </si>
  <si>
    <r>
      <rPr>
        <b/>
        <sz val="12"/>
        <rFont val="Arial"/>
        <family val="2"/>
      </rPr>
      <t>46.11.04</t>
    </r>
    <r>
      <rPr>
        <sz val="12"/>
        <rFont val="Arial"/>
        <family val="2"/>
      </rPr>
      <t xml:space="preserve"> - Agenti e rappresentanti di fibre tessili gregge e semilavorate; pelli grezze</t>
    </r>
  </si>
  <si>
    <r>
      <rPr>
        <b/>
        <sz val="12"/>
        <rFont val="Arial"/>
        <family val="2"/>
      </rPr>
      <t>46.11.05</t>
    </r>
    <r>
      <rPr>
        <sz val="12"/>
        <rFont val="Arial"/>
        <family val="2"/>
      </rPr>
      <t xml:space="preserve"> - Procacciatori d'affari di materie prime agricole, animali vivi, materie prime e semilavorati tessili; pelli grezze</t>
    </r>
  </si>
  <si>
    <r>
      <rPr>
        <b/>
        <sz val="12"/>
        <rFont val="Arial"/>
        <family val="2"/>
      </rPr>
      <t>46.11.06</t>
    </r>
    <r>
      <rPr>
        <sz val="12"/>
        <rFont val="Arial"/>
        <family val="2"/>
      </rPr>
      <t xml:space="preserve"> - Mediatori in materie prime agricole, materie prime e semilavorati tessili; pelli grezze</t>
    </r>
  </si>
  <si>
    <r>
      <rPr>
        <b/>
        <sz val="12"/>
        <rFont val="Arial"/>
        <family val="2"/>
      </rPr>
      <t>46.11.07</t>
    </r>
    <r>
      <rPr>
        <sz val="12"/>
        <rFont val="Arial"/>
        <family val="2"/>
      </rPr>
      <t xml:space="preserve"> - Mediatori in animali vivi</t>
    </r>
  </si>
  <si>
    <r>
      <rPr>
        <b/>
        <sz val="12"/>
        <rFont val="Arial"/>
        <family val="2"/>
      </rPr>
      <t>46.12.00</t>
    </r>
    <r>
      <rPr>
        <sz val="12"/>
        <rFont val="Arial"/>
        <family val="2"/>
      </rPr>
      <t xml:space="preserve"> - Intermediari del commercio di combustibili, minerali, metalli e prodotti chimici</t>
    </r>
  </si>
  <si>
    <r>
      <rPr>
        <b/>
        <sz val="12"/>
        <rFont val="Arial"/>
        <family val="2"/>
      </rPr>
      <t>46.12.01</t>
    </r>
    <r>
      <rPr>
        <sz val="12"/>
        <rFont val="Arial"/>
        <family val="2"/>
      </rPr>
      <t xml:space="preserve"> - Agenti e rappresentanti di carburanti, gpl, gas in bombole e simili; lubrificanti</t>
    </r>
  </si>
  <si>
    <r>
      <rPr>
        <b/>
        <sz val="12"/>
        <rFont val="Arial"/>
        <family val="2"/>
      </rPr>
      <t>46.12.02</t>
    </r>
    <r>
      <rPr>
        <sz val="12"/>
        <rFont val="Arial"/>
        <family val="2"/>
      </rPr>
      <t xml:space="preserve"> - Agenti e rappresentanti di combustibili solidi</t>
    </r>
  </si>
  <si>
    <r>
      <rPr>
        <b/>
        <sz val="12"/>
        <rFont val="Arial"/>
        <family val="2"/>
      </rPr>
      <t>46.12.03</t>
    </r>
    <r>
      <rPr>
        <sz val="12"/>
        <rFont val="Arial"/>
        <family val="2"/>
      </rPr>
      <t xml:space="preserve"> - Agenti e rappresentanti di minerali, metalli e prodotti semilavorati</t>
    </r>
  </si>
  <si>
    <r>
      <rPr>
        <b/>
        <sz val="12"/>
        <rFont val="Arial"/>
        <family val="2"/>
      </rPr>
      <t>46.12.04</t>
    </r>
    <r>
      <rPr>
        <sz val="12"/>
        <rFont val="Arial"/>
        <family val="2"/>
      </rPr>
      <t xml:space="preserve"> - Agenti e rappresentanti di prodotti chimici per l'industria</t>
    </r>
  </si>
  <si>
    <r>
      <rPr>
        <b/>
        <sz val="12"/>
        <rFont val="Arial"/>
        <family val="2"/>
      </rPr>
      <t>46.12.05</t>
    </r>
    <r>
      <rPr>
        <sz val="12"/>
        <rFont val="Arial"/>
        <family val="2"/>
      </rPr>
      <t xml:space="preserve"> - Agenti e rappresentanti di prodotti chimici per l'agricoltura (inclusi i fertilizzanti)</t>
    </r>
  </si>
  <si>
    <r>
      <rPr>
        <b/>
        <sz val="12"/>
        <rFont val="Arial"/>
        <family val="2"/>
      </rPr>
      <t>46.12.06</t>
    </r>
    <r>
      <rPr>
        <sz val="12"/>
        <rFont val="Arial"/>
        <family val="2"/>
      </rPr>
      <t xml:space="preserve"> - Procacciatori d'affari di combustibili, minerali, metalli e prodotti chimici</t>
    </r>
  </si>
  <si>
    <r>
      <rPr>
        <b/>
        <sz val="12"/>
        <rFont val="Arial"/>
        <family val="2"/>
      </rPr>
      <t>46.12.07</t>
    </r>
    <r>
      <rPr>
        <sz val="12"/>
        <rFont val="Arial"/>
        <family val="2"/>
      </rPr>
      <t xml:space="preserve"> - Mediatori in combustibili, minerali, metalli e prodotti chimici</t>
    </r>
  </si>
  <si>
    <r>
      <rPr>
        <b/>
        <sz val="12"/>
        <rFont val="Arial"/>
        <family val="2"/>
      </rPr>
      <t>46.13.00</t>
    </r>
    <r>
      <rPr>
        <sz val="12"/>
        <rFont val="Arial"/>
        <family val="2"/>
      </rPr>
      <t xml:space="preserve"> - Intermediari del commercio di legname e materiali da costruzione</t>
    </r>
  </si>
  <si>
    <r>
      <rPr>
        <b/>
        <sz val="12"/>
        <rFont val="Arial"/>
        <family val="2"/>
      </rPr>
      <t>46.13.01</t>
    </r>
    <r>
      <rPr>
        <sz val="12"/>
        <rFont val="Arial"/>
        <family val="2"/>
      </rPr>
      <t xml:space="preserve"> - Agenti e rappresentanti di legname, semilavorati in legno e legno artificiale</t>
    </r>
  </si>
  <si>
    <r>
      <rPr>
        <b/>
        <sz val="12"/>
        <rFont val="Arial"/>
        <family val="2"/>
      </rPr>
      <t>46.13.02</t>
    </r>
    <r>
      <rPr>
        <sz val="12"/>
        <rFont val="Arial"/>
        <family val="2"/>
      </rPr>
      <t xml:space="preserve"> - Agenti e rappresentanti di materiale da costruzione (inclusi gli infissi e gli articoli igienico-sanitari); vetro piano</t>
    </r>
  </si>
  <si>
    <r>
      <rPr>
        <b/>
        <sz val="12"/>
        <rFont val="Arial"/>
        <family val="2"/>
      </rPr>
      <t>46.13.03</t>
    </r>
    <r>
      <rPr>
        <sz val="12"/>
        <rFont val="Arial"/>
        <family val="2"/>
      </rPr>
      <t xml:space="preserve"> - Agenti e rappresentanti di apparecchi ed accessori per riscaldamento e condizionamento e altri prodotti similari</t>
    </r>
  </si>
  <si>
    <r>
      <rPr>
        <b/>
        <sz val="12"/>
        <rFont val="Arial"/>
        <family val="2"/>
      </rPr>
      <t>46.13.04</t>
    </r>
    <r>
      <rPr>
        <sz val="12"/>
        <rFont val="Arial"/>
        <family val="2"/>
      </rPr>
      <t xml:space="preserve"> - Procacciatori d'affari di legname e materiali da costruzione</t>
    </r>
  </si>
  <si>
    <r>
      <rPr>
        <b/>
        <sz val="12"/>
        <rFont val="Arial"/>
        <family val="2"/>
      </rPr>
      <t>46.13.05</t>
    </r>
    <r>
      <rPr>
        <sz val="12"/>
        <rFont val="Arial"/>
        <family val="2"/>
      </rPr>
      <t xml:space="preserve"> - Mediatori in legname e materiali da costruzione</t>
    </r>
  </si>
  <si>
    <r>
      <rPr>
        <b/>
        <sz val="12"/>
        <rFont val="Arial"/>
        <family val="2"/>
      </rPr>
      <t>46.14.00</t>
    </r>
    <r>
      <rPr>
        <sz val="12"/>
        <rFont val="Arial"/>
        <family val="2"/>
      </rPr>
      <t xml:space="preserve"> - Intermediari del commercio di macchinari, impianti industriali, navi e aeromobili, macchine agricole, macchine per ufficio, attrezzature per le telecomunicazioni, computer e loro periferiche</t>
    </r>
  </si>
  <si>
    <r>
      <rPr>
        <b/>
        <sz val="12"/>
        <rFont val="Arial"/>
        <family val="2"/>
      </rPr>
      <t>46.14.01</t>
    </r>
    <r>
      <rPr>
        <sz val="12"/>
        <rFont val="Arial"/>
        <family val="2"/>
      </rPr>
      <t xml:space="preserve"> - Agenti e rappresentanti di macchine, attrezzature ed impianti per l'industria ed il commercio; materiale e apparecchi elettrici ed elettronici per uso non domestico</t>
    </r>
  </si>
  <si>
    <r>
      <rPr>
        <b/>
        <sz val="12"/>
        <rFont val="Arial"/>
        <family val="2"/>
      </rPr>
      <t>46.14.02</t>
    </r>
    <r>
      <rPr>
        <sz val="12"/>
        <rFont val="Arial"/>
        <family val="2"/>
      </rPr>
      <t xml:space="preserve"> - Agenti e rappresentanti di macchine per costruzioni edili e stradali</t>
    </r>
  </si>
  <si>
    <r>
      <rPr>
        <b/>
        <sz val="12"/>
        <rFont val="Arial"/>
        <family val="2"/>
      </rPr>
      <t>46.14.03</t>
    </r>
    <r>
      <rPr>
        <sz val="12"/>
        <rFont val="Arial"/>
        <family val="2"/>
      </rPr>
      <t xml:space="preserve"> - Agenti e rappresentanti di macchine, attrezzature per ufficio, attrezzature per le telecomunicazioni, computer e loro periferiche</t>
    </r>
  </si>
  <si>
    <r>
      <rPr>
        <b/>
        <sz val="12"/>
        <rFont val="Arial"/>
        <family val="2"/>
      </rPr>
      <t>46.14.04</t>
    </r>
    <r>
      <rPr>
        <sz val="12"/>
        <rFont val="Arial"/>
        <family val="2"/>
      </rPr>
      <t xml:space="preserve"> - Agenti e rappresentanti di macchine ed attrezzature per uso agricolo (inclusi i trattori)</t>
    </r>
  </si>
  <si>
    <r>
      <rPr>
        <b/>
        <sz val="12"/>
        <rFont val="Arial"/>
        <family val="2"/>
      </rPr>
      <t>46.14.05</t>
    </r>
    <r>
      <rPr>
        <sz val="12"/>
        <rFont val="Arial"/>
        <family val="2"/>
      </rPr>
      <t xml:space="preserve"> - Agenti e rappresentanti di navi, aeromobili e altri veicoli (esclusi autoveicoli, motocicli, ciclomotori e biciclette)</t>
    </r>
  </si>
  <si>
    <r>
      <rPr>
        <b/>
        <sz val="12"/>
        <rFont val="Arial"/>
        <family val="2"/>
      </rPr>
      <t>46.14.06</t>
    </r>
    <r>
      <rPr>
        <sz val="12"/>
        <rFont val="Arial"/>
        <family val="2"/>
      </rPr>
      <t xml:space="preserve"> - Procacciatori d'affari di macchinari, impianti industriali, navi e aeromobili, macchine agricole, macchine per ufficio, attrezzature per le telecomunicazioni, computer e loro periferiche</t>
    </r>
  </si>
  <si>
    <r>
      <rPr>
        <b/>
        <sz val="12"/>
        <rFont val="Arial"/>
        <family val="2"/>
      </rPr>
      <t>46.14.07</t>
    </r>
    <r>
      <rPr>
        <sz val="12"/>
        <rFont val="Arial"/>
        <family val="2"/>
      </rPr>
      <t xml:space="preserve"> - Mediatori in macchinari, impianti industriali, navi e aeromobili, macchine agricole, macchine per ufficio, attrezzature per le telecomunicazioni, computer e loro periferiche</t>
    </r>
  </si>
  <si>
    <r>
      <rPr>
        <b/>
        <sz val="12"/>
        <rFont val="Arial"/>
        <family val="2"/>
      </rPr>
      <t>46.15.00</t>
    </r>
    <r>
      <rPr>
        <sz val="12"/>
        <rFont val="Arial"/>
        <family val="2"/>
      </rPr>
      <t xml:space="preserve"> - Intermediari del commercio di mobili, articoli per la casa e ferramenta</t>
    </r>
  </si>
  <si>
    <r>
      <rPr>
        <b/>
        <sz val="12"/>
        <rFont val="Arial"/>
        <family val="2"/>
      </rPr>
      <t>46.15.01</t>
    </r>
    <r>
      <rPr>
        <sz val="12"/>
        <rFont val="Arial"/>
        <family val="2"/>
      </rPr>
      <t xml:space="preserve"> - Agenti e rappresentanti di mobili in legno, metallo e materie plastiche</t>
    </r>
  </si>
  <si>
    <r>
      <rPr>
        <b/>
        <sz val="12"/>
        <rFont val="Arial"/>
        <family val="2"/>
      </rPr>
      <t>46.15.02</t>
    </r>
    <r>
      <rPr>
        <sz val="12"/>
        <rFont val="Arial"/>
        <family val="2"/>
      </rPr>
      <t xml:space="preserve"> - Agenti e rappresentanti di articoli di ferramenta e di bricolage</t>
    </r>
  </si>
  <si>
    <r>
      <rPr>
        <b/>
        <sz val="12"/>
        <rFont val="Arial"/>
        <family val="2"/>
      </rPr>
      <t>46.15.03</t>
    </r>
    <r>
      <rPr>
        <sz val="12"/>
        <rFont val="Arial"/>
        <family val="2"/>
      </rPr>
      <t xml:space="preserve"> - Agenti e rappresentanti di articoli casalinghi, porcellane, articoli in vetro eccetera</t>
    </r>
  </si>
  <si>
    <r>
      <rPr>
        <b/>
        <sz val="12"/>
        <rFont val="Arial"/>
        <family val="2"/>
      </rPr>
      <t>46.15.04</t>
    </r>
    <r>
      <rPr>
        <sz val="12"/>
        <rFont val="Arial"/>
        <family val="2"/>
      </rPr>
      <t xml:space="preserve"> - Agenti e rappresentanti di vernici, carte da parati, stucchi e cornici decorativi</t>
    </r>
  </si>
  <si>
    <r>
      <rPr>
        <b/>
        <sz val="12"/>
        <rFont val="Arial"/>
        <family val="2"/>
      </rPr>
      <t>46.15.05</t>
    </r>
    <r>
      <rPr>
        <sz val="12"/>
        <rFont val="Arial"/>
        <family val="2"/>
      </rPr>
      <t xml:space="preserve"> - Agenti e rappresentanti di mobili e oggetti di arredamento per la casa in canna, vimini, giunco, sughero, paglia; scope, spazzole, cesti e simili</t>
    </r>
  </si>
  <si>
    <r>
      <rPr>
        <b/>
        <sz val="12"/>
        <rFont val="Arial"/>
        <family val="2"/>
      </rPr>
      <t>46.15.06</t>
    </r>
    <r>
      <rPr>
        <sz val="12"/>
        <rFont val="Arial"/>
        <family val="2"/>
      </rPr>
      <t xml:space="preserve"> - Procacciatori d'affari di mobili, articoli per la casa e ferramenta</t>
    </r>
  </si>
  <si>
    <r>
      <rPr>
        <b/>
        <sz val="12"/>
        <rFont val="Arial"/>
        <family val="2"/>
      </rPr>
      <t>46.15.07</t>
    </r>
    <r>
      <rPr>
        <sz val="12"/>
        <rFont val="Arial"/>
        <family val="2"/>
      </rPr>
      <t xml:space="preserve"> - Mediatori in mobili, articoli per la casa e ferramenta</t>
    </r>
  </si>
  <si>
    <r>
      <rPr>
        <b/>
        <sz val="12"/>
        <rFont val="Arial"/>
        <family val="2"/>
      </rPr>
      <t>46.16.00</t>
    </r>
    <r>
      <rPr>
        <sz val="12"/>
        <rFont val="Arial"/>
        <family val="2"/>
      </rPr>
      <t xml:space="preserve"> - Intermediari del commercio di prodotti tessili, abbigliamento, pellicce, calzature e articoli in pelle</t>
    </r>
  </si>
  <si>
    <r>
      <rPr>
        <b/>
        <sz val="12"/>
        <rFont val="Arial"/>
        <family val="2"/>
      </rPr>
      <t>46.16.01</t>
    </r>
    <r>
      <rPr>
        <sz val="12"/>
        <rFont val="Arial"/>
        <family val="2"/>
      </rPr>
      <t xml:space="preserve"> - Agenti e rappresentanti di vestiario ed accessori di abbigliamento</t>
    </r>
  </si>
  <si>
    <r>
      <rPr>
        <b/>
        <sz val="12"/>
        <rFont val="Arial"/>
        <family val="2"/>
      </rPr>
      <t>46.16.02</t>
    </r>
    <r>
      <rPr>
        <sz val="12"/>
        <rFont val="Arial"/>
        <family val="2"/>
      </rPr>
      <t xml:space="preserve"> - Agenti e rappresentanti di pellicce</t>
    </r>
  </si>
  <si>
    <r>
      <rPr>
        <b/>
        <sz val="12"/>
        <rFont val="Arial"/>
        <family val="2"/>
      </rPr>
      <t>46.16.03</t>
    </r>
    <r>
      <rPr>
        <sz val="12"/>
        <rFont val="Arial"/>
        <family val="2"/>
      </rPr>
      <t xml:space="preserve"> - Agenti e rappresentanti di tessuti per abbigliamento ed arredamento (incluse merceria e passamaneria)</t>
    </r>
  </si>
  <si>
    <r>
      <rPr>
        <b/>
        <sz val="12"/>
        <rFont val="Arial"/>
        <family val="2"/>
      </rPr>
      <t>46.16.04</t>
    </r>
    <r>
      <rPr>
        <sz val="12"/>
        <rFont val="Arial"/>
        <family val="2"/>
      </rPr>
      <t xml:space="preserve"> - Agenti e rappresentanti di camicie, biancheria e maglieria intima</t>
    </r>
  </si>
  <si>
    <r>
      <rPr>
        <b/>
        <sz val="12"/>
        <rFont val="Arial"/>
        <family val="2"/>
      </rPr>
      <t>46.16.05</t>
    </r>
    <r>
      <rPr>
        <sz val="12"/>
        <rFont val="Arial"/>
        <family val="2"/>
      </rPr>
      <t xml:space="preserve"> - Agenti e rappresentanti di calzature ed accessori</t>
    </r>
  </si>
  <si>
    <r>
      <rPr>
        <b/>
        <sz val="12"/>
        <rFont val="Arial"/>
        <family val="2"/>
      </rPr>
      <t>46.16.06</t>
    </r>
    <r>
      <rPr>
        <sz val="12"/>
        <rFont val="Arial"/>
        <family val="2"/>
      </rPr>
      <t xml:space="preserve"> - Agenti e rappresentanti di pelletteria, valige ed articoli da viaggio</t>
    </r>
  </si>
  <si>
    <r>
      <rPr>
        <b/>
        <sz val="12"/>
        <rFont val="Arial"/>
        <family val="2"/>
      </rPr>
      <t>46.16.07</t>
    </r>
    <r>
      <rPr>
        <sz val="12"/>
        <rFont val="Arial"/>
        <family val="2"/>
      </rPr>
      <t xml:space="preserve"> - Agenti e rappresentanti di articoli tessili per la casa, tappeti, stuoie e materassi</t>
    </r>
  </si>
  <si>
    <r>
      <rPr>
        <b/>
        <sz val="12"/>
        <rFont val="Arial"/>
        <family val="2"/>
      </rPr>
      <t>46.16.08</t>
    </r>
    <r>
      <rPr>
        <sz val="12"/>
        <rFont val="Arial"/>
        <family val="2"/>
      </rPr>
      <t xml:space="preserve"> - Procacciatori d'affari di prodotti tessili, abbigliamento, pellicce, calzature e articoli in pelle</t>
    </r>
  </si>
  <si>
    <r>
      <rPr>
        <b/>
        <sz val="12"/>
        <rFont val="Arial"/>
        <family val="2"/>
      </rPr>
      <t>46.16.09</t>
    </r>
    <r>
      <rPr>
        <sz val="12"/>
        <rFont val="Arial"/>
        <family val="2"/>
      </rPr>
      <t xml:space="preserve"> - Mediatori in prodotti tessili, abbigliamento, pellicce, calzature e articoli in pelle</t>
    </r>
  </si>
  <si>
    <r>
      <rPr>
        <b/>
        <sz val="12"/>
        <rFont val="Arial"/>
        <family val="2"/>
      </rPr>
      <t>46.17.00</t>
    </r>
    <r>
      <rPr>
        <sz val="12"/>
        <rFont val="Arial"/>
        <family val="2"/>
      </rPr>
      <t xml:space="preserve"> - Intermediari del commercio di prodotti alimentari, bevande e tabacco</t>
    </r>
  </si>
  <si>
    <r>
      <rPr>
        <b/>
        <sz val="12"/>
        <rFont val="Arial"/>
        <family val="2"/>
      </rPr>
      <t>46.17.01</t>
    </r>
    <r>
      <rPr>
        <sz val="12"/>
        <rFont val="Arial"/>
        <family val="2"/>
      </rPr>
      <t xml:space="preserve"> - Agenti e rappresentanti di prodotti ortofrutticoli freschi, congelati e surgelati</t>
    </r>
  </si>
  <si>
    <r>
      <rPr>
        <b/>
        <sz val="12"/>
        <rFont val="Arial"/>
        <family val="2"/>
      </rPr>
      <t>46.17.02</t>
    </r>
    <r>
      <rPr>
        <sz val="12"/>
        <rFont val="Arial"/>
        <family val="2"/>
      </rPr>
      <t xml:space="preserve"> - Agenti e rappresentanti di carni fresche, congelate, surgelate, conservate e secche; salumi</t>
    </r>
  </si>
  <si>
    <r>
      <rPr>
        <b/>
        <sz val="12"/>
        <rFont val="Arial"/>
        <family val="2"/>
      </rPr>
      <t>46.17.03</t>
    </r>
    <r>
      <rPr>
        <sz val="12"/>
        <rFont val="Arial"/>
        <family val="2"/>
      </rPr>
      <t xml:space="preserve"> - Agenti e rappresentanti di latte, burro e formaggi</t>
    </r>
  </si>
  <si>
    <r>
      <rPr>
        <b/>
        <sz val="12"/>
        <rFont val="Arial"/>
        <family val="2"/>
      </rPr>
      <t>46.17.04</t>
    </r>
    <r>
      <rPr>
        <sz val="12"/>
        <rFont val="Arial"/>
        <family val="2"/>
      </rPr>
      <t xml:space="preserve"> - Agenti e rappresentanti di oli e grassi alimentari: olio d'oliva e di semi, margarina ed altri prodotti similari</t>
    </r>
  </si>
  <si>
    <r>
      <rPr>
        <b/>
        <sz val="12"/>
        <rFont val="Arial"/>
        <family val="2"/>
      </rPr>
      <t>46.17.05</t>
    </r>
    <r>
      <rPr>
        <sz val="12"/>
        <rFont val="Arial"/>
        <family val="2"/>
      </rPr>
      <t xml:space="preserve"> - Agenti e rappresentanti di bevande e prodotti similari</t>
    </r>
  </si>
  <si>
    <r>
      <rPr>
        <b/>
        <sz val="12"/>
        <rFont val="Arial"/>
        <family val="2"/>
      </rPr>
      <t>46.17.06</t>
    </r>
    <r>
      <rPr>
        <sz val="12"/>
        <rFont val="Arial"/>
        <family val="2"/>
      </rPr>
      <t xml:space="preserve"> - Agenti e rappresentanti di prodotti ittici freschi, congelati, surgelati e conservati e secchi</t>
    </r>
  </si>
  <si>
    <r>
      <rPr>
        <b/>
        <sz val="12"/>
        <rFont val="Arial"/>
        <family val="2"/>
      </rPr>
      <t>46.17.07</t>
    </r>
    <r>
      <rPr>
        <sz val="12"/>
        <rFont val="Arial"/>
        <family val="2"/>
      </rPr>
      <t xml:space="preserve"> - Agenti e rappresentanti di altri prodotti alimentari (incluse le uova e gli alimenti per gli animali domestici); tabacco</t>
    </r>
  </si>
  <si>
    <r>
      <rPr>
        <b/>
        <sz val="12"/>
        <rFont val="Arial"/>
        <family val="2"/>
      </rPr>
      <t>46.17.08</t>
    </r>
    <r>
      <rPr>
        <sz val="12"/>
        <rFont val="Arial"/>
        <family val="2"/>
      </rPr>
      <t xml:space="preserve"> - Procacciatori d'affari di prodotti alimentari, bevande e tabacco</t>
    </r>
  </si>
  <si>
    <r>
      <rPr>
        <b/>
        <sz val="12"/>
        <rFont val="Arial"/>
        <family val="2"/>
      </rPr>
      <t>46.17.09</t>
    </r>
    <r>
      <rPr>
        <sz val="12"/>
        <rFont val="Arial"/>
        <family val="2"/>
      </rPr>
      <t xml:space="preserve"> - Mediatori in prodotti alimentari, bevande e tabacco</t>
    </r>
  </si>
  <si>
    <r>
      <rPr>
        <b/>
        <sz val="12"/>
        <rFont val="Arial"/>
        <family val="2"/>
      </rPr>
      <t>46.18.00</t>
    </r>
    <r>
      <rPr>
        <sz val="12"/>
        <rFont val="Arial"/>
        <family val="2"/>
      </rPr>
      <t xml:space="preserve"> - Intermediari del commercio specializzato in altri prodotti</t>
    </r>
  </si>
  <si>
    <r>
      <rPr>
        <b/>
        <sz val="12"/>
        <rFont val="Arial"/>
        <family val="2"/>
      </rPr>
      <t>46.18.10</t>
    </r>
    <r>
      <rPr>
        <sz val="12"/>
        <rFont val="Arial"/>
        <family val="2"/>
      </rPr>
      <t xml:space="preserve"> - Intermediari del commercio di prodotti di carta, cancelleria, libri</t>
    </r>
  </si>
  <si>
    <r>
      <rPr>
        <b/>
        <sz val="12"/>
        <rFont val="Arial"/>
        <family val="2"/>
      </rPr>
      <t>46.18.11</t>
    </r>
    <r>
      <rPr>
        <sz val="12"/>
        <rFont val="Arial"/>
        <family val="2"/>
      </rPr>
      <t xml:space="preserve"> - Agenti e rappresentanti di carta e cartone (esclusi gli imballaggi); articoli di cartoleria e cancelleria</t>
    </r>
  </si>
  <si>
    <r>
      <rPr>
        <b/>
        <sz val="12"/>
        <rFont val="Arial"/>
        <family val="2"/>
      </rPr>
      <t>46.18.12</t>
    </r>
    <r>
      <rPr>
        <sz val="12"/>
        <rFont val="Arial"/>
        <family val="2"/>
      </rPr>
      <t xml:space="preserve"> - Agenti e rappresentanti di libri e altre pubblicazioni (incluso i relativi abbonamenti)</t>
    </r>
  </si>
  <si>
    <r>
      <rPr>
        <b/>
        <sz val="12"/>
        <rFont val="Arial"/>
        <family val="2"/>
      </rPr>
      <t>46.18.13</t>
    </r>
    <r>
      <rPr>
        <sz val="12"/>
        <rFont val="Arial"/>
        <family val="2"/>
      </rPr>
      <t xml:space="preserve"> - Procacciatori d'affari di prodotti di carta, cancelleria, libri</t>
    </r>
  </si>
  <si>
    <r>
      <rPr>
        <b/>
        <sz val="12"/>
        <rFont val="Arial"/>
        <family val="2"/>
      </rPr>
      <t>46.18.14</t>
    </r>
    <r>
      <rPr>
        <sz val="12"/>
        <rFont val="Arial"/>
        <family val="2"/>
      </rPr>
      <t xml:space="preserve"> - Mediatori in prodotti di carta, cancelleria, libri</t>
    </r>
  </si>
  <si>
    <r>
      <rPr>
        <b/>
        <sz val="12"/>
        <rFont val="Arial"/>
        <family val="2"/>
      </rPr>
      <t>46.18.20</t>
    </r>
    <r>
      <rPr>
        <sz val="12"/>
        <rFont val="Arial"/>
        <family val="2"/>
      </rPr>
      <t xml:space="preserve"> - Intermediari del commercio di elettronica di consumo audio e video, materiale elettrico per uso domestico, elettrodomestici</t>
    </r>
  </si>
  <si>
    <r>
      <rPr>
        <b/>
        <sz val="12"/>
        <rFont val="Arial"/>
        <family val="2"/>
      </rPr>
      <t>46.18.21</t>
    </r>
    <r>
      <rPr>
        <sz val="12"/>
        <rFont val="Arial"/>
        <family val="2"/>
      </rPr>
      <t xml:space="preserve"> - Agenti e rappresentanti di elettronica di consumo audio e video, materiale elettrico per uso domestico</t>
    </r>
  </si>
  <si>
    <r>
      <rPr>
        <b/>
        <sz val="12"/>
        <rFont val="Arial"/>
        <family val="2"/>
      </rPr>
      <t>46.18.22</t>
    </r>
    <r>
      <rPr>
        <sz val="12"/>
        <rFont val="Arial"/>
        <family val="2"/>
      </rPr>
      <t xml:space="preserve"> - Agenti e rappresentanti di apparecchi elettrodomestici</t>
    </r>
  </si>
  <si>
    <r>
      <rPr>
        <b/>
        <sz val="12"/>
        <rFont val="Arial"/>
        <family val="2"/>
      </rPr>
      <t>46.18.23</t>
    </r>
    <r>
      <rPr>
        <sz val="12"/>
        <rFont val="Arial"/>
        <family val="2"/>
      </rPr>
      <t xml:space="preserve"> - Procacciatori d'affari di elettronica di consumo audio e video, materiale elettrico per uso domestico, elettrodomestici</t>
    </r>
  </si>
  <si>
    <r>
      <rPr>
        <b/>
        <sz val="12"/>
        <rFont val="Arial"/>
        <family val="2"/>
      </rPr>
      <t>46.18.24</t>
    </r>
    <r>
      <rPr>
        <sz val="12"/>
        <rFont val="Arial"/>
        <family val="2"/>
      </rPr>
      <t xml:space="preserve"> - Mediatori in elettronica di consumo audio e video, materiale elettrico per uso domestico, elettrodomestici</t>
    </r>
  </si>
  <si>
    <r>
      <rPr>
        <b/>
        <sz val="12"/>
        <rFont val="Arial"/>
        <family val="2"/>
      </rPr>
      <t>46.18.30</t>
    </r>
    <r>
      <rPr>
        <sz val="12"/>
        <rFont val="Arial"/>
        <family val="2"/>
      </rPr>
      <t xml:space="preserve"> - Intermediari del commercio di prodotti farmaceutici e di cosmetici</t>
    </r>
  </si>
  <si>
    <r>
      <rPr>
        <b/>
        <sz val="12"/>
        <rFont val="Arial"/>
        <family val="2"/>
      </rPr>
      <t>46.18.31</t>
    </r>
    <r>
      <rPr>
        <sz val="12"/>
        <rFont val="Arial"/>
        <family val="2"/>
      </rPr>
      <t xml:space="preserve"> - Agenti e rappresentanti di prodotti farmaceutici; prodotti di erboristeria per uso medico</t>
    </r>
  </si>
  <si>
    <r>
      <rPr>
        <b/>
        <sz val="12"/>
        <rFont val="Arial"/>
        <family val="2"/>
      </rPr>
      <t>46.18.32</t>
    </r>
    <r>
      <rPr>
        <sz val="12"/>
        <rFont val="Arial"/>
        <family val="2"/>
      </rPr>
      <t xml:space="preserve"> - Agenti e rappresentanti di prodotti sanitari ed apparecchi medicali, chirurgici e ortopedici; apparecchi per centri di estetica</t>
    </r>
  </si>
  <si>
    <r>
      <rPr>
        <b/>
        <sz val="12"/>
        <rFont val="Arial"/>
        <family val="2"/>
      </rPr>
      <t>46.18.33</t>
    </r>
    <r>
      <rPr>
        <sz val="12"/>
        <rFont val="Arial"/>
        <family val="2"/>
      </rPr>
      <t xml:space="preserve"> - Agenti e rappresentanti di prodotti di profumeria e di cosmetica (inclusi articoli per parrucchieri); prodotti di erboristeria per uso cosmetico</t>
    </r>
  </si>
  <si>
    <r>
      <rPr>
        <b/>
        <sz val="12"/>
        <rFont val="Arial"/>
        <family val="2"/>
      </rPr>
      <t>46.18.34</t>
    </r>
    <r>
      <rPr>
        <sz val="12"/>
        <rFont val="Arial"/>
        <family val="2"/>
      </rPr>
      <t xml:space="preserve"> - Procacciatori d'affari di prodotti farmaceutici e di cosmetici</t>
    </r>
  </si>
  <si>
    <r>
      <rPr>
        <b/>
        <sz val="12"/>
        <rFont val="Arial"/>
        <family val="2"/>
      </rPr>
      <t>46.18.35</t>
    </r>
    <r>
      <rPr>
        <sz val="12"/>
        <rFont val="Arial"/>
        <family val="2"/>
      </rPr>
      <t xml:space="preserve"> - Mediatori in prodotti farmaceutici e cosmetici</t>
    </r>
  </si>
  <si>
    <r>
      <rPr>
        <b/>
        <sz val="12"/>
        <rFont val="Arial"/>
        <family val="2"/>
      </rPr>
      <t>46.18.90</t>
    </r>
    <r>
      <rPr>
        <sz val="12"/>
        <rFont val="Arial"/>
        <family val="2"/>
      </rPr>
      <t xml:space="preserve"> - Intermediari del commercio di attrezzature sportive, biciclette e altri prodotti nca</t>
    </r>
  </si>
  <si>
    <r>
      <rPr>
        <b/>
        <sz val="12"/>
        <rFont val="Arial"/>
        <family val="2"/>
      </rPr>
      <t>46.18.91</t>
    </r>
    <r>
      <rPr>
        <sz val="12"/>
        <rFont val="Arial"/>
        <family val="2"/>
      </rPr>
      <t xml:space="preserve"> - Agenti e rappresentanti di attrezzature sportive; biciclette</t>
    </r>
  </si>
  <si>
    <r>
      <rPr>
        <b/>
        <sz val="12"/>
        <rFont val="Arial"/>
        <family val="2"/>
      </rPr>
      <t>46.18.92</t>
    </r>
    <r>
      <rPr>
        <sz val="12"/>
        <rFont val="Arial"/>
        <family val="2"/>
      </rPr>
      <t xml:space="preserve"> - Agenti e rappresentanti di orologi, oggetti e semilavorati per gioielleria e oreficeria</t>
    </r>
  </si>
  <si>
    <r>
      <rPr>
        <b/>
        <sz val="12"/>
        <rFont val="Arial"/>
        <family val="2"/>
      </rPr>
      <t>46.18.93</t>
    </r>
    <r>
      <rPr>
        <sz val="12"/>
        <rFont val="Arial"/>
        <family val="2"/>
      </rPr>
      <t xml:space="preserve"> - Agenti e rappresentanti di articoli fotografici, ottici e prodotti simili; strumenti scientifici e per laboratori di analisi</t>
    </r>
  </si>
  <si>
    <r>
      <rPr>
        <b/>
        <sz val="12"/>
        <rFont val="Arial"/>
        <family val="2"/>
      </rPr>
      <t>46.18.94</t>
    </r>
    <r>
      <rPr>
        <sz val="12"/>
        <rFont val="Arial"/>
        <family val="2"/>
      </rPr>
      <t xml:space="preserve"> - Agenti e rappresentanti di saponi, detersivi, candele e prodotti simili</t>
    </r>
  </si>
  <si>
    <r>
      <rPr>
        <b/>
        <sz val="12"/>
        <rFont val="Arial"/>
        <family val="2"/>
      </rPr>
      <t>46.18.95</t>
    </r>
    <r>
      <rPr>
        <sz val="12"/>
        <rFont val="Arial"/>
        <family val="2"/>
      </rPr>
      <t xml:space="preserve"> - Agenti e rappresentanti di giocattoli</t>
    </r>
  </si>
  <si>
    <r>
      <rPr>
        <b/>
        <sz val="12"/>
        <rFont val="Arial"/>
        <family val="2"/>
      </rPr>
      <t>46.18.96</t>
    </r>
    <r>
      <rPr>
        <sz val="12"/>
        <rFont val="Arial"/>
        <family val="2"/>
      </rPr>
      <t xml:space="preserve"> - Agenti e rappresentanti di chincaglieria e bigiotteria</t>
    </r>
  </si>
  <si>
    <r>
      <rPr>
        <b/>
        <sz val="12"/>
        <rFont val="Arial"/>
        <family val="2"/>
      </rPr>
      <t>46.18.97</t>
    </r>
    <r>
      <rPr>
        <sz val="12"/>
        <rFont val="Arial"/>
        <family val="2"/>
      </rPr>
      <t xml:space="preserve"> - Agenti e rappresentanti di altri prodotti non alimentari nca (inclusi gli imballaggi e gli articoli antinfortunistici, antincendio e pubblicitari)</t>
    </r>
  </si>
  <si>
    <r>
      <rPr>
        <b/>
        <sz val="12"/>
        <rFont val="Arial"/>
        <family val="2"/>
      </rPr>
      <t>46.18.98</t>
    </r>
    <r>
      <rPr>
        <sz val="12"/>
        <rFont val="Arial"/>
        <family val="2"/>
      </rPr>
      <t xml:space="preserve"> - Procacciatori d'affari di attrezzature sportive, biciclette e altri prodotti nca</t>
    </r>
  </si>
  <si>
    <r>
      <rPr>
        <b/>
        <sz val="12"/>
        <rFont val="Arial"/>
        <family val="2"/>
      </rPr>
      <t>46.18.99</t>
    </r>
    <r>
      <rPr>
        <sz val="12"/>
        <rFont val="Arial"/>
        <family val="2"/>
      </rPr>
      <t xml:space="preserve"> - Mediatori in attrezzature sportive, biciclette e altri prodotti nca</t>
    </r>
  </si>
  <si>
    <r>
      <rPr>
        <b/>
        <sz val="12"/>
        <rFont val="Arial"/>
        <family val="2"/>
      </rPr>
      <t>46.19.00</t>
    </r>
    <r>
      <rPr>
        <sz val="12"/>
        <rFont val="Arial"/>
        <family val="2"/>
      </rPr>
      <t xml:space="preserve"> - Intermediari del commercio di vari prodotti senza prevalenza di alcuno</t>
    </r>
  </si>
  <si>
    <r>
      <rPr>
        <b/>
        <sz val="12"/>
        <rFont val="Arial"/>
        <family val="2"/>
      </rPr>
      <t>46.19.01</t>
    </r>
    <r>
      <rPr>
        <sz val="12"/>
        <rFont val="Arial"/>
        <family val="2"/>
      </rPr>
      <t xml:space="preserve"> - Agenti e rappresentanti di vari prodotti senza prevalenza di alcuno</t>
    </r>
  </si>
  <si>
    <r>
      <rPr>
        <b/>
        <sz val="12"/>
        <rFont val="Arial"/>
        <family val="2"/>
      </rPr>
      <t>46.19.02</t>
    </r>
    <r>
      <rPr>
        <sz val="12"/>
        <rFont val="Arial"/>
        <family val="2"/>
      </rPr>
      <t xml:space="preserve"> - Procacciatori d'affari di vari prodotti senza prevalenza di alcuno</t>
    </r>
  </si>
  <si>
    <r>
      <rPr>
        <b/>
        <sz val="12"/>
        <rFont val="Arial"/>
        <family val="2"/>
      </rPr>
      <t>46.19.03</t>
    </r>
    <r>
      <rPr>
        <sz val="12"/>
        <rFont val="Arial"/>
        <family val="2"/>
      </rPr>
      <t xml:space="preserve"> - Mediatori in vari prodotti senza prevalenza di alcuno</t>
    </r>
  </si>
  <si>
    <r>
      <rPr>
        <b/>
        <sz val="12"/>
        <rFont val="Arial"/>
        <family val="2"/>
      </rPr>
      <t>46.19.04</t>
    </r>
    <r>
      <rPr>
        <sz val="12"/>
        <rFont val="Arial"/>
        <family val="2"/>
      </rPr>
      <t xml:space="preserve"> - Gruppi di acquisto; mandatari agli acquisti; buyer</t>
    </r>
  </si>
  <si>
    <r>
      <rPr>
        <b/>
        <sz val="12"/>
        <rFont val="Arial"/>
        <family val="2"/>
      </rPr>
      <t>46.20.00</t>
    </r>
    <r>
      <rPr>
        <sz val="12"/>
        <rFont val="Arial"/>
        <family val="2"/>
      </rPr>
      <t xml:space="preserve"> - COMMERCIO ALL'INGROSSO DI MATERIE PRIME AGRICOLE E DI ANIMALI VIVI</t>
    </r>
  </si>
  <si>
    <r>
      <rPr>
        <b/>
        <sz val="12"/>
        <rFont val="Arial"/>
        <family val="2"/>
      </rPr>
      <t>46.21.00</t>
    </r>
    <r>
      <rPr>
        <sz val="12"/>
        <rFont val="Arial"/>
        <family val="2"/>
      </rPr>
      <t xml:space="preserve"> - Commercio all'ingrosso di cereali, tabacco grezzo, sementi e alimenti per il bestiame (mangimi)</t>
    </r>
  </si>
  <si>
    <r>
      <rPr>
        <b/>
        <sz val="12"/>
        <rFont val="Arial"/>
        <family val="2"/>
      </rPr>
      <t>46.21.10</t>
    </r>
    <r>
      <rPr>
        <sz val="12"/>
        <rFont val="Arial"/>
        <family val="2"/>
      </rPr>
      <t xml:space="preserve"> - Commercio all'ingrosso di cereali e legumi secchi</t>
    </r>
  </si>
  <si>
    <r>
      <rPr>
        <b/>
        <sz val="12"/>
        <rFont val="Arial"/>
        <family val="2"/>
      </rPr>
      <t>46.21.20</t>
    </r>
    <r>
      <rPr>
        <sz val="12"/>
        <rFont val="Arial"/>
        <family val="2"/>
      </rPr>
      <t xml:space="preserve"> - Commercio all'ingrosso di sementi e alimenti per il bestiame (mangimi), piante officinali, semi oleosi, patate da semina, tabacco grezzo</t>
    </r>
  </si>
  <si>
    <r>
      <rPr>
        <b/>
        <sz val="12"/>
        <rFont val="Arial"/>
        <family val="2"/>
      </rPr>
      <t>46.21.21</t>
    </r>
    <r>
      <rPr>
        <sz val="12"/>
        <rFont val="Arial"/>
        <family val="2"/>
      </rPr>
      <t xml:space="preserve"> - Commercio all'ingrosso di tabacco grezzo</t>
    </r>
  </si>
  <si>
    <r>
      <rPr>
        <b/>
        <sz val="12"/>
        <rFont val="Arial"/>
        <family val="2"/>
      </rPr>
      <t>46.21.22</t>
    </r>
    <r>
      <rPr>
        <sz val="12"/>
        <rFont val="Arial"/>
        <family val="2"/>
      </rPr>
      <t xml:space="preserve"> - Commercio all'ingrosso di sementi e alimenti per il bestiame (mangimi), piante officinali, semi oleosi, patate da semina</t>
    </r>
  </si>
  <si>
    <r>
      <rPr>
        <b/>
        <sz val="12"/>
        <rFont val="Arial"/>
        <family val="2"/>
      </rPr>
      <t>46.22.00</t>
    </r>
    <r>
      <rPr>
        <sz val="12"/>
        <rFont val="Arial"/>
        <family val="2"/>
      </rPr>
      <t xml:space="preserve"> - Commercio all'ingrosso di fiori e piante</t>
    </r>
  </si>
  <si>
    <r>
      <rPr>
        <b/>
        <sz val="12"/>
        <rFont val="Arial"/>
        <family val="2"/>
      </rPr>
      <t>46.23.00</t>
    </r>
    <r>
      <rPr>
        <sz val="12"/>
        <rFont val="Arial"/>
        <family val="2"/>
      </rPr>
      <t xml:space="preserve"> - Commercio all'ingrosso di animali vivi</t>
    </r>
  </si>
  <si>
    <r>
      <rPr>
        <b/>
        <sz val="12"/>
        <rFont val="Arial"/>
        <family val="2"/>
      </rPr>
      <t>46.24.00</t>
    </r>
    <r>
      <rPr>
        <sz val="12"/>
        <rFont val="Arial"/>
        <family val="2"/>
      </rPr>
      <t xml:space="preserve"> - Commercio all'ingrosso di pelli e cuoio</t>
    </r>
  </si>
  <si>
    <r>
      <rPr>
        <b/>
        <sz val="12"/>
        <rFont val="Arial"/>
        <family val="2"/>
      </rPr>
      <t>46.24.10</t>
    </r>
    <r>
      <rPr>
        <sz val="12"/>
        <rFont val="Arial"/>
        <family val="2"/>
      </rPr>
      <t xml:space="preserve"> - Commercio all'ingrosso di cuoio e pelli gregge e lavorate (escluse le pelli per pellicceria)</t>
    </r>
  </si>
  <si>
    <r>
      <rPr>
        <b/>
        <sz val="12"/>
        <rFont val="Arial"/>
        <family val="2"/>
      </rPr>
      <t>46.24.20</t>
    </r>
    <r>
      <rPr>
        <sz val="12"/>
        <rFont val="Arial"/>
        <family val="2"/>
      </rPr>
      <t xml:space="preserve"> - Commercio all'ingrosso di pelli gregge e lavorate per pellicceria</t>
    </r>
  </si>
  <si>
    <r>
      <rPr>
        <b/>
        <sz val="12"/>
        <rFont val="Arial"/>
        <family val="2"/>
      </rPr>
      <t>46.30.00</t>
    </r>
    <r>
      <rPr>
        <sz val="12"/>
        <rFont val="Arial"/>
        <family val="2"/>
      </rPr>
      <t xml:space="preserve"> - COMMERCIO ALL'INGROSSO DI PRODOTTI ALIMENTARI, BEVANDE E PRODOTTI DEL TABACCO</t>
    </r>
  </si>
  <si>
    <r>
      <rPr>
        <b/>
        <sz val="12"/>
        <rFont val="Arial"/>
        <family val="2"/>
      </rPr>
      <t>46.31.00</t>
    </r>
    <r>
      <rPr>
        <sz val="12"/>
        <rFont val="Arial"/>
        <family val="2"/>
      </rPr>
      <t xml:space="preserve"> - Commercio all'ingrosso di frutta e ortaggi freschi o conservati</t>
    </r>
  </si>
  <si>
    <r>
      <rPr>
        <b/>
        <sz val="12"/>
        <rFont val="Arial"/>
        <family val="2"/>
      </rPr>
      <t>46.31.10</t>
    </r>
    <r>
      <rPr>
        <sz val="12"/>
        <rFont val="Arial"/>
        <family val="2"/>
      </rPr>
      <t xml:space="preserve"> - Commercio all'ingrosso di frutta e ortaggi freschi</t>
    </r>
  </si>
  <si>
    <r>
      <rPr>
        <b/>
        <sz val="12"/>
        <rFont val="Arial"/>
        <family val="2"/>
      </rPr>
      <t>46.31.20</t>
    </r>
    <r>
      <rPr>
        <sz val="12"/>
        <rFont val="Arial"/>
        <family val="2"/>
      </rPr>
      <t xml:space="preserve"> - Commercio all'ingrosso di frutta e ortaggi conservati</t>
    </r>
  </si>
  <si>
    <r>
      <rPr>
        <b/>
        <sz val="12"/>
        <rFont val="Arial"/>
        <family val="2"/>
      </rPr>
      <t>46.32.00</t>
    </r>
    <r>
      <rPr>
        <sz val="12"/>
        <rFont val="Arial"/>
        <family val="2"/>
      </rPr>
      <t xml:space="preserve"> - Commercio all'ingrosso di carne e di prodotti a base di carne</t>
    </r>
  </si>
  <si>
    <r>
      <rPr>
        <b/>
        <sz val="12"/>
        <rFont val="Arial"/>
        <family val="2"/>
      </rPr>
      <t>46.32.10</t>
    </r>
    <r>
      <rPr>
        <sz val="12"/>
        <rFont val="Arial"/>
        <family val="2"/>
      </rPr>
      <t xml:space="preserve"> - Commercio all'ingrosso di carne fresca, congelata e surgelata</t>
    </r>
  </si>
  <si>
    <r>
      <rPr>
        <b/>
        <sz val="12"/>
        <rFont val="Arial"/>
        <family val="2"/>
      </rPr>
      <t>46.32.20</t>
    </r>
    <r>
      <rPr>
        <sz val="12"/>
        <rFont val="Arial"/>
        <family val="2"/>
      </rPr>
      <t xml:space="preserve"> - Commercio all'ingrosso di prodotti di salumeria</t>
    </r>
  </si>
  <si>
    <r>
      <rPr>
        <b/>
        <sz val="12"/>
        <rFont val="Arial"/>
        <family val="2"/>
      </rPr>
      <t>46.33.00</t>
    </r>
    <r>
      <rPr>
        <sz val="12"/>
        <rFont val="Arial"/>
        <family val="2"/>
      </rPr>
      <t xml:space="preserve"> - Commercio all'ingrosso di prodotti lattiero-caseari, uova, oli e grassi commestibili</t>
    </r>
  </si>
  <si>
    <r>
      <rPr>
        <b/>
        <sz val="12"/>
        <rFont val="Arial"/>
        <family val="2"/>
      </rPr>
      <t>46.33.10</t>
    </r>
    <r>
      <rPr>
        <sz val="12"/>
        <rFont val="Arial"/>
        <family val="2"/>
      </rPr>
      <t xml:space="preserve"> - Commercio all'ingrosso di prodotti lattiero-caseari e di uova</t>
    </r>
  </si>
  <si>
    <r>
      <rPr>
        <b/>
        <sz val="12"/>
        <rFont val="Arial"/>
        <family val="2"/>
      </rPr>
      <t>46.33.20</t>
    </r>
    <r>
      <rPr>
        <sz val="12"/>
        <rFont val="Arial"/>
        <family val="2"/>
      </rPr>
      <t xml:space="preserve"> - Commercio all'ingrosso di oli e grassi alimentari di origine vegetale o animale</t>
    </r>
  </si>
  <si>
    <r>
      <rPr>
        <b/>
        <sz val="12"/>
        <rFont val="Arial"/>
        <family val="2"/>
      </rPr>
      <t>46.34.00</t>
    </r>
    <r>
      <rPr>
        <sz val="12"/>
        <rFont val="Arial"/>
        <family val="2"/>
      </rPr>
      <t xml:space="preserve"> - Commercio all'ingrosso di bevande</t>
    </r>
  </si>
  <si>
    <r>
      <rPr>
        <b/>
        <sz val="12"/>
        <rFont val="Arial"/>
        <family val="2"/>
      </rPr>
      <t>46.34.10</t>
    </r>
    <r>
      <rPr>
        <sz val="12"/>
        <rFont val="Arial"/>
        <family val="2"/>
      </rPr>
      <t xml:space="preserve"> - Commercio all'ingrosso di bevande alcoliche</t>
    </r>
  </si>
  <si>
    <r>
      <rPr>
        <b/>
        <sz val="12"/>
        <rFont val="Arial"/>
        <family val="2"/>
      </rPr>
      <t>46.34.20</t>
    </r>
    <r>
      <rPr>
        <sz val="12"/>
        <rFont val="Arial"/>
        <family val="2"/>
      </rPr>
      <t xml:space="preserve"> - Commercio all'ingrosso di bevande non alcoliche</t>
    </r>
  </si>
  <si>
    <r>
      <rPr>
        <b/>
        <sz val="12"/>
        <rFont val="Arial"/>
        <family val="2"/>
      </rPr>
      <t>46.35.00</t>
    </r>
    <r>
      <rPr>
        <sz val="12"/>
        <rFont val="Arial"/>
        <family val="2"/>
      </rPr>
      <t xml:space="preserve"> - Commercio all'ingrosso di prodotti del tabacco</t>
    </r>
  </si>
  <si>
    <r>
      <rPr>
        <b/>
        <sz val="12"/>
        <rFont val="Arial"/>
        <family val="2"/>
      </rPr>
      <t>46.36.00</t>
    </r>
    <r>
      <rPr>
        <sz val="12"/>
        <rFont val="Arial"/>
        <family val="2"/>
      </rPr>
      <t xml:space="preserve"> - Commercio all'ingrosso di zucchero, cioccolato, dolciumi e prodotti da forno</t>
    </r>
  </si>
  <si>
    <r>
      <rPr>
        <b/>
        <sz val="12"/>
        <rFont val="Arial"/>
        <family val="2"/>
      </rPr>
      <t>46.37.00</t>
    </r>
    <r>
      <rPr>
        <sz val="12"/>
        <rFont val="Arial"/>
        <family val="2"/>
      </rPr>
      <t xml:space="preserve"> - Commercio all'ingrosso di caffè, tè, cacao e spezie</t>
    </r>
  </si>
  <si>
    <r>
      <rPr>
        <b/>
        <sz val="12"/>
        <rFont val="Arial"/>
        <family val="2"/>
      </rPr>
      <t>46.37.01</t>
    </r>
    <r>
      <rPr>
        <sz val="12"/>
        <rFont val="Arial"/>
        <family val="2"/>
      </rPr>
      <t xml:space="preserve"> - Commercio all'ingrosso di caffè</t>
    </r>
  </si>
  <si>
    <r>
      <rPr>
        <b/>
        <sz val="12"/>
        <rFont val="Arial"/>
        <family val="2"/>
      </rPr>
      <t>46.37.02</t>
    </r>
    <r>
      <rPr>
        <sz val="12"/>
        <rFont val="Arial"/>
        <family val="2"/>
      </rPr>
      <t xml:space="preserve"> - Commercio all'ingrosso di tè, cacao e spezie</t>
    </r>
  </si>
  <si>
    <r>
      <rPr>
        <b/>
        <sz val="12"/>
        <rFont val="Arial"/>
        <family val="2"/>
      </rPr>
      <t>46.38.00</t>
    </r>
    <r>
      <rPr>
        <sz val="12"/>
        <rFont val="Arial"/>
        <family val="2"/>
      </rPr>
      <t xml:space="preserve"> - Commercio all'ingrosso di altri prodotti alimentari, inclusi pesci, crostacei e molluschi</t>
    </r>
  </si>
  <si>
    <r>
      <rPr>
        <b/>
        <sz val="12"/>
        <rFont val="Arial"/>
        <family val="2"/>
      </rPr>
      <t>46.38.10</t>
    </r>
    <r>
      <rPr>
        <sz val="12"/>
        <rFont val="Arial"/>
        <family val="2"/>
      </rPr>
      <t xml:space="preserve"> - Commercio all'ingrosso di prodotti della pesca freschi</t>
    </r>
  </si>
  <si>
    <r>
      <rPr>
        <b/>
        <sz val="12"/>
        <rFont val="Arial"/>
        <family val="2"/>
      </rPr>
      <t>46.38.20</t>
    </r>
    <r>
      <rPr>
        <sz val="12"/>
        <rFont val="Arial"/>
        <family val="2"/>
      </rPr>
      <t xml:space="preserve"> - Commercio all'ingrosso di prodotti della pesca congelati, surgelati, conservati, secchi</t>
    </r>
  </si>
  <si>
    <r>
      <rPr>
        <b/>
        <sz val="12"/>
        <rFont val="Arial"/>
        <family val="2"/>
      </rPr>
      <t>46.38.30</t>
    </r>
    <r>
      <rPr>
        <sz val="12"/>
        <rFont val="Arial"/>
        <family val="2"/>
      </rPr>
      <t xml:space="preserve"> - Commercio all'ingrosso di pasti e piatti pronti</t>
    </r>
  </si>
  <si>
    <r>
      <rPr>
        <b/>
        <sz val="12"/>
        <rFont val="Arial"/>
        <family val="2"/>
      </rPr>
      <t>46.38.90</t>
    </r>
    <r>
      <rPr>
        <sz val="12"/>
        <rFont val="Arial"/>
        <family val="2"/>
      </rPr>
      <t xml:space="preserve"> - Commercio all'ingrosso di altri prodotti alimentari</t>
    </r>
  </si>
  <si>
    <r>
      <rPr>
        <b/>
        <sz val="12"/>
        <rFont val="Arial"/>
        <family val="2"/>
      </rPr>
      <t>46.39.00</t>
    </r>
    <r>
      <rPr>
        <sz val="12"/>
        <rFont val="Arial"/>
        <family val="2"/>
      </rPr>
      <t xml:space="preserve"> - Commercio all'ingrosso non specializzato di prodotti alimentari, bevande e tabacco</t>
    </r>
  </si>
  <si>
    <r>
      <rPr>
        <b/>
        <sz val="12"/>
        <rFont val="Arial"/>
        <family val="2"/>
      </rPr>
      <t>46.39.10</t>
    </r>
    <r>
      <rPr>
        <sz val="12"/>
        <rFont val="Arial"/>
        <family val="2"/>
      </rPr>
      <t xml:space="preserve"> - Commercio all'ingrosso non specializzato di prodotti surgelati</t>
    </r>
  </si>
  <si>
    <r>
      <rPr>
        <b/>
        <sz val="12"/>
        <rFont val="Arial"/>
        <family val="2"/>
      </rPr>
      <t>46.39.20</t>
    </r>
    <r>
      <rPr>
        <sz val="12"/>
        <rFont val="Arial"/>
        <family val="2"/>
      </rPr>
      <t xml:space="preserve"> - Commercio all'ingrosso non specializzato di altri prodotti alimentari, bevande e tabacco</t>
    </r>
  </si>
  <si>
    <r>
      <rPr>
        <b/>
        <sz val="12"/>
        <rFont val="Arial"/>
        <family val="2"/>
      </rPr>
      <t>46.40.00</t>
    </r>
    <r>
      <rPr>
        <sz val="12"/>
        <rFont val="Arial"/>
        <family val="2"/>
      </rPr>
      <t xml:space="preserve"> - COMMERCIO ALL'INGROSSO DI BENI DI CONSUMO FINALE</t>
    </r>
  </si>
  <si>
    <r>
      <rPr>
        <b/>
        <sz val="12"/>
        <rFont val="Arial"/>
        <family val="2"/>
      </rPr>
      <t>46.41.00</t>
    </r>
    <r>
      <rPr>
        <sz val="12"/>
        <rFont val="Arial"/>
        <family val="2"/>
      </rPr>
      <t xml:space="preserve"> - Commercio all'ingrosso di prodotti tessili</t>
    </r>
  </si>
  <si>
    <r>
      <rPr>
        <b/>
        <sz val="12"/>
        <rFont val="Arial"/>
        <family val="2"/>
      </rPr>
      <t>46.41.10</t>
    </r>
    <r>
      <rPr>
        <sz val="12"/>
        <rFont val="Arial"/>
        <family val="2"/>
      </rPr>
      <t xml:space="preserve"> - Commercio all'ingrosso di tessuti</t>
    </r>
  </si>
  <si>
    <r>
      <rPr>
        <b/>
        <sz val="12"/>
        <rFont val="Arial"/>
        <family val="2"/>
      </rPr>
      <t>46.41.20</t>
    </r>
    <r>
      <rPr>
        <sz val="12"/>
        <rFont val="Arial"/>
        <family val="2"/>
      </rPr>
      <t xml:space="preserve"> - Commercio all'ingrosso di articoli di merceria, filati e passamaneria</t>
    </r>
  </si>
  <si>
    <r>
      <rPr>
        <b/>
        <sz val="12"/>
        <rFont val="Arial"/>
        <family val="2"/>
      </rPr>
      <t>46.41.90</t>
    </r>
    <r>
      <rPr>
        <sz val="12"/>
        <rFont val="Arial"/>
        <family val="2"/>
      </rPr>
      <t xml:space="preserve"> - Commercio all'ingrosso di altri articoli tessili</t>
    </r>
  </si>
  <si>
    <r>
      <rPr>
        <b/>
        <sz val="12"/>
        <rFont val="Arial"/>
        <family val="2"/>
      </rPr>
      <t>46.42.00</t>
    </r>
    <r>
      <rPr>
        <sz val="12"/>
        <rFont val="Arial"/>
        <family val="2"/>
      </rPr>
      <t xml:space="preserve"> - Commercio all'ingrosso di abbigliamento e di calzature</t>
    </r>
  </si>
  <si>
    <r>
      <rPr>
        <b/>
        <sz val="12"/>
        <rFont val="Arial"/>
        <family val="2"/>
      </rPr>
      <t>46.42.10</t>
    </r>
    <r>
      <rPr>
        <sz val="12"/>
        <rFont val="Arial"/>
        <family val="2"/>
      </rPr>
      <t xml:space="preserve"> - Commercio all'ingrosso di abbigliamento e accessori</t>
    </r>
  </si>
  <si>
    <r>
      <rPr>
        <b/>
        <sz val="12"/>
        <rFont val="Arial"/>
        <family val="2"/>
      </rPr>
      <t>46.42.20</t>
    </r>
    <r>
      <rPr>
        <sz val="12"/>
        <rFont val="Arial"/>
        <family val="2"/>
      </rPr>
      <t xml:space="preserve"> - Commercio all'ingrosso di articoli in pelliccia</t>
    </r>
  </si>
  <si>
    <r>
      <rPr>
        <b/>
        <sz val="12"/>
        <rFont val="Arial"/>
        <family val="2"/>
      </rPr>
      <t>46.42.30</t>
    </r>
    <r>
      <rPr>
        <sz val="12"/>
        <rFont val="Arial"/>
        <family val="2"/>
      </rPr>
      <t xml:space="preserve"> - Commercio all'ingrosso di camicie, biancheria intima, maglieria e simili</t>
    </r>
  </si>
  <si>
    <r>
      <rPr>
        <b/>
        <sz val="12"/>
        <rFont val="Arial"/>
        <family val="2"/>
      </rPr>
      <t>46.42.40</t>
    </r>
    <r>
      <rPr>
        <sz val="12"/>
        <rFont val="Arial"/>
        <family val="2"/>
      </rPr>
      <t xml:space="preserve"> - Commercio all'ingrosso di calzature e accessori</t>
    </r>
  </si>
  <si>
    <r>
      <rPr>
        <b/>
        <sz val="12"/>
        <rFont val="Arial"/>
        <family val="2"/>
      </rPr>
      <t>46.43.00</t>
    </r>
    <r>
      <rPr>
        <sz val="12"/>
        <rFont val="Arial"/>
        <family val="2"/>
      </rPr>
      <t xml:space="preserve"> - Commercio all'ingrosso di elettrodomestici, elettronica di consumo audio e video; articoli per fotografia, cinematografia e ottica</t>
    </r>
  </si>
  <si>
    <r>
      <rPr>
        <b/>
        <sz val="12"/>
        <rFont val="Arial"/>
        <family val="2"/>
      </rPr>
      <t>46.43.10</t>
    </r>
    <r>
      <rPr>
        <sz val="12"/>
        <rFont val="Arial"/>
        <family val="2"/>
      </rPr>
      <t xml:space="preserve"> - Commercio all'ingrosso di elettrodomestici, di elettronica di consumo audio e video</t>
    </r>
  </si>
  <si>
    <r>
      <rPr>
        <b/>
        <sz val="12"/>
        <rFont val="Arial"/>
        <family val="2"/>
      </rPr>
      <t>46.43.20</t>
    </r>
    <r>
      <rPr>
        <sz val="12"/>
        <rFont val="Arial"/>
        <family val="2"/>
      </rPr>
      <t xml:space="preserve"> - Commercio all'ingrosso di supporti registrati, audio, video (Cd, Dvd e altri supporti)</t>
    </r>
  </si>
  <si>
    <r>
      <rPr>
        <b/>
        <sz val="12"/>
        <rFont val="Arial"/>
        <family val="2"/>
      </rPr>
      <t>46.43.30</t>
    </r>
    <r>
      <rPr>
        <sz val="12"/>
        <rFont val="Arial"/>
        <family val="2"/>
      </rPr>
      <t xml:space="preserve"> - Commercio all'ingrosso di articoli per fotografia, cinematografia e ottica</t>
    </r>
  </si>
  <si>
    <r>
      <rPr>
        <b/>
        <sz val="12"/>
        <rFont val="Arial"/>
        <family val="2"/>
      </rPr>
      <t>46.44.00</t>
    </r>
    <r>
      <rPr>
        <sz val="12"/>
        <rFont val="Arial"/>
        <family val="2"/>
      </rPr>
      <t xml:space="preserve"> - Commercio all'ingrosso di articoli di porcellana, di vetro e di prodotti per la pulizia</t>
    </r>
  </si>
  <si>
    <r>
      <rPr>
        <b/>
        <sz val="12"/>
        <rFont val="Arial"/>
        <family val="2"/>
      </rPr>
      <t>46.44.10</t>
    </r>
    <r>
      <rPr>
        <sz val="12"/>
        <rFont val="Arial"/>
        <family val="2"/>
      </rPr>
      <t xml:space="preserve"> - Commercio all'ingrosso di vetreria e cristalleria</t>
    </r>
  </si>
  <si>
    <r>
      <rPr>
        <b/>
        <sz val="12"/>
        <rFont val="Arial"/>
        <family val="2"/>
      </rPr>
      <t>46.44.20</t>
    </r>
    <r>
      <rPr>
        <sz val="12"/>
        <rFont val="Arial"/>
        <family val="2"/>
      </rPr>
      <t xml:space="preserve"> - Commercio all'ingrosso di ceramiche e porcellana</t>
    </r>
  </si>
  <si>
    <r>
      <rPr>
        <b/>
        <sz val="12"/>
        <rFont val="Arial"/>
        <family val="2"/>
      </rPr>
      <t>46.44.30</t>
    </r>
    <r>
      <rPr>
        <sz val="12"/>
        <rFont val="Arial"/>
        <family val="2"/>
      </rPr>
      <t xml:space="preserve"> - Commercio all'ingrosso di saponi, detersivi e altri prodotti per la pulizia</t>
    </r>
  </si>
  <si>
    <r>
      <rPr>
        <b/>
        <sz val="12"/>
        <rFont val="Arial"/>
        <family val="2"/>
      </rPr>
      <t>46.44.40</t>
    </r>
    <r>
      <rPr>
        <sz val="12"/>
        <rFont val="Arial"/>
        <family val="2"/>
      </rPr>
      <t xml:space="preserve"> - Commercio all'ingrosso di coltelleria, posateria e pentolame</t>
    </r>
  </si>
  <si>
    <r>
      <rPr>
        <b/>
        <sz val="12"/>
        <rFont val="Arial"/>
        <family val="2"/>
      </rPr>
      <t>46.45.00</t>
    </r>
    <r>
      <rPr>
        <sz val="12"/>
        <rFont val="Arial"/>
        <family val="2"/>
      </rPr>
      <t xml:space="preserve"> - Commercio all'ingrosso di profumi e cosmetici</t>
    </r>
  </si>
  <si>
    <r>
      <rPr>
        <b/>
        <sz val="12"/>
        <rFont val="Arial"/>
        <family val="2"/>
      </rPr>
      <t>46.46.00</t>
    </r>
    <r>
      <rPr>
        <sz val="12"/>
        <rFont val="Arial"/>
        <family val="2"/>
      </rPr>
      <t xml:space="preserve"> - Commercio all'ingrosso di prodotti farmaceutici</t>
    </r>
  </si>
  <si>
    <r>
      <rPr>
        <b/>
        <sz val="12"/>
        <rFont val="Arial"/>
        <family val="2"/>
      </rPr>
      <t>46.46.10</t>
    </r>
    <r>
      <rPr>
        <sz val="12"/>
        <rFont val="Arial"/>
        <family val="2"/>
      </rPr>
      <t xml:space="preserve"> - Commercio all'ingrosso di medicinali</t>
    </r>
  </si>
  <si>
    <r>
      <rPr>
        <b/>
        <sz val="12"/>
        <rFont val="Arial"/>
        <family val="2"/>
      </rPr>
      <t>46.46.20</t>
    </r>
    <r>
      <rPr>
        <sz val="12"/>
        <rFont val="Arial"/>
        <family val="2"/>
      </rPr>
      <t xml:space="preserve"> - Commercio all'ingrosso di prodotti botanici per uso farmaceutico</t>
    </r>
  </si>
  <si>
    <r>
      <rPr>
        <b/>
        <sz val="12"/>
        <rFont val="Arial"/>
        <family val="2"/>
      </rPr>
      <t>46.46.30</t>
    </r>
    <r>
      <rPr>
        <sz val="12"/>
        <rFont val="Arial"/>
        <family val="2"/>
      </rPr>
      <t xml:space="preserve"> - Commercio all'ingrosso di articoli medicali ed ortopedici</t>
    </r>
  </si>
  <si>
    <r>
      <rPr>
        <b/>
        <sz val="12"/>
        <rFont val="Arial"/>
        <family val="2"/>
      </rPr>
      <t>46.47.00</t>
    </r>
    <r>
      <rPr>
        <sz val="12"/>
        <rFont val="Arial"/>
        <family val="2"/>
      </rPr>
      <t xml:space="preserve"> - Commercio all'ingrosso di mobili, tappeti e articoli per l'illuminazione</t>
    </r>
  </si>
  <si>
    <r>
      <rPr>
        <b/>
        <sz val="12"/>
        <rFont val="Arial"/>
        <family val="2"/>
      </rPr>
      <t>46.47.10</t>
    </r>
    <r>
      <rPr>
        <sz val="12"/>
        <rFont val="Arial"/>
        <family val="2"/>
      </rPr>
      <t xml:space="preserve"> - Commercio all'ingrosso di mobili di qualsiasi materiale</t>
    </r>
  </si>
  <si>
    <r>
      <rPr>
        <b/>
        <sz val="12"/>
        <rFont val="Arial"/>
        <family val="2"/>
      </rPr>
      <t>46.47.20</t>
    </r>
    <r>
      <rPr>
        <sz val="12"/>
        <rFont val="Arial"/>
        <family val="2"/>
      </rPr>
      <t xml:space="preserve"> - Commercio all'ingrosso di tappeti</t>
    </r>
  </si>
  <si>
    <r>
      <rPr>
        <b/>
        <sz val="12"/>
        <rFont val="Arial"/>
        <family val="2"/>
      </rPr>
      <t>46.47.30</t>
    </r>
    <r>
      <rPr>
        <sz val="12"/>
        <rFont val="Arial"/>
        <family val="2"/>
      </rPr>
      <t xml:space="preserve"> - Commercio all'ingrosso di articoli per l'illuminazione; materiale elettrico vario per uso domestico</t>
    </r>
  </si>
  <si>
    <r>
      <rPr>
        <b/>
        <sz val="12"/>
        <rFont val="Arial"/>
        <family val="2"/>
      </rPr>
      <t>46.48.00</t>
    </r>
    <r>
      <rPr>
        <sz val="12"/>
        <rFont val="Arial"/>
        <family val="2"/>
      </rPr>
      <t xml:space="preserve"> - Commercio all'ingrosso di orologi e di gioielleria</t>
    </r>
  </si>
  <si>
    <r>
      <rPr>
        <b/>
        <sz val="12"/>
        <rFont val="Arial"/>
        <family val="2"/>
      </rPr>
      <t>46.49.00</t>
    </r>
    <r>
      <rPr>
        <sz val="12"/>
        <rFont val="Arial"/>
        <family val="2"/>
      </rPr>
      <t xml:space="preserve"> - Commercio all'ingrosso di altri beni di consumo</t>
    </r>
  </si>
  <si>
    <r>
      <rPr>
        <b/>
        <sz val="12"/>
        <rFont val="Arial"/>
        <family val="2"/>
      </rPr>
      <t>46.49.10</t>
    </r>
    <r>
      <rPr>
        <sz val="12"/>
        <rFont val="Arial"/>
        <family val="2"/>
      </rPr>
      <t xml:space="preserve"> - Commercio all'ingrosso di carta, cartone e articoli di cartoleria</t>
    </r>
  </si>
  <si>
    <r>
      <rPr>
        <b/>
        <sz val="12"/>
        <rFont val="Arial"/>
        <family val="2"/>
      </rPr>
      <t>46.49.20</t>
    </r>
    <r>
      <rPr>
        <sz val="12"/>
        <rFont val="Arial"/>
        <family val="2"/>
      </rPr>
      <t xml:space="preserve"> - Commercio all'ingrosso di libri, riviste e giornali</t>
    </r>
  </si>
  <si>
    <r>
      <rPr>
        <b/>
        <sz val="12"/>
        <rFont val="Arial"/>
        <family val="2"/>
      </rPr>
      <t>46.49.30</t>
    </r>
    <r>
      <rPr>
        <sz val="12"/>
        <rFont val="Arial"/>
        <family val="2"/>
      </rPr>
      <t xml:space="preserve"> - Commercio all'ingrosso di giochi e giocattoli</t>
    </r>
  </si>
  <si>
    <r>
      <rPr>
        <b/>
        <sz val="12"/>
        <rFont val="Arial"/>
        <family val="2"/>
      </rPr>
      <t>46.49.40</t>
    </r>
    <r>
      <rPr>
        <sz val="12"/>
        <rFont val="Arial"/>
        <family val="2"/>
      </rPr>
      <t xml:space="preserve"> - Commercio all'ingrosso di articoli sportivi (incluse le biciclette)</t>
    </r>
  </si>
  <si>
    <r>
      <rPr>
        <b/>
        <sz val="12"/>
        <rFont val="Arial"/>
        <family val="2"/>
      </rPr>
      <t>46.49.50</t>
    </r>
    <r>
      <rPr>
        <sz val="12"/>
        <rFont val="Arial"/>
        <family val="2"/>
      </rPr>
      <t xml:space="preserve"> - Commercio all'ingrosso di articoli in pelle; articoli da viaggio in qualsiasi materiale</t>
    </r>
  </si>
  <si>
    <r>
      <rPr>
        <b/>
        <sz val="12"/>
        <rFont val="Arial"/>
        <family val="2"/>
      </rPr>
      <t>46.49.90</t>
    </r>
    <r>
      <rPr>
        <sz val="12"/>
        <rFont val="Arial"/>
        <family val="2"/>
      </rPr>
      <t xml:space="preserve"> - Commercio all'ingrosso di vari prodotti di consumo non alimentare nca</t>
    </r>
  </si>
  <si>
    <r>
      <rPr>
        <b/>
        <sz val="12"/>
        <rFont val="Arial"/>
        <family val="2"/>
      </rPr>
      <t>46.50.00</t>
    </r>
    <r>
      <rPr>
        <sz val="12"/>
        <rFont val="Arial"/>
        <family val="2"/>
      </rPr>
      <t xml:space="preserve"> - COMMERCIO ALL'INGROSSO DI APPARECCHIATURE ICT</t>
    </r>
  </si>
  <si>
    <r>
      <rPr>
        <b/>
        <sz val="12"/>
        <rFont val="Arial"/>
        <family val="2"/>
      </rPr>
      <t>46.51.00</t>
    </r>
    <r>
      <rPr>
        <sz val="12"/>
        <rFont val="Arial"/>
        <family val="2"/>
      </rPr>
      <t xml:space="preserve"> - Commercio all'ingrosso di computer, apparecchiature informatiche periferiche e di software</t>
    </r>
  </si>
  <si>
    <r>
      <rPr>
        <b/>
        <sz val="12"/>
        <rFont val="Arial"/>
        <family val="2"/>
      </rPr>
      <t>46.52.00</t>
    </r>
    <r>
      <rPr>
        <sz val="12"/>
        <rFont val="Arial"/>
        <family val="2"/>
      </rPr>
      <t xml:space="preserve"> - Commercio all'ingrosso apparecchiature elettroniche per telecomunicazioni e componenti elettronici</t>
    </r>
  </si>
  <si>
    <r>
      <rPr>
        <b/>
        <sz val="12"/>
        <rFont val="Arial"/>
        <family val="2"/>
      </rPr>
      <t>46.52.01</t>
    </r>
    <r>
      <rPr>
        <sz val="12"/>
        <rFont val="Arial"/>
        <family val="2"/>
      </rPr>
      <t xml:space="preserve"> - Commercio all'ingrosso di apparecchi e materiali telefonici</t>
    </r>
  </si>
  <si>
    <r>
      <rPr>
        <b/>
        <sz val="12"/>
        <rFont val="Arial"/>
        <family val="2"/>
      </rPr>
      <t>46.52.02</t>
    </r>
    <r>
      <rPr>
        <sz val="12"/>
        <rFont val="Arial"/>
        <family val="2"/>
      </rPr>
      <t xml:space="preserve"> - Commercio all'ingrosso di nastri non registrati</t>
    </r>
  </si>
  <si>
    <r>
      <rPr>
        <b/>
        <sz val="12"/>
        <rFont val="Arial"/>
        <family val="2"/>
      </rPr>
      <t>46.52.09</t>
    </r>
    <r>
      <rPr>
        <sz val="12"/>
        <rFont val="Arial"/>
        <family val="2"/>
      </rPr>
      <t xml:space="preserve"> - Commercio all'ingrosso di altre apparecchiature elettroniche per telecomunicazioni e di altri componenti elettronici</t>
    </r>
  </si>
  <si>
    <r>
      <rPr>
        <b/>
        <sz val="12"/>
        <rFont val="Arial"/>
        <family val="2"/>
      </rPr>
      <t>46.60.00</t>
    </r>
    <r>
      <rPr>
        <sz val="12"/>
        <rFont val="Arial"/>
        <family val="2"/>
      </rPr>
      <t xml:space="preserve"> - COMMERCIO ALL'INGROSSO DI ALTRI MACCHINARI, ATTREZZATURE E FORNITURE</t>
    </r>
  </si>
  <si>
    <r>
      <rPr>
        <b/>
        <sz val="12"/>
        <rFont val="Arial"/>
        <family val="2"/>
      </rPr>
      <t>46.61.00</t>
    </r>
    <r>
      <rPr>
        <sz val="12"/>
        <rFont val="Arial"/>
        <family val="2"/>
      </rPr>
      <t xml:space="preserve"> - Commercio all'ingrosso di macchine, accessori e utensili agricoli, inclusi i trattori</t>
    </r>
  </si>
  <si>
    <r>
      <rPr>
        <b/>
        <sz val="12"/>
        <rFont val="Arial"/>
        <family val="2"/>
      </rPr>
      <t>46.62.00</t>
    </r>
    <r>
      <rPr>
        <sz val="12"/>
        <rFont val="Arial"/>
        <family val="2"/>
      </rPr>
      <t xml:space="preserve"> - Commercio all'ingrosso di macchine utensili (incluse le relative parti intercambiabili)</t>
    </r>
  </si>
  <si>
    <r>
      <rPr>
        <b/>
        <sz val="12"/>
        <rFont val="Arial"/>
        <family val="2"/>
      </rPr>
      <t>46.63.00</t>
    </r>
    <r>
      <rPr>
        <sz val="12"/>
        <rFont val="Arial"/>
        <family val="2"/>
      </rPr>
      <t xml:space="preserve"> - Commercio all'ingrosso di macchine per le miniere, l'edilizia e l'ingegneria civile</t>
    </r>
  </si>
  <si>
    <r>
      <rPr>
        <b/>
        <sz val="12"/>
        <rFont val="Arial"/>
        <family val="2"/>
      </rPr>
      <t>46.64.00</t>
    </r>
    <r>
      <rPr>
        <sz val="12"/>
        <rFont val="Arial"/>
        <family val="2"/>
      </rPr>
      <t xml:space="preserve"> - Commercio all'ingrosso di macchine per l'industria tessile, di macchine per cucire e per maglieria</t>
    </r>
  </si>
  <si>
    <r>
      <rPr>
        <b/>
        <sz val="12"/>
        <rFont val="Arial"/>
        <family val="2"/>
      </rPr>
      <t>46.65.00</t>
    </r>
    <r>
      <rPr>
        <sz val="12"/>
        <rFont val="Arial"/>
        <family val="2"/>
      </rPr>
      <t xml:space="preserve"> - Commercio all'ingrosso di mobili per ufficio e negozi</t>
    </r>
  </si>
  <si>
    <r>
      <rPr>
        <b/>
        <sz val="12"/>
        <rFont val="Arial"/>
        <family val="2"/>
      </rPr>
      <t>46.66.00</t>
    </r>
    <r>
      <rPr>
        <sz val="12"/>
        <rFont val="Arial"/>
        <family val="2"/>
      </rPr>
      <t xml:space="preserve"> - Commercio all'ingrosso di altre macchine e attrezzature per ufficio</t>
    </r>
  </si>
  <si>
    <r>
      <rPr>
        <b/>
        <sz val="12"/>
        <rFont val="Arial"/>
        <family val="2"/>
      </rPr>
      <t>46.69.00</t>
    </r>
    <r>
      <rPr>
        <sz val="12"/>
        <rFont val="Arial"/>
        <family val="2"/>
      </rPr>
      <t xml:space="preserve"> - Commercio all'ingrosso di altri macchinari e attrezzature</t>
    </r>
  </si>
  <si>
    <r>
      <rPr>
        <b/>
        <sz val="12"/>
        <rFont val="Arial"/>
        <family val="2"/>
      </rPr>
      <t>46.69.10</t>
    </r>
    <r>
      <rPr>
        <sz val="12"/>
        <rFont val="Arial"/>
        <family val="2"/>
      </rPr>
      <t xml:space="preserve"> - Commercio all'ingrosso di mezzi ed attrezzature di trasporto</t>
    </r>
  </si>
  <si>
    <r>
      <rPr>
        <b/>
        <sz val="12"/>
        <rFont val="Arial"/>
        <family val="2"/>
      </rPr>
      <t>46.69.11</t>
    </r>
    <r>
      <rPr>
        <sz val="12"/>
        <rFont val="Arial"/>
        <family val="2"/>
      </rPr>
      <t xml:space="preserve"> - Commercio all'ingrosso di imbarcazioni da diporto</t>
    </r>
  </si>
  <si>
    <r>
      <rPr>
        <b/>
        <sz val="12"/>
        <rFont val="Arial"/>
        <family val="2"/>
      </rPr>
      <t>46.69.19</t>
    </r>
    <r>
      <rPr>
        <sz val="12"/>
        <rFont val="Arial"/>
        <family val="2"/>
      </rPr>
      <t xml:space="preserve"> - Commercio all'ingrosso di altri mezzi ed attrezzature di trasporto</t>
    </r>
  </si>
  <si>
    <r>
      <rPr>
        <b/>
        <sz val="12"/>
        <rFont val="Arial"/>
        <family val="2"/>
      </rPr>
      <t>46.69.20</t>
    </r>
    <r>
      <rPr>
        <sz val="12"/>
        <rFont val="Arial"/>
        <family val="2"/>
      </rPr>
      <t xml:space="preserve"> - Commercio all'ingrosso di materiale elettrico per impianti di uso industriale</t>
    </r>
  </si>
  <si>
    <r>
      <rPr>
        <b/>
        <sz val="12"/>
        <rFont val="Arial"/>
        <family val="2"/>
      </rPr>
      <t>46.69.30</t>
    </r>
    <r>
      <rPr>
        <sz val="12"/>
        <rFont val="Arial"/>
        <family val="2"/>
      </rPr>
      <t xml:space="preserve"> - Commercio all'ingrosso di apparecchiature per parrucchieri, palestre, solarium e centri estetici</t>
    </r>
  </si>
  <si>
    <r>
      <rPr>
        <b/>
        <sz val="12"/>
        <rFont val="Arial"/>
        <family val="2"/>
      </rPr>
      <t>46.69.90</t>
    </r>
    <r>
      <rPr>
        <sz val="12"/>
        <rFont val="Arial"/>
        <family val="2"/>
      </rPr>
      <t xml:space="preserve"> - Commercio all'ingrosso di altre macchine e attrezzature per l'industria, il commercio e la navigazione</t>
    </r>
  </si>
  <si>
    <r>
      <rPr>
        <b/>
        <sz val="12"/>
        <rFont val="Arial"/>
        <family val="2"/>
      </rPr>
      <t>46.69.91</t>
    </r>
    <r>
      <rPr>
        <sz val="12"/>
        <rFont val="Arial"/>
        <family val="2"/>
      </rPr>
      <t xml:space="preserve"> - Commercio all'ingrosso di strumenti e attrezzature di misurazione per uso scientifico</t>
    </r>
  </si>
  <si>
    <r>
      <rPr>
        <b/>
        <sz val="12"/>
        <rFont val="Arial"/>
        <family val="2"/>
      </rPr>
      <t>46.69.92</t>
    </r>
    <r>
      <rPr>
        <sz val="12"/>
        <rFont val="Arial"/>
        <family val="2"/>
      </rPr>
      <t xml:space="preserve"> - Commercio all'ingrosso di strumenti e attrezzature di misurazione per uso non scientifico</t>
    </r>
  </si>
  <si>
    <r>
      <rPr>
        <b/>
        <sz val="12"/>
        <rFont val="Arial"/>
        <family val="2"/>
      </rPr>
      <t>46.69.93</t>
    </r>
    <r>
      <rPr>
        <sz val="12"/>
        <rFont val="Arial"/>
        <family val="2"/>
      </rPr>
      <t xml:space="preserve"> - Commercio all'ingrosso di giochi per luna-park e videogiochi per pubblici esercizi</t>
    </r>
  </si>
  <si>
    <r>
      <rPr>
        <b/>
        <sz val="12"/>
        <rFont val="Arial"/>
        <family val="2"/>
      </rPr>
      <t>46.69.94</t>
    </r>
    <r>
      <rPr>
        <sz val="12"/>
        <rFont val="Arial"/>
        <family val="2"/>
      </rPr>
      <t xml:space="preserve"> - Commercio all'ingrosso di articoli antincendio e antinfortunistici</t>
    </r>
  </si>
  <si>
    <r>
      <rPr>
        <b/>
        <sz val="12"/>
        <rFont val="Arial"/>
        <family val="2"/>
      </rPr>
      <t>46.69.99</t>
    </r>
    <r>
      <rPr>
        <sz val="12"/>
        <rFont val="Arial"/>
        <family val="2"/>
      </rPr>
      <t xml:space="preserve"> - Commercio all'ingrosso di altre macchine ed attrezzature per l'industria, il commercio e la navigazione nca</t>
    </r>
  </si>
  <si>
    <r>
      <rPr>
        <b/>
        <sz val="12"/>
        <rFont val="Arial"/>
        <family val="2"/>
      </rPr>
      <t>46.70.00</t>
    </r>
    <r>
      <rPr>
        <sz val="12"/>
        <rFont val="Arial"/>
        <family val="2"/>
      </rPr>
      <t xml:space="preserve"> - COMMERCIO ALL'INGROSSO SPECIALIZZATO DI ALTRI PRODOTTI</t>
    </r>
  </si>
  <si>
    <r>
      <rPr>
        <b/>
        <sz val="12"/>
        <rFont val="Arial"/>
        <family val="2"/>
      </rPr>
      <t>46.71.00</t>
    </r>
    <r>
      <rPr>
        <sz val="12"/>
        <rFont val="Arial"/>
        <family val="2"/>
      </rPr>
      <t xml:space="preserve"> - Commercio all'ingrosso di prodotti petroliferi e lubrificanti per autotrazione, di combustibili per riscaldamento</t>
    </r>
  </si>
  <si>
    <r>
      <rPr>
        <b/>
        <sz val="12"/>
        <rFont val="Arial"/>
        <family val="2"/>
      </rPr>
      <t>46.72.00</t>
    </r>
    <r>
      <rPr>
        <sz val="12"/>
        <rFont val="Arial"/>
        <family val="2"/>
      </rPr>
      <t xml:space="preserve"> - Commercio all'ingrosso di metalli e di minerali metalliferi</t>
    </r>
  </si>
  <si>
    <r>
      <rPr>
        <b/>
        <sz val="12"/>
        <rFont val="Arial"/>
        <family val="2"/>
      </rPr>
      <t>46.72.10</t>
    </r>
    <r>
      <rPr>
        <sz val="12"/>
        <rFont val="Arial"/>
        <family val="2"/>
      </rPr>
      <t xml:space="preserve"> - Commercio all'ingrosso di minerali metalliferi, di metalli ferrosi e prodotti semilavorati</t>
    </r>
  </si>
  <si>
    <r>
      <rPr>
        <b/>
        <sz val="12"/>
        <rFont val="Arial"/>
        <family val="2"/>
      </rPr>
      <t>46.72.20</t>
    </r>
    <r>
      <rPr>
        <sz val="12"/>
        <rFont val="Arial"/>
        <family val="2"/>
      </rPr>
      <t xml:space="preserve"> - Commercio all'ingrosso di metalli non ferrosi e prodotti semilavorati</t>
    </r>
  </si>
  <si>
    <r>
      <rPr>
        <b/>
        <sz val="12"/>
        <rFont val="Arial"/>
        <family val="2"/>
      </rPr>
      <t>46.73.00</t>
    </r>
    <r>
      <rPr>
        <sz val="12"/>
        <rFont val="Arial"/>
        <family val="2"/>
      </rPr>
      <t xml:space="preserve"> - Commercio all'ingrosso di legname e di materiali da costruzione, apparecchi igienico-sanitari, vetro piano, vernici e colori</t>
    </r>
  </si>
  <si>
    <r>
      <rPr>
        <b/>
        <sz val="12"/>
        <rFont val="Arial"/>
        <family val="2"/>
      </rPr>
      <t>46.73.10</t>
    </r>
    <r>
      <rPr>
        <sz val="12"/>
        <rFont val="Arial"/>
        <family val="2"/>
      </rPr>
      <t xml:space="preserve"> - Commercio all'ingrosso di legname, semilavorati in legno e legno artificiale</t>
    </r>
  </si>
  <si>
    <r>
      <rPr>
        <b/>
        <sz val="12"/>
        <rFont val="Arial"/>
        <family val="2"/>
      </rPr>
      <t>46.73.20</t>
    </r>
    <r>
      <rPr>
        <sz val="12"/>
        <rFont val="Arial"/>
        <family val="2"/>
      </rPr>
      <t xml:space="preserve"> - Commercio all'ingrosso di materiali da costruzione (inclusi gli apparecchi igienico-sanitari)</t>
    </r>
  </si>
  <si>
    <r>
      <rPr>
        <b/>
        <sz val="12"/>
        <rFont val="Arial"/>
        <family val="2"/>
      </rPr>
      <t>46.73.21</t>
    </r>
    <r>
      <rPr>
        <sz val="12"/>
        <rFont val="Arial"/>
        <family val="2"/>
      </rPr>
      <t xml:space="preserve"> - Commercio all'ingrosso di moquette e linoleum</t>
    </r>
  </si>
  <si>
    <r>
      <rPr>
        <b/>
        <sz val="12"/>
        <rFont val="Arial"/>
        <family val="2"/>
      </rPr>
      <t>46.73.22</t>
    </r>
    <r>
      <rPr>
        <sz val="12"/>
        <rFont val="Arial"/>
        <family val="2"/>
      </rPr>
      <t xml:space="preserve"> - Commercio all'ingrosso di altri materiali per rivestimenti (inclusi gli apparecchi igienico-sanitari)</t>
    </r>
  </si>
  <si>
    <r>
      <rPr>
        <b/>
        <sz val="12"/>
        <rFont val="Arial"/>
        <family val="2"/>
      </rPr>
      <t>46.73.23</t>
    </r>
    <r>
      <rPr>
        <sz val="12"/>
        <rFont val="Arial"/>
        <family val="2"/>
      </rPr>
      <t xml:space="preserve"> - Commercio all'ingrosso di infissi</t>
    </r>
  </si>
  <si>
    <r>
      <rPr>
        <b/>
        <sz val="12"/>
        <rFont val="Arial"/>
        <family val="2"/>
      </rPr>
      <t>46.73.29</t>
    </r>
    <r>
      <rPr>
        <sz val="12"/>
        <rFont val="Arial"/>
        <family val="2"/>
      </rPr>
      <t xml:space="preserve"> - Commercio all'ingrosso di altri materiali da costruzione</t>
    </r>
  </si>
  <si>
    <r>
      <rPr>
        <b/>
        <sz val="12"/>
        <rFont val="Arial"/>
        <family val="2"/>
      </rPr>
      <t>46.73.30</t>
    </r>
    <r>
      <rPr>
        <sz val="12"/>
        <rFont val="Arial"/>
        <family val="2"/>
      </rPr>
      <t xml:space="preserve"> - Commercio all'ingrosso di vetro piano</t>
    </r>
  </si>
  <si>
    <r>
      <rPr>
        <b/>
        <sz val="12"/>
        <rFont val="Arial"/>
        <family val="2"/>
      </rPr>
      <t>46.73.40</t>
    </r>
    <r>
      <rPr>
        <sz val="12"/>
        <rFont val="Arial"/>
        <family val="2"/>
      </rPr>
      <t xml:space="preserve"> - Commercio all'ingrosso di carta da parati, colori e vernici</t>
    </r>
  </si>
  <si>
    <r>
      <rPr>
        <b/>
        <sz val="12"/>
        <rFont val="Arial"/>
        <family val="2"/>
      </rPr>
      <t>46.74.00</t>
    </r>
    <r>
      <rPr>
        <sz val="12"/>
        <rFont val="Arial"/>
        <family val="2"/>
      </rPr>
      <t xml:space="preserve"> - Commercio all'ingrosso di ferramenta, di apparecchi e accessori per impianti idraulici e di riscaldamento</t>
    </r>
  </si>
  <si>
    <r>
      <rPr>
        <b/>
        <sz val="12"/>
        <rFont val="Arial"/>
        <family val="2"/>
      </rPr>
      <t>46.74.10</t>
    </r>
    <r>
      <rPr>
        <sz val="12"/>
        <rFont val="Arial"/>
        <family val="2"/>
      </rPr>
      <t xml:space="preserve"> - Commercio all'ingrosso di articoli in ferro e in altri metalli (ferramenta)</t>
    </r>
  </si>
  <si>
    <r>
      <rPr>
        <b/>
        <sz val="12"/>
        <rFont val="Arial"/>
        <family val="2"/>
      </rPr>
      <t>46.74.20</t>
    </r>
    <r>
      <rPr>
        <sz val="12"/>
        <rFont val="Arial"/>
        <family val="2"/>
      </rPr>
      <t xml:space="preserve"> - Commercio all'ingrosso di apparecchi e accessori per impianti idraulici, di riscaldamento e di condizionamento</t>
    </r>
  </si>
  <si>
    <r>
      <rPr>
        <b/>
        <sz val="12"/>
        <rFont val="Arial"/>
        <family val="2"/>
      </rPr>
      <t>46.75.00</t>
    </r>
    <r>
      <rPr>
        <sz val="12"/>
        <rFont val="Arial"/>
        <family val="2"/>
      </rPr>
      <t xml:space="preserve"> - Commercio all'ingrosso di prodotti chimici</t>
    </r>
  </si>
  <si>
    <r>
      <rPr>
        <b/>
        <sz val="12"/>
        <rFont val="Arial"/>
        <family val="2"/>
      </rPr>
      <t>46.75.01</t>
    </r>
    <r>
      <rPr>
        <sz val="12"/>
        <rFont val="Arial"/>
        <family val="2"/>
      </rPr>
      <t xml:space="preserve"> - Commercio all'ingrosso di fertilizzanti e di altri prodotti chimici per l'agricoltura</t>
    </r>
  </si>
  <si>
    <r>
      <rPr>
        <b/>
        <sz val="12"/>
        <rFont val="Arial"/>
        <family val="2"/>
      </rPr>
      <t>46.75.02</t>
    </r>
    <r>
      <rPr>
        <sz val="12"/>
        <rFont val="Arial"/>
        <family val="2"/>
      </rPr>
      <t xml:space="preserve"> - Commercio all'ingrosso di prodotti chimici per l'industria</t>
    </r>
  </si>
  <si>
    <r>
      <rPr>
        <b/>
        <sz val="12"/>
        <rFont val="Arial"/>
        <family val="2"/>
      </rPr>
      <t>46.76.00</t>
    </r>
    <r>
      <rPr>
        <sz val="12"/>
        <rFont val="Arial"/>
        <family val="2"/>
      </rPr>
      <t xml:space="preserve"> - Commercio all'ingrosso di altri prodotti intermedi</t>
    </r>
  </si>
  <si>
    <r>
      <rPr>
        <b/>
        <sz val="12"/>
        <rFont val="Arial"/>
        <family val="2"/>
      </rPr>
      <t>46.76.10</t>
    </r>
    <r>
      <rPr>
        <sz val="12"/>
        <rFont val="Arial"/>
        <family val="2"/>
      </rPr>
      <t xml:space="preserve"> - Commercio all'ingrosso di fibre tessili gregge e semilavorate</t>
    </r>
  </si>
  <si>
    <r>
      <rPr>
        <b/>
        <sz val="12"/>
        <rFont val="Arial"/>
        <family val="2"/>
      </rPr>
      <t>46.76.20</t>
    </r>
    <r>
      <rPr>
        <sz val="12"/>
        <rFont val="Arial"/>
        <family val="2"/>
      </rPr>
      <t xml:space="preserve"> - Commercio all'ingrosso di gomma greggia, materie plastiche in forme primarie e semilavorati</t>
    </r>
  </si>
  <si>
    <r>
      <rPr>
        <b/>
        <sz val="12"/>
        <rFont val="Arial"/>
        <family val="2"/>
      </rPr>
      <t>46.76.30</t>
    </r>
    <r>
      <rPr>
        <sz val="12"/>
        <rFont val="Arial"/>
        <family val="2"/>
      </rPr>
      <t xml:space="preserve"> - Commercio all'ingrosso di imballaggi</t>
    </r>
  </si>
  <si>
    <r>
      <rPr>
        <b/>
        <sz val="12"/>
        <rFont val="Arial"/>
        <family val="2"/>
      </rPr>
      <t>46.76.90</t>
    </r>
    <r>
      <rPr>
        <sz val="12"/>
        <rFont val="Arial"/>
        <family val="2"/>
      </rPr>
      <t xml:space="preserve"> - Commercio all'ingrosso di altri prodotti intermedi nca</t>
    </r>
  </si>
  <si>
    <r>
      <rPr>
        <b/>
        <sz val="12"/>
        <rFont val="Arial"/>
        <family val="2"/>
      </rPr>
      <t>46.77.00</t>
    </r>
    <r>
      <rPr>
        <sz val="12"/>
        <rFont val="Arial"/>
        <family val="2"/>
      </rPr>
      <t xml:space="preserve"> - Commercio all'ingrosso di rottami e cascami</t>
    </r>
  </si>
  <si>
    <r>
      <rPr>
        <b/>
        <sz val="12"/>
        <rFont val="Arial"/>
        <family val="2"/>
      </rPr>
      <t>46.77.10</t>
    </r>
    <r>
      <rPr>
        <sz val="12"/>
        <rFont val="Arial"/>
        <family val="2"/>
      </rPr>
      <t xml:space="preserve"> - Commercio all'ingrosso di rottami e sottoprodotti della lavorazione industriale metallici</t>
    </r>
  </si>
  <si>
    <r>
      <rPr>
        <b/>
        <sz val="12"/>
        <rFont val="Arial"/>
        <family val="2"/>
      </rPr>
      <t>46.77.20</t>
    </r>
    <r>
      <rPr>
        <sz val="12"/>
        <rFont val="Arial"/>
        <family val="2"/>
      </rPr>
      <t xml:space="preserve"> - Commercio all'ingrosso di altri materiali di recupero non metallici (vetro, carta, cartoni eccetera); sottoprodotti non metallici della lavorazione industriale (cascami)</t>
    </r>
  </si>
  <si>
    <r>
      <rPr>
        <b/>
        <sz val="12"/>
        <rFont val="Arial"/>
        <family val="2"/>
      </rPr>
      <t>46.90.00</t>
    </r>
    <r>
      <rPr>
        <sz val="12"/>
        <rFont val="Arial"/>
        <family val="2"/>
      </rPr>
      <t xml:space="preserve"> - Commercio all'ingrosso non specializzato</t>
    </r>
  </si>
  <si>
    <r>
      <rPr>
        <b/>
        <sz val="12"/>
        <rFont val="Arial"/>
        <family val="2"/>
      </rPr>
      <t>47.00.00</t>
    </r>
    <r>
      <rPr>
        <sz val="12"/>
        <rFont val="Arial"/>
        <family val="2"/>
      </rPr>
      <t xml:space="preserve"> - COMMERCIO AL DETTAGLIO (ESCLUSO QUELLO DI AUTOVEICOLI E DI MOTOCICLI)</t>
    </r>
  </si>
  <si>
    <r>
      <rPr>
        <b/>
        <sz val="12"/>
        <rFont val="Arial"/>
        <family val="2"/>
      </rPr>
      <t>47.10.00</t>
    </r>
    <r>
      <rPr>
        <sz val="12"/>
        <rFont val="Arial"/>
        <family val="2"/>
      </rPr>
      <t xml:space="preserve"> - COMMERCIO AL DETTAGLIO IN ESERCIZI NON SPECIALIZZATI</t>
    </r>
  </si>
  <si>
    <r>
      <rPr>
        <b/>
        <sz val="12"/>
        <rFont val="Arial"/>
        <family val="2"/>
      </rPr>
      <t>47.11.00</t>
    </r>
    <r>
      <rPr>
        <sz val="12"/>
        <rFont val="Arial"/>
        <family val="2"/>
      </rPr>
      <t xml:space="preserve"> - Commercio al dettaglio in esercizi non specializzati con prevalenza di prodotti alimentari e bevande</t>
    </r>
  </si>
  <si>
    <r>
      <rPr>
        <b/>
        <sz val="12"/>
        <rFont val="Arial"/>
        <family val="2"/>
      </rPr>
      <t>47.11.10</t>
    </r>
    <r>
      <rPr>
        <sz val="12"/>
        <rFont val="Arial"/>
        <family val="2"/>
      </rPr>
      <t xml:space="preserve"> - Ipermercati</t>
    </r>
  </si>
  <si>
    <r>
      <rPr>
        <b/>
        <sz val="12"/>
        <rFont val="Arial"/>
        <family val="2"/>
      </rPr>
      <t>47.11.20</t>
    </r>
    <r>
      <rPr>
        <sz val="12"/>
        <rFont val="Arial"/>
        <family val="2"/>
      </rPr>
      <t xml:space="preserve"> - Supermercati</t>
    </r>
  </si>
  <si>
    <r>
      <rPr>
        <b/>
        <sz val="12"/>
        <rFont val="Arial"/>
        <family val="2"/>
      </rPr>
      <t>47.11.30</t>
    </r>
    <r>
      <rPr>
        <sz val="12"/>
        <rFont val="Arial"/>
        <family val="2"/>
      </rPr>
      <t xml:space="preserve"> - Discount di alimentari</t>
    </r>
  </si>
  <si>
    <r>
      <rPr>
        <b/>
        <sz val="12"/>
        <rFont val="Arial"/>
        <family val="2"/>
      </rPr>
      <t>47.11.40</t>
    </r>
    <r>
      <rPr>
        <sz val="12"/>
        <rFont val="Arial"/>
        <family val="2"/>
      </rPr>
      <t xml:space="preserve"> - Minimercati ed altri esercizi non specializzati di alimentari vari</t>
    </r>
  </si>
  <si>
    <r>
      <rPr>
        <b/>
        <sz val="12"/>
        <rFont val="Arial"/>
        <family val="2"/>
      </rPr>
      <t>47.11.50</t>
    </r>
    <r>
      <rPr>
        <sz val="12"/>
        <rFont val="Arial"/>
        <family val="2"/>
      </rPr>
      <t xml:space="preserve"> - Commercio al dettaglio di prodotti surgelati</t>
    </r>
  </si>
  <si>
    <r>
      <rPr>
        <b/>
        <sz val="12"/>
        <rFont val="Arial"/>
        <family val="2"/>
      </rPr>
      <t>47.19.00</t>
    </r>
    <r>
      <rPr>
        <sz val="12"/>
        <rFont val="Arial"/>
        <family val="2"/>
      </rPr>
      <t xml:space="preserve"> - Commercio al dettaglio in altri esercizi non specializzati</t>
    </r>
  </si>
  <si>
    <r>
      <rPr>
        <b/>
        <sz val="12"/>
        <rFont val="Arial"/>
        <family val="2"/>
      </rPr>
      <t>47.19.10</t>
    </r>
    <r>
      <rPr>
        <sz val="12"/>
        <rFont val="Arial"/>
        <family val="2"/>
      </rPr>
      <t xml:space="preserve"> - Grandi magazzini</t>
    </r>
  </si>
  <si>
    <r>
      <rPr>
        <b/>
        <sz val="12"/>
        <rFont val="Arial"/>
        <family val="2"/>
      </rPr>
      <t>47.19.20</t>
    </r>
    <r>
      <rPr>
        <sz val="12"/>
        <rFont val="Arial"/>
        <family val="2"/>
      </rPr>
      <t xml:space="preserve"> - Commercio al dettaglio in esercizi non specializzati di computer, periferiche, attrezzature per le telecomunicazioni, elettronica di consumo audio e video, elettrodomestici</t>
    </r>
  </si>
  <si>
    <r>
      <rPr>
        <b/>
        <sz val="12"/>
        <rFont val="Arial"/>
        <family val="2"/>
      </rPr>
      <t>47.19.90</t>
    </r>
    <r>
      <rPr>
        <sz val="12"/>
        <rFont val="Arial"/>
        <family val="2"/>
      </rPr>
      <t xml:space="preserve"> - Empori ed altri negozi non specializzati di vari prodotti non alimentari</t>
    </r>
  </si>
  <si>
    <r>
      <rPr>
        <b/>
        <sz val="12"/>
        <rFont val="Arial"/>
        <family val="2"/>
      </rPr>
      <t>47.20.00</t>
    </r>
    <r>
      <rPr>
        <sz val="12"/>
        <rFont val="Arial"/>
        <family val="2"/>
      </rPr>
      <t xml:space="preserve"> - COMMERCIO AL DETTAGLIO DI PRODOTTI ALIMENTARI, BEVANDE E TABACCO IN ESERCIZI SPECIALIZZATI</t>
    </r>
  </si>
  <si>
    <r>
      <rPr>
        <b/>
        <sz val="12"/>
        <rFont val="Arial"/>
        <family val="2"/>
      </rPr>
      <t>47.21.00</t>
    </r>
    <r>
      <rPr>
        <sz val="12"/>
        <rFont val="Arial"/>
        <family val="2"/>
      </rPr>
      <t xml:space="preserve"> - Commercio al dettaglio di frutta e verdura</t>
    </r>
  </si>
  <si>
    <r>
      <rPr>
        <b/>
        <sz val="12"/>
        <rFont val="Arial"/>
        <family val="2"/>
      </rPr>
      <t>47.21.01</t>
    </r>
    <r>
      <rPr>
        <sz val="12"/>
        <rFont val="Arial"/>
        <family val="2"/>
      </rPr>
      <t xml:space="preserve"> - Commercio al dettaglio di frutta e verdura fresca</t>
    </r>
  </si>
  <si>
    <r>
      <rPr>
        <b/>
        <sz val="12"/>
        <rFont val="Arial"/>
        <family val="2"/>
      </rPr>
      <t>47.21.02</t>
    </r>
    <r>
      <rPr>
        <sz val="12"/>
        <rFont val="Arial"/>
        <family val="2"/>
      </rPr>
      <t xml:space="preserve"> - Commercio al dettaglio di frutta e verdura preparata e conservata</t>
    </r>
  </si>
  <si>
    <r>
      <rPr>
        <b/>
        <sz val="12"/>
        <rFont val="Arial"/>
        <family val="2"/>
      </rPr>
      <t>47.22.00</t>
    </r>
    <r>
      <rPr>
        <sz val="12"/>
        <rFont val="Arial"/>
        <family val="2"/>
      </rPr>
      <t xml:space="preserve"> - Commercio al dettaglio di carni e di prodotti a base di carne</t>
    </r>
  </si>
  <si>
    <r>
      <rPr>
        <b/>
        <sz val="12"/>
        <rFont val="Arial"/>
        <family val="2"/>
      </rPr>
      <t>47.23.00</t>
    </r>
    <r>
      <rPr>
        <sz val="12"/>
        <rFont val="Arial"/>
        <family val="2"/>
      </rPr>
      <t xml:space="preserve"> - Commercio al dettaglio di pesci, crostacei e molluschi</t>
    </r>
  </si>
  <si>
    <r>
      <rPr>
        <b/>
        <sz val="12"/>
        <rFont val="Arial"/>
        <family val="2"/>
      </rPr>
      <t>47.24.00</t>
    </r>
    <r>
      <rPr>
        <sz val="12"/>
        <rFont val="Arial"/>
        <family val="2"/>
      </rPr>
      <t xml:space="preserve"> - Commercio al dettaglio di pane, torte, dolciumi e confetteria in esercizi specializzati</t>
    </r>
  </si>
  <si>
    <r>
      <rPr>
        <b/>
        <sz val="12"/>
        <rFont val="Arial"/>
        <family val="2"/>
      </rPr>
      <t>47.24.10</t>
    </r>
    <r>
      <rPr>
        <sz val="12"/>
        <rFont val="Arial"/>
        <family val="2"/>
      </rPr>
      <t xml:space="preserve"> - Commercio al dettaglio di pane</t>
    </r>
  </si>
  <si>
    <r>
      <rPr>
        <b/>
        <sz val="12"/>
        <rFont val="Arial"/>
        <family val="2"/>
      </rPr>
      <t>47.24.20</t>
    </r>
    <r>
      <rPr>
        <sz val="12"/>
        <rFont val="Arial"/>
        <family val="2"/>
      </rPr>
      <t xml:space="preserve"> - Commercio al dettaglio di torte, dolciumi, confetteria</t>
    </r>
  </si>
  <si>
    <r>
      <rPr>
        <b/>
        <sz val="12"/>
        <rFont val="Arial"/>
        <family val="2"/>
      </rPr>
      <t>47.25.00</t>
    </r>
    <r>
      <rPr>
        <sz val="12"/>
        <rFont val="Arial"/>
        <family val="2"/>
      </rPr>
      <t xml:space="preserve"> - Commercio al dettaglio di bevande</t>
    </r>
  </si>
  <si>
    <r>
      <rPr>
        <b/>
        <sz val="12"/>
        <rFont val="Arial"/>
        <family val="2"/>
      </rPr>
      <t>47.26.00</t>
    </r>
    <r>
      <rPr>
        <sz val="12"/>
        <rFont val="Arial"/>
        <family val="2"/>
      </rPr>
      <t xml:space="preserve"> - Commercio al dettaglio di generi di monopolio (tabaccherie)</t>
    </r>
  </si>
  <si>
    <r>
      <rPr>
        <b/>
        <sz val="12"/>
        <rFont val="Arial"/>
        <family val="2"/>
      </rPr>
      <t>47.29.00</t>
    </r>
    <r>
      <rPr>
        <sz val="12"/>
        <rFont val="Arial"/>
        <family val="2"/>
      </rPr>
      <t xml:space="preserve"> - Commercio al dettaglio di altri prodotti alimentari in esercizi specializzati</t>
    </r>
  </si>
  <si>
    <r>
      <rPr>
        <b/>
        <sz val="12"/>
        <rFont val="Arial"/>
        <family val="2"/>
      </rPr>
      <t>47.29.10</t>
    </r>
    <r>
      <rPr>
        <sz val="12"/>
        <rFont val="Arial"/>
        <family val="2"/>
      </rPr>
      <t xml:space="preserve"> - Commercio al dettaglio di latte e di prodotti lattiero-caseari</t>
    </r>
  </si>
  <si>
    <r>
      <rPr>
        <b/>
        <sz val="12"/>
        <rFont val="Arial"/>
        <family val="2"/>
      </rPr>
      <t>47.29.20</t>
    </r>
    <r>
      <rPr>
        <sz val="12"/>
        <rFont val="Arial"/>
        <family val="2"/>
      </rPr>
      <t xml:space="preserve"> - Commercio al dettaglio di caffè torrefatto</t>
    </r>
  </si>
  <si>
    <r>
      <rPr>
        <b/>
        <sz val="12"/>
        <rFont val="Arial"/>
        <family val="2"/>
      </rPr>
      <t>47.29.30</t>
    </r>
    <r>
      <rPr>
        <sz val="12"/>
        <rFont val="Arial"/>
        <family val="2"/>
      </rPr>
      <t xml:space="preserve"> - Commercio al dettaglio di prodotti macrobiotici e dietetici</t>
    </r>
  </si>
  <si>
    <r>
      <rPr>
        <b/>
        <sz val="12"/>
        <rFont val="Arial"/>
        <family val="2"/>
      </rPr>
      <t>47.29.90</t>
    </r>
    <r>
      <rPr>
        <sz val="12"/>
        <rFont val="Arial"/>
        <family val="2"/>
      </rPr>
      <t xml:space="preserve"> - Commercio al dettaglio di altri prodotti alimentari in esercizi specializzati nca</t>
    </r>
  </si>
  <si>
    <r>
      <rPr>
        <b/>
        <sz val="12"/>
        <rFont val="Arial"/>
        <family val="2"/>
      </rPr>
      <t>47.30.00</t>
    </r>
    <r>
      <rPr>
        <sz val="12"/>
        <rFont val="Arial"/>
        <family val="2"/>
      </rPr>
      <t xml:space="preserve"> - Commercio al dettaglio di carburante per autotrazione</t>
    </r>
  </si>
  <si>
    <r>
      <rPr>
        <b/>
        <sz val="12"/>
        <rFont val="Arial"/>
        <family val="2"/>
      </rPr>
      <t>47.40.00</t>
    </r>
    <r>
      <rPr>
        <sz val="12"/>
        <rFont val="Arial"/>
        <family val="2"/>
      </rPr>
      <t xml:space="preserve"> - COMMERCIO AL DETTAGLIO DI APPARECCHIATURE INFORMATICHE E PER LE TELECOMUNICAZIONI (ICT) IN ESERCIZI SPECIALIZZATI</t>
    </r>
  </si>
  <si>
    <r>
      <rPr>
        <b/>
        <sz val="12"/>
        <rFont val="Arial"/>
        <family val="2"/>
      </rPr>
      <t>47.41.00</t>
    </r>
    <r>
      <rPr>
        <sz val="12"/>
        <rFont val="Arial"/>
        <family val="2"/>
      </rPr>
      <t xml:space="preserve"> - Commercio al dettaglio di computer, unità periferiche, software e attrezzature per ufficio in esercizi specializzati</t>
    </r>
  </si>
  <si>
    <r>
      <rPr>
        <b/>
        <sz val="12"/>
        <rFont val="Arial"/>
        <family val="2"/>
      </rPr>
      <t>47.42.00</t>
    </r>
    <r>
      <rPr>
        <sz val="12"/>
        <rFont val="Arial"/>
        <family val="2"/>
      </rPr>
      <t xml:space="preserve"> - Commercio al dettaglio di apparecchiature per le telecomunicazioni e la telefonia in esercizi specializzati</t>
    </r>
  </si>
  <si>
    <r>
      <rPr>
        <b/>
        <sz val="12"/>
        <rFont val="Arial"/>
        <family val="2"/>
      </rPr>
      <t>47.43.00</t>
    </r>
    <r>
      <rPr>
        <sz val="12"/>
        <rFont val="Arial"/>
        <family val="2"/>
      </rPr>
      <t xml:space="preserve"> - Commercio al dettaglio di apparecchi audio e video in esercizi specializzati</t>
    </r>
  </si>
  <si>
    <r>
      <rPr>
        <b/>
        <sz val="12"/>
        <rFont val="Arial"/>
        <family val="2"/>
      </rPr>
      <t>47.50.00</t>
    </r>
    <r>
      <rPr>
        <sz val="12"/>
        <rFont val="Arial"/>
        <family val="2"/>
      </rPr>
      <t xml:space="preserve"> - COMMERCIO AL DETTAGLIO DI ALTRI PRODOTTI PER USO DOMESTICO IN ESERCIZI SPECIALIZZATI</t>
    </r>
  </si>
  <si>
    <r>
      <rPr>
        <b/>
        <sz val="12"/>
        <rFont val="Arial"/>
        <family val="2"/>
      </rPr>
      <t>47.51.00</t>
    </r>
    <r>
      <rPr>
        <sz val="12"/>
        <rFont val="Arial"/>
        <family val="2"/>
      </rPr>
      <t xml:space="preserve"> - Commercio al dettaglio di prodotti tessili in esercizi specializzati</t>
    </r>
  </si>
  <si>
    <r>
      <rPr>
        <b/>
        <sz val="12"/>
        <rFont val="Arial"/>
        <family val="2"/>
      </rPr>
      <t>47.51.10</t>
    </r>
    <r>
      <rPr>
        <sz val="12"/>
        <rFont val="Arial"/>
        <family val="2"/>
      </rPr>
      <t xml:space="preserve"> - Commercio al dettaglio di tessuti per l'abbigliamento, l'arredamento e di biancheria per la casa</t>
    </r>
  </si>
  <si>
    <r>
      <rPr>
        <b/>
        <sz val="12"/>
        <rFont val="Arial"/>
        <family val="2"/>
      </rPr>
      <t>47.51.20</t>
    </r>
    <r>
      <rPr>
        <sz val="12"/>
        <rFont val="Arial"/>
        <family val="2"/>
      </rPr>
      <t xml:space="preserve"> - Commercio al dettaglio di filati per maglieria e merceria</t>
    </r>
  </si>
  <si>
    <r>
      <rPr>
        <b/>
        <sz val="12"/>
        <rFont val="Arial"/>
        <family val="2"/>
      </rPr>
      <t>47.52.00</t>
    </r>
    <r>
      <rPr>
        <sz val="12"/>
        <rFont val="Arial"/>
        <family val="2"/>
      </rPr>
      <t xml:space="preserve"> - Commercio al dettaglio di ferramenta, vernici, vetro piano e materiali da costruzione in esercizi specializzati</t>
    </r>
  </si>
  <si>
    <r>
      <rPr>
        <b/>
        <sz val="12"/>
        <rFont val="Arial"/>
        <family val="2"/>
      </rPr>
      <t>47.52.10</t>
    </r>
    <r>
      <rPr>
        <sz val="12"/>
        <rFont val="Arial"/>
        <family val="2"/>
      </rPr>
      <t xml:space="preserve"> - Commercio al dettaglio di ferramenta, vernici, vetro piano e materiale elettrico e termoidraulico</t>
    </r>
  </si>
  <si>
    <r>
      <rPr>
        <b/>
        <sz val="12"/>
        <rFont val="Arial"/>
        <family val="2"/>
      </rPr>
      <t>47.52.20</t>
    </r>
    <r>
      <rPr>
        <sz val="12"/>
        <rFont val="Arial"/>
        <family val="2"/>
      </rPr>
      <t xml:space="preserve"> - Commercio al dettaglio di articoli igienico-sanitari</t>
    </r>
  </si>
  <si>
    <r>
      <rPr>
        <b/>
        <sz val="12"/>
        <rFont val="Arial"/>
        <family val="2"/>
      </rPr>
      <t>47.52.30</t>
    </r>
    <r>
      <rPr>
        <sz val="12"/>
        <rFont val="Arial"/>
        <family val="2"/>
      </rPr>
      <t xml:space="preserve"> - Commercio al dettaglio di materiali da costruzione, ceramiche e piastrelle</t>
    </r>
  </si>
  <si>
    <r>
      <rPr>
        <b/>
        <sz val="12"/>
        <rFont val="Arial"/>
        <family val="2"/>
      </rPr>
      <t>47.52.40</t>
    </r>
    <r>
      <rPr>
        <sz val="12"/>
        <rFont val="Arial"/>
        <family val="2"/>
      </rPr>
      <t xml:space="preserve"> - Commercio al dettaglio di macchine, attrezzature e prodotti per l'agricoltura; macchine e attrezzature per il giardinaggio</t>
    </r>
  </si>
  <si>
    <r>
      <rPr>
        <b/>
        <sz val="12"/>
        <rFont val="Arial"/>
        <family val="2"/>
      </rPr>
      <t>47.53.00</t>
    </r>
    <r>
      <rPr>
        <sz val="12"/>
        <rFont val="Arial"/>
        <family val="2"/>
      </rPr>
      <t xml:space="preserve"> - Commercio al dettaglio di tappeti, scendiletto e rivestimenti per pavimenti e pareti (moquette, linoleum) in esercizi specializzati</t>
    </r>
  </si>
  <si>
    <r>
      <rPr>
        <b/>
        <sz val="12"/>
        <rFont val="Arial"/>
        <family val="2"/>
      </rPr>
      <t>47.53.10</t>
    </r>
    <r>
      <rPr>
        <sz val="12"/>
        <rFont val="Arial"/>
        <family val="2"/>
      </rPr>
      <t xml:space="preserve"> - Commercio al dettaglio di tappeti, tende e tendine</t>
    </r>
  </si>
  <si>
    <r>
      <rPr>
        <b/>
        <sz val="12"/>
        <rFont val="Arial"/>
        <family val="2"/>
      </rPr>
      <t>47.53.11</t>
    </r>
    <r>
      <rPr>
        <sz val="12"/>
        <rFont val="Arial"/>
        <family val="2"/>
      </rPr>
      <t xml:space="preserve"> - Commercio al dettaglio di tende e tendine</t>
    </r>
  </si>
  <si>
    <r>
      <rPr>
        <b/>
        <sz val="12"/>
        <rFont val="Arial"/>
        <family val="2"/>
      </rPr>
      <t>47.53.12</t>
    </r>
    <r>
      <rPr>
        <sz val="12"/>
        <rFont val="Arial"/>
        <family val="2"/>
      </rPr>
      <t xml:space="preserve"> - Commercio al dettaglio di tappeti</t>
    </r>
  </si>
  <si>
    <r>
      <rPr>
        <b/>
        <sz val="12"/>
        <rFont val="Arial"/>
        <family val="2"/>
      </rPr>
      <t>47.53.20</t>
    </r>
    <r>
      <rPr>
        <sz val="12"/>
        <rFont val="Arial"/>
        <family val="2"/>
      </rPr>
      <t xml:space="preserve"> - Commercio al dettaglio di carta da parati e rivestimenti per pavimenti (moquette e linoleum)</t>
    </r>
  </si>
  <si>
    <r>
      <rPr>
        <b/>
        <sz val="12"/>
        <rFont val="Arial"/>
        <family val="2"/>
      </rPr>
      <t>47.54.00</t>
    </r>
    <r>
      <rPr>
        <sz val="12"/>
        <rFont val="Arial"/>
        <family val="2"/>
      </rPr>
      <t xml:space="preserve"> - Commercio al dettaglio di elettrodomestici in esercizi specializzati</t>
    </r>
  </si>
  <si>
    <r>
      <rPr>
        <b/>
        <sz val="12"/>
        <rFont val="Arial"/>
        <family val="2"/>
      </rPr>
      <t>47.59.00</t>
    </r>
    <r>
      <rPr>
        <sz val="12"/>
        <rFont val="Arial"/>
        <family val="2"/>
      </rPr>
      <t xml:space="preserve"> - Commercio al dettaglio di mobili, di articoli per l'illuminazione e altri articoli per la casa in esercizi specializzati</t>
    </r>
  </si>
  <si>
    <r>
      <rPr>
        <b/>
        <sz val="12"/>
        <rFont val="Arial"/>
        <family val="2"/>
      </rPr>
      <t>47.59.10</t>
    </r>
    <r>
      <rPr>
        <sz val="12"/>
        <rFont val="Arial"/>
        <family val="2"/>
      </rPr>
      <t xml:space="preserve"> - Commercio al dettaglio di mobili per la casa</t>
    </r>
  </si>
  <si>
    <r>
      <rPr>
        <b/>
        <sz val="12"/>
        <rFont val="Arial"/>
        <family val="2"/>
      </rPr>
      <t>47.59.20</t>
    </r>
    <r>
      <rPr>
        <sz val="12"/>
        <rFont val="Arial"/>
        <family val="2"/>
      </rPr>
      <t xml:space="preserve"> - Commercio al dettaglio di utensili per la casa, di cristallerie e vasellame</t>
    </r>
  </si>
  <si>
    <r>
      <rPr>
        <b/>
        <sz val="12"/>
        <rFont val="Arial"/>
        <family val="2"/>
      </rPr>
      <t>47.59.30</t>
    </r>
    <r>
      <rPr>
        <sz val="12"/>
        <rFont val="Arial"/>
        <family val="2"/>
      </rPr>
      <t xml:space="preserve"> - Commercio al dettaglio di articoli per l'illuminazione</t>
    </r>
  </si>
  <si>
    <r>
      <rPr>
        <b/>
        <sz val="12"/>
        <rFont val="Arial"/>
        <family val="2"/>
      </rPr>
      <t>47.59.40</t>
    </r>
    <r>
      <rPr>
        <sz val="12"/>
        <rFont val="Arial"/>
        <family val="2"/>
      </rPr>
      <t xml:space="preserve"> - Commercio al dettaglio di macchine per cucire e per maglieria per uso domestico</t>
    </r>
  </si>
  <si>
    <r>
      <rPr>
        <b/>
        <sz val="12"/>
        <rFont val="Arial"/>
        <family val="2"/>
      </rPr>
      <t>47.59.50</t>
    </r>
    <r>
      <rPr>
        <sz val="12"/>
        <rFont val="Arial"/>
        <family val="2"/>
      </rPr>
      <t xml:space="preserve"> - Commercio al dettaglio di sistemi di sicurezza</t>
    </r>
  </si>
  <si>
    <r>
      <rPr>
        <b/>
        <sz val="12"/>
        <rFont val="Arial"/>
        <family val="2"/>
      </rPr>
      <t>47.59.60</t>
    </r>
    <r>
      <rPr>
        <sz val="12"/>
        <rFont val="Arial"/>
        <family val="2"/>
      </rPr>
      <t xml:space="preserve"> - Commercio al dettaglio di strumenti musicali e spartiti</t>
    </r>
  </si>
  <si>
    <r>
      <rPr>
        <b/>
        <sz val="12"/>
        <rFont val="Arial"/>
        <family val="2"/>
      </rPr>
      <t>47.59.90</t>
    </r>
    <r>
      <rPr>
        <sz val="12"/>
        <rFont val="Arial"/>
        <family val="2"/>
      </rPr>
      <t xml:space="preserve"> - Commercio al dettaglio di altri articoli diversi per uso domestico nca</t>
    </r>
  </si>
  <si>
    <r>
      <rPr>
        <b/>
        <sz val="12"/>
        <rFont val="Arial"/>
        <family val="2"/>
      </rPr>
      <t>47.59.91</t>
    </r>
    <r>
      <rPr>
        <sz val="12"/>
        <rFont val="Arial"/>
        <family val="2"/>
      </rPr>
      <t xml:space="preserve"> - Commercio al dettaglio di articoli in legno, sughero, vimini e articoli in plastica per uso domestico</t>
    </r>
  </si>
  <si>
    <r>
      <rPr>
        <b/>
        <sz val="12"/>
        <rFont val="Arial"/>
        <family val="2"/>
      </rPr>
      <t>47.59.99</t>
    </r>
    <r>
      <rPr>
        <sz val="12"/>
        <rFont val="Arial"/>
        <family val="2"/>
      </rPr>
      <t xml:space="preserve"> - Commercio al dettaglio di altri articoli per uso domestico nca</t>
    </r>
  </si>
  <si>
    <r>
      <rPr>
        <b/>
        <sz val="12"/>
        <rFont val="Arial"/>
        <family val="2"/>
      </rPr>
      <t>47.60.00</t>
    </r>
    <r>
      <rPr>
        <sz val="12"/>
        <rFont val="Arial"/>
        <family val="2"/>
      </rPr>
      <t xml:space="preserve"> - COMMERCIO AL DETTAGLIO DI ARTICOLI CULTURALI E RICREATIVI IN ESERCIZI SPECIALIZZATI</t>
    </r>
  </si>
  <si>
    <r>
      <rPr>
        <b/>
        <sz val="12"/>
        <rFont val="Arial"/>
        <family val="2"/>
      </rPr>
      <t>47.61.00</t>
    </r>
    <r>
      <rPr>
        <sz val="12"/>
        <rFont val="Arial"/>
        <family val="2"/>
      </rPr>
      <t xml:space="preserve"> - Commercio al dettaglio di libri nuovi in esercizi specializzati</t>
    </r>
  </si>
  <si>
    <r>
      <rPr>
        <b/>
        <sz val="12"/>
        <rFont val="Arial"/>
        <family val="2"/>
      </rPr>
      <t>47.62.00</t>
    </r>
    <r>
      <rPr>
        <sz val="12"/>
        <rFont val="Arial"/>
        <family val="2"/>
      </rPr>
      <t xml:space="preserve"> - Commercio al dettaglio di giornali e articoli di cartoleria in esercizi specializzati</t>
    </r>
  </si>
  <si>
    <r>
      <rPr>
        <b/>
        <sz val="12"/>
        <rFont val="Arial"/>
        <family val="2"/>
      </rPr>
      <t>47.62.10</t>
    </r>
    <r>
      <rPr>
        <sz val="12"/>
        <rFont val="Arial"/>
        <family val="2"/>
      </rPr>
      <t xml:space="preserve"> - Commercio al dettaglio di giornali, riviste e periodici</t>
    </r>
  </si>
  <si>
    <r>
      <rPr>
        <b/>
        <sz val="12"/>
        <rFont val="Arial"/>
        <family val="2"/>
      </rPr>
      <t>47.62.20</t>
    </r>
    <r>
      <rPr>
        <sz val="12"/>
        <rFont val="Arial"/>
        <family val="2"/>
      </rPr>
      <t xml:space="preserve"> - Commercio al dettaglio di articoli di cartoleria e forniture per ufficio</t>
    </r>
  </si>
  <si>
    <r>
      <rPr>
        <b/>
        <sz val="12"/>
        <rFont val="Arial"/>
        <family val="2"/>
      </rPr>
      <t>47.63.00</t>
    </r>
    <r>
      <rPr>
        <sz val="12"/>
        <rFont val="Arial"/>
        <family val="2"/>
      </rPr>
      <t xml:space="preserve"> - Commercio al dettaglio di registrazioni musicali e video in esercizi specializzati</t>
    </r>
  </si>
  <si>
    <r>
      <rPr>
        <b/>
        <sz val="12"/>
        <rFont val="Arial"/>
        <family val="2"/>
      </rPr>
      <t>47.64.00</t>
    </r>
    <r>
      <rPr>
        <sz val="12"/>
        <rFont val="Arial"/>
        <family val="2"/>
      </rPr>
      <t xml:space="preserve"> - Commercio al dettaglio di articoli sportivi in esercizi specializzati</t>
    </r>
  </si>
  <si>
    <r>
      <rPr>
        <b/>
        <sz val="12"/>
        <rFont val="Arial"/>
        <family val="2"/>
      </rPr>
      <t>47.64.10</t>
    </r>
    <r>
      <rPr>
        <sz val="12"/>
        <rFont val="Arial"/>
        <family val="2"/>
      </rPr>
      <t xml:space="preserve"> - Commercio al dettaglio di articoli sportivi, biciclette e articoli per il tempo libero</t>
    </r>
  </si>
  <si>
    <r>
      <rPr>
        <b/>
        <sz val="12"/>
        <rFont val="Arial"/>
        <family val="2"/>
      </rPr>
      <t>47.64.20</t>
    </r>
    <r>
      <rPr>
        <sz val="12"/>
        <rFont val="Arial"/>
        <family val="2"/>
      </rPr>
      <t xml:space="preserve"> - Commercio al dettaglio di natanti e accessori</t>
    </r>
  </si>
  <si>
    <r>
      <rPr>
        <b/>
        <sz val="12"/>
        <rFont val="Arial"/>
        <family val="2"/>
      </rPr>
      <t>47.65.00</t>
    </r>
    <r>
      <rPr>
        <sz val="12"/>
        <rFont val="Arial"/>
        <family val="2"/>
      </rPr>
      <t xml:space="preserve"> - Commercio al dettaglio di giochi e giocattoli (inclusi quelli elettronici)</t>
    </r>
  </si>
  <si>
    <r>
      <rPr>
        <b/>
        <sz val="12"/>
        <rFont val="Arial"/>
        <family val="2"/>
      </rPr>
      <t>47.70.00</t>
    </r>
    <r>
      <rPr>
        <sz val="12"/>
        <rFont val="Arial"/>
        <family val="2"/>
      </rPr>
      <t xml:space="preserve"> - COMMERCIO AL DETTAGLIO DI ALTRI PRODOTTI IN ESERCIZI SPECIALIZZATI</t>
    </r>
  </si>
  <si>
    <r>
      <rPr>
        <b/>
        <sz val="12"/>
        <rFont val="Arial"/>
        <family val="2"/>
      </rPr>
      <t>47.71.00</t>
    </r>
    <r>
      <rPr>
        <sz val="12"/>
        <rFont val="Arial"/>
        <family val="2"/>
      </rPr>
      <t xml:space="preserve"> - Commercio al dettaglio di articoli di abbigliamento in esercizi specializzati</t>
    </r>
  </si>
  <si>
    <r>
      <rPr>
        <b/>
        <sz val="12"/>
        <rFont val="Arial"/>
        <family val="2"/>
      </rPr>
      <t>47.71.10</t>
    </r>
    <r>
      <rPr>
        <sz val="12"/>
        <rFont val="Arial"/>
        <family val="2"/>
      </rPr>
      <t xml:space="preserve"> - Commercio al dettaglio di confezioni per adulti</t>
    </r>
  </si>
  <si>
    <r>
      <rPr>
        <b/>
        <sz val="12"/>
        <rFont val="Arial"/>
        <family val="2"/>
      </rPr>
      <t>47.71.20</t>
    </r>
    <r>
      <rPr>
        <sz val="12"/>
        <rFont val="Arial"/>
        <family val="2"/>
      </rPr>
      <t xml:space="preserve"> - Commercio al dettaglio di confezioni per bambini e neonati</t>
    </r>
  </si>
  <si>
    <r>
      <rPr>
        <b/>
        <sz val="12"/>
        <rFont val="Arial"/>
        <family val="2"/>
      </rPr>
      <t>47.71.30</t>
    </r>
    <r>
      <rPr>
        <sz val="12"/>
        <rFont val="Arial"/>
        <family val="2"/>
      </rPr>
      <t xml:space="preserve"> - Commercio al dettaglio di biancheria personale, maglieria, camicie</t>
    </r>
  </si>
  <si>
    <r>
      <rPr>
        <b/>
        <sz val="12"/>
        <rFont val="Arial"/>
        <family val="2"/>
      </rPr>
      <t>47.71.40</t>
    </r>
    <r>
      <rPr>
        <sz val="12"/>
        <rFont val="Arial"/>
        <family val="2"/>
      </rPr>
      <t xml:space="preserve"> - Commercio al dettaglio di pellicce e di abbigliamento in pelle</t>
    </r>
  </si>
  <si>
    <r>
      <rPr>
        <b/>
        <sz val="12"/>
        <rFont val="Arial"/>
        <family val="2"/>
      </rPr>
      <t>47.71.50</t>
    </r>
    <r>
      <rPr>
        <sz val="12"/>
        <rFont val="Arial"/>
        <family val="2"/>
      </rPr>
      <t xml:space="preserve"> - Commercio al dettaglio di cappelli, ombrelli, guanti e cravatte</t>
    </r>
  </si>
  <si>
    <r>
      <rPr>
        <b/>
        <sz val="12"/>
        <rFont val="Arial"/>
        <family val="2"/>
      </rPr>
      <t>47.72.00</t>
    </r>
    <r>
      <rPr>
        <sz val="12"/>
        <rFont val="Arial"/>
        <family val="2"/>
      </rPr>
      <t xml:space="preserve"> - Commercio al dettaglio di calzature e articoli in pelle in esercizi specializzati</t>
    </r>
  </si>
  <si>
    <r>
      <rPr>
        <b/>
        <sz val="12"/>
        <rFont val="Arial"/>
        <family val="2"/>
      </rPr>
      <t>47.72.10</t>
    </r>
    <r>
      <rPr>
        <sz val="12"/>
        <rFont val="Arial"/>
        <family val="2"/>
      </rPr>
      <t xml:space="preserve"> - Commercio al dettaglio di calzature e accessori</t>
    </r>
  </si>
  <si>
    <r>
      <rPr>
        <b/>
        <sz val="12"/>
        <rFont val="Arial"/>
        <family val="2"/>
      </rPr>
      <t>47.72.20</t>
    </r>
    <r>
      <rPr>
        <sz val="12"/>
        <rFont val="Arial"/>
        <family val="2"/>
      </rPr>
      <t xml:space="preserve"> - Commercio al dettaglio di articoli di pelletteria e da viaggio</t>
    </r>
  </si>
  <si>
    <r>
      <rPr>
        <b/>
        <sz val="12"/>
        <rFont val="Arial"/>
        <family val="2"/>
      </rPr>
      <t>47.73.00</t>
    </r>
    <r>
      <rPr>
        <sz val="12"/>
        <rFont val="Arial"/>
        <family val="2"/>
      </rPr>
      <t xml:space="preserve"> - Commercio al dettaglio di medicinali in esercizi specializzati</t>
    </r>
  </si>
  <si>
    <r>
      <rPr>
        <b/>
        <sz val="12"/>
        <rFont val="Arial"/>
        <family val="2"/>
      </rPr>
      <t>47.73.10</t>
    </r>
    <r>
      <rPr>
        <sz val="12"/>
        <rFont val="Arial"/>
        <family val="2"/>
      </rPr>
      <t xml:space="preserve"> - Farmacie</t>
    </r>
  </si>
  <si>
    <r>
      <rPr>
        <b/>
        <sz val="12"/>
        <rFont val="Arial"/>
        <family val="2"/>
      </rPr>
      <t>47.73.20</t>
    </r>
    <r>
      <rPr>
        <sz val="12"/>
        <rFont val="Arial"/>
        <family val="2"/>
      </rPr>
      <t xml:space="preserve"> - Commercio al dettaglio in altri esercizi specializzati di medicinali non soggetti a prescrizione medica</t>
    </r>
  </si>
  <si>
    <r>
      <rPr>
        <b/>
        <sz val="12"/>
        <rFont val="Arial"/>
        <family val="2"/>
      </rPr>
      <t>47.74.00</t>
    </r>
    <r>
      <rPr>
        <sz val="12"/>
        <rFont val="Arial"/>
        <family val="2"/>
      </rPr>
      <t xml:space="preserve"> - Commercio al dettaglio di articoli medicali e ortopedici in esercizi specializzati</t>
    </r>
  </si>
  <si>
    <r>
      <rPr>
        <b/>
        <sz val="12"/>
        <rFont val="Arial"/>
        <family val="2"/>
      </rPr>
      <t>47.75.00</t>
    </r>
    <r>
      <rPr>
        <sz val="12"/>
        <rFont val="Arial"/>
        <family val="2"/>
      </rPr>
      <t xml:space="preserve"> - Commercio al dettaglio di cosmetici, di articoli di profumeria e di erboristeria in esercizi specializzati</t>
    </r>
  </si>
  <si>
    <r>
      <rPr>
        <b/>
        <sz val="12"/>
        <rFont val="Arial"/>
        <family val="2"/>
      </rPr>
      <t>47.75.10</t>
    </r>
    <r>
      <rPr>
        <sz val="12"/>
        <rFont val="Arial"/>
        <family val="2"/>
      </rPr>
      <t xml:space="preserve"> - Commercio al dettaglio di articoli di profumeria, prodotti per toletta e per l'igiene personale</t>
    </r>
  </si>
  <si>
    <r>
      <rPr>
        <b/>
        <sz val="12"/>
        <rFont val="Arial"/>
        <family val="2"/>
      </rPr>
      <t>47.75.20</t>
    </r>
    <r>
      <rPr>
        <sz val="12"/>
        <rFont val="Arial"/>
        <family val="2"/>
      </rPr>
      <t xml:space="preserve"> - Erboristerie</t>
    </r>
  </si>
  <si>
    <r>
      <rPr>
        <b/>
        <sz val="12"/>
        <rFont val="Arial"/>
        <family val="2"/>
      </rPr>
      <t>47.76.00</t>
    </r>
    <r>
      <rPr>
        <sz val="12"/>
        <rFont val="Arial"/>
        <family val="2"/>
      </rPr>
      <t xml:space="preserve"> - Commercio al dettaglio di fiori, piante, semi, fertilizzanti, animali domestici e alimenti per animali domestici in esercizi specializzati</t>
    </r>
  </si>
  <si>
    <r>
      <rPr>
        <b/>
        <sz val="12"/>
        <rFont val="Arial"/>
        <family val="2"/>
      </rPr>
      <t>47.76.10</t>
    </r>
    <r>
      <rPr>
        <sz val="12"/>
        <rFont val="Arial"/>
        <family val="2"/>
      </rPr>
      <t xml:space="preserve"> - Commercio al dettaglio di fiori e piante</t>
    </r>
  </si>
  <si>
    <r>
      <rPr>
        <b/>
        <sz val="12"/>
        <rFont val="Arial"/>
        <family val="2"/>
      </rPr>
      <t>47.76.20</t>
    </r>
    <r>
      <rPr>
        <sz val="12"/>
        <rFont val="Arial"/>
        <family val="2"/>
      </rPr>
      <t xml:space="preserve"> - Commercio al dettaglio di piccoli animali domestici</t>
    </r>
  </si>
  <si>
    <r>
      <rPr>
        <b/>
        <sz val="12"/>
        <rFont val="Arial"/>
        <family val="2"/>
      </rPr>
      <t>47.77.00</t>
    </r>
    <r>
      <rPr>
        <sz val="12"/>
        <rFont val="Arial"/>
        <family val="2"/>
      </rPr>
      <t xml:space="preserve"> - Commercio al dettaglio di orologi, articoli di gioielleria e argenteria</t>
    </r>
  </si>
  <si>
    <r>
      <rPr>
        <b/>
        <sz val="12"/>
        <rFont val="Arial"/>
        <family val="2"/>
      </rPr>
      <t>47.78.00</t>
    </r>
    <r>
      <rPr>
        <sz val="12"/>
        <rFont val="Arial"/>
        <family val="2"/>
      </rPr>
      <t xml:space="preserve"> - Commercio al dettaglio di altri prodotti (esclusi quelli di seconda mano) in esercizi specializzati</t>
    </r>
  </si>
  <si>
    <r>
      <rPr>
        <b/>
        <sz val="12"/>
        <rFont val="Arial"/>
        <family val="2"/>
      </rPr>
      <t>47.78.10</t>
    </r>
    <r>
      <rPr>
        <sz val="12"/>
        <rFont val="Arial"/>
        <family val="2"/>
      </rPr>
      <t xml:space="preserve"> - Commercio al dettaglio di mobili per ufficio</t>
    </r>
  </si>
  <si>
    <r>
      <rPr>
        <b/>
        <sz val="12"/>
        <rFont val="Arial"/>
        <family val="2"/>
      </rPr>
      <t>47.78.20</t>
    </r>
    <r>
      <rPr>
        <sz val="12"/>
        <rFont val="Arial"/>
        <family val="2"/>
      </rPr>
      <t xml:space="preserve"> - Commercio al dettaglio di materiale per ottica e fotografia</t>
    </r>
  </si>
  <si>
    <r>
      <rPr>
        <b/>
        <sz val="12"/>
        <rFont val="Arial"/>
        <family val="2"/>
      </rPr>
      <t>47.78.30</t>
    </r>
    <r>
      <rPr>
        <sz val="12"/>
        <rFont val="Arial"/>
        <family val="2"/>
      </rPr>
      <t xml:space="preserve"> - Commercio al dettaglio di oggetti d'arte di culto e di decorazione, chincaglieria e bigiotteria</t>
    </r>
  </si>
  <si>
    <r>
      <rPr>
        <b/>
        <sz val="12"/>
        <rFont val="Arial"/>
        <family val="2"/>
      </rPr>
      <t>47.78.31</t>
    </r>
    <r>
      <rPr>
        <sz val="12"/>
        <rFont val="Arial"/>
        <family val="2"/>
      </rPr>
      <t xml:space="preserve"> - Commercio al dettaglio di oggetti d'arte (incluse le gallerie d'arte)</t>
    </r>
  </si>
  <si>
    <r>
      <rPr>
        <b/>
        <sz val="12"/>
        <rFont val="Arial"/>
        <family val="2"/>
      </rPr>
      <t>47.78.32</t>
    </r>
    <r>
      <rPr>
        <sz val="12"/>
        <rFont val="Arial"/>
        <family val="2"/>
      </rPr>
      <t xml:space="preserve"> - Commercio al dettaglio di oggetti d'artigianato</t>
    </r>
  </si>
  <si>
    <r>
      <rPr>
        <b/>
        <sz val="12"/>
        <rFont val="Arial"/>
        <family val="2"/>
      </rPr>
      <t>47.78.33</t>
    </r>
    <r>
      <rPr>
        <sz val="12"/>
        <rFont val="Arial"/>
        <family val="2"/>
      </rPr>
      <t xml:space="preserve"> - Commercio al dettaglio di arredi sacri ed articoli religiosi</t>
    </r>
  </si>
  <si>
    <r>
      <rPr>
        <b/>
        <sz val="12"/>
        <rFont val="Arial"/>
        <family val="2"/>
      </rPr>
      <t>47.78.34</t>
    </r>
    <r>
      <rPr>
        <sz val="12"/>
        <rFont val="Arial"/>
        <family val="2"/>
      </rPr>
      <t xml:space="preserve"> - Commercio al dettaglio di articoli da regalo e per fumatori</t>
    </r>
  </si>
  <si>
    <r>
      <rPr>
        <b/>
        <sz val="12"/>
        <rFont val="Arial"/>
        <family val="2"/>
      </rPr>
      <t>47.78.35</t>
    </r>
    <r>
      <rPr>
        <sz val="12"/>
        <rFont val="Arial"/>
        <family val="2"/>
      </rPr>
      <t xml:space="preserve"> - Commercio al dettaglio di bomboniere</t>
    </r>
  </si>
  <si>
    <r>
      <rPr>
        <b/>
        <sz val="12"/>
        <rFont val="Arial"/>
        <family val="2"/>
      </rPr>
      <t>47.78.36</t>
    </r>
    <r>
      <rPr>
        <sz val="12"/>
        <rFont val="Arial"/>
        <family val="2"/>
      </rPr>
      <t xml:space="preserve"> - Commercio al dettaglio di chincaglieria e bigiotteria (inclusi gli oggetti ricordo e gli articoli di promozione pubblicitaria)</t>
    </r>
  </si>
  <si>
    <r>
      <rPr>
        <b/>
        <sz val="12"/>
        <rFont val="Arial"/>
        <family val="2"/>
      </rPr>
      <t>47.78.37</t>
    </r>
    <r>
      <rPr>
        <sz val="12"/>
        <rFont val="Arial"/>
        <family val="2"/>
      </rPr>
      <t xml:space="preserve"> - Commercio al dettaglio di articoli per le belle arti</t>
    </r>
  </si>
  <si>
    <r>
      <rPr>
        <b/>
        <sz val="12"/>
        <rFont val="Arial"/>
        <family val="2"/>
      </rPr>
      <t>47.78.40</t>
    </r>
    <r>
      <rPr>
        <sz val="12"/>
        <rFont val="Arial"/>
        <family val="2"/>
      </rPr>
      <t xml:space="preserve"> - Commercio al dettaglio di combustibile per uso domestico e per riscaldamento</t>
    </r>
  </si>
  <si>
    <r>
      <rPr>
        <b/>
        <sz val="12"/>
        <rFont val="Arial"/>
        <family val="2"/>
      </rPr>
      <t>47.78.50</t>
    </r>
    <r>
      <rPr>
        <sz val="12"/>
        <rFont val="Arial"/>
        <family val="2"/>
      </rPr>
      <t xml:space="preserve"> - Commercio al dettaglio di armi e munizioni, articoli militari</t>
    </r>
  </si>
  <si>
    <r>
      <rPr>
        <b/>
        <sz val="12"/>
        <rFont val="Arial"/>
        <family val="2"/>
      </rPr>
      <t>47.78.60</t>
    </r>
    <r>
      <rPr>
        <sz val="12"/>
        <rFont val="Arial"/>
        <family val="2"/>
      </rPr>
      <t xml:space="preserve"> - Commercio al dettaglio di saponi, detersivi, prodotti per la lucidatura e affini</t>
    </r>
  </si>
  <si>
    <r>
      <rPr>
        <b/>
        <sz val="12"/>
        <rFont val="Arial"/>
        <family val="2"/>
      </rPr>
      <t>47.78.90</t>
    </r>
    <r>
      <rPr>
        <sz val="12"/>
        <rFont val="Arial"/>
        <family val="2"/>
      </rPr>
      <t xml:space="preserve"> - Commercio al dettaglio di altri prodotti non alimentari</t>
    </r>
  </si>
  <si>
    <r>
      <rPr>
        <b/>
        <sz val="12"/>
        <rFont val="Arial"/>
        <family val="2"/>
      </rPr>
      <t>47.78.91</t>
    </r>
    <r>
      <rPr>
        <sz val="12"/>
        <rFont val="Arial"/>
        <family val="2"/>
      </rPr>
      <t xml:space="preserve"> - Commercio al dettaglio di filatelia, numismatica e articoli da collezionismo</t>
    </r>
  </si>
  <si>
    <r>
      <rPr>
        <b/>
        <sz val="12"/>
        <rFont val="Arial"/>
        <family val="2"/>
      </rPr>
      <t>47.78.92</t>
    </r>
    <r>
      <rPr>
        <sz val="12"/>
        <rFont val="Arial"/>
        <family val="2"/>
      </rPr>
      <t xml:space="preserve"> - Commercio al dettaglio di spaghi, cordami, tele e sacchi di juta e prodotti per l'imballaggio (esclusi quelli in carta e cartone)</t>
    </r>
  </si>
  <si>
    <r>
      <rPr>
        <b/>
        <sz val="12"/>
        <rFont val="Arial"/>
        <family val="2"/>
      </rPr>
      <t>47.78.93</t>
    </r>
    <r>
      <rPr>
        <sz val="12"/>
        <rFont val="Arial"/>
        <family val="2"/>
      </rPr>
      <t xml:space="preserve"> - Commercio al dettaglio di articoli funerari e cimiteriali</t>
    </r>
  </si>
  <si>
    <r>
      <rPr>
        <b/>
        <sz val="12"/>
        <rFont val="Arial"/>
        <family val="2"/>
      </rPr>
      <t>47.78.94</t>
    </r>
    <r>
      <rPr>
        <sz val="12"/>
        <rFont val="Arial"/>
        <family val="2"/>
      </rPr>
      <t xml:space="preserve"> - Commercio al dettaglio di articoli per adulti (sexy shop)</t>
    </r>
  </si>
  <si>
    <r>
      <rPr>
        <b/>
        <sz val="12"/>
        <rFont val="Arial"/>
        <family val="2"/>
      </rPr>
      <t>47.78.99</t>
    </r>
    <r>
      <rPr>
        <sz val="12"/>
        <rFont val="Arial"/>
        <family val="2"/>
      </rPr>
      <t xml:space="preserve"> - Commercio al dettaglio di altri prodotti non alimentari nca</t>
    </r>
  </si>
  <si>
    <r>
      <rPr>
        <b/>
        <sz val="12"/>
        <rFont val="Arial"/>
        <family val="2"/>
      </rPr>
      <t>47.79.00</t>
    </r>
    <r>
      <rPr>
        <sz val="12"/>
        <rFont val="Arial"/>
        <family val="2"/>
      </rPr>
      <t xml:space="preserve"> - Commercio al dettaglio di articoli di seconda mano in negozi</t>
    </r>
  </si>
  <si>
    <r>
      <rPr>
        <b/>
        <sz val="12"/>
        <rFont val="Arial"/>
        <family val="2"/>
      </rPr>
      <t>47.79.10</t>
    </r>
    <r>
      <rPr>
        <sz val="12"/>
        <rFont val="Arial"/>
        <family val="2"/>
      </rPr>
      <t xml:space="preserve"> - Commercio al dettaglio di libri di seconda mano</t>
    </r>
  </si>
  <si>
    <r>
      <rPr>
        <b/>
        <sz val="12"/>
        <rFont val="Arial"/>
        <family val="2"/>
      </rPr>
      <t>47.79.20</t>
    </r>
    <r>
      <rPr>
        <sz val="12"/>
        <rFont val="Arial"/>
        <family val="2"/>
      </rPr>
      <t xml:space="preserve"> - Commercio al dettaglio di mobili usati e oggetti di antiquariato</t>
    </r>
  </si>
  <si>
    <r>
      <rPr>
        <b/>
        <sz val="12"/>
        <rFont val="Arial"/>
        <family val="2"/>
      </rPr>
      <t>47.79.30</t>
    </r>
    <r>
      <rPr>
        <sz val="12"/>
        <rFont val="Arial"/>
        <family val="2"/>
      </rPr>
      <t xml:space="preserve"> - Commercio al dettaglio di indumenti e altri oggetti usati</t>
    </r>
  </si>
  <si>
    <r>
      <rPr>
        <b/>
        <sz val="12"/>
        <rFont val="Arial"/>
        <family val="2"/>
      </rPr>
      <t>47.79.40</t>
    </r>
    <r>
      <rPr>
        <sz val="12"/>
        <rFont val="Arial"/>
        <family val="2"/>
      </rPr>
      <t xml:space="preserve"> - Case d'asta al dettaglio (escluse aste via internet)</t>
    </r>
  </si>
  <si>
    <r>
      <rPr>
        <b/>
        <sz val="12"/>
        <rFont val="Arial"/>
        <family val="2"/>
      </rPr>
      <t>47.80.00</t>
    </r>
    <r>
      <rPr>
        <sz val="12"/>
        <rFont val="Arial"/>
        <family val="2"/>
      </rPr>
      <t xml:space="preserve"> - COMMERCIO AL DETTAGLIO AMBULANTE</t>
    </r>
  </si>
  <si>
    <r>
      <rPr>
        <b/>
        <sz val="12"/>
        <rFont val="Arial"/>
        <family val="2"/>
      </rPr>
      <t>47.81.00</t>
    </r>
    <r>
      <rPr>
        <sz val="12"/>
        <rFont val="Arial"/>
        <family val="2"/>
      </rPr>
      <t xml:space="preserve"> - Commercio al dettaglio ambulante di prodotti alimentari e bevande</t>
    </r>
  </si>
  <si>
    <r>
      <rPr>
        <b/>
        <sz val="12"/>
        <rFont val="Arial"/>
        <family val="2"/>
      </rPr>
      <t>47.81.01</t>
    </r>
    <r>
      <rPr>
        <sz val="12"/>
        <rFont val="Arial"/>
        <family val="2"/>
      </rPr>
      <t xml:space="preserve"> - Commercio al dettaglio ambulante di prodotti ortofrutticoli</t>
    </r>
  </si>
  <si>
    <r>
      <rPr>
        <b/>
        <sz val="12"/>
        <rFont val="Arial"/>
        <family val="2"/>
      </rPr>
      <t>47.81.02</t>
    </r>
    <r>
      <rPr>
        <sz val="12"/>
        <rFont val="Arial"/>
        <family val="2"/>
      </rPr>
      <t xml:space="preserve"> - Commercio al dettaglio ambulante di prodotti ittici</t>
    </r>
  </si>
  <si>
    <r>
      <rPr>
        <b/>
        <sz val="12"/>
        <rFont val="Arial"/>
        <family val="2"/>
      </rPr>
      <t>47.81.03</t>
    </r>
    <r>
      <rPr>
        <sz val="12"/>
        <rFont val="Arial"/>
        <family val="2"/>
      </rPr>
      <t xml:space="preserve"> - Commercio al dettaglio ambulante di carne</t>
    </r>
  </si>
  <si>
    <r>
      <rPr>
        <b/>
        <sz val="12"/>
        <rFont val="Arial"/>
        <family val="2"/>
      </rPr>
      <t>47.81.09</t>
    </r>
    <r>
      <rPr>
        <sz val="12"/>
        <rFont val="Arial"/>
        <family val="2"/>
      </rPr>
      <t xml:space="preserve"> - Commercio al dettaglio ambulante di altri prodotti alimentari e bevande nca</t>
    </r>
  </si>
  <si>
    <r>
      <rPr>
        <b/>
        <sz val="12"/>
        <rFont val="Arial"/>
        <family val="2"/>
      </rPr>
      <t>47.82.00</t>
    </r>
    <r>
      <rPr>
        <sz val="12"/>
        <rFont val="Arial"/>
        <family val="2"/>
      </rPr>
      <t xml:space="preserve"> - Commercio al dettaglio ambulante di prodotti tessili, abbigliamento, calzature e pelletterie</t>
    </r>
  </si>
  <si>
    <r>
      <rPr>
        <b/>
        <sz val="12"/>
        <rFont val="Arial"/>
        <family val="2"/>
      </rPr>
      <t>47.82.01</t>
    </r>
    <r>
      <rPr>
        <sz val="12"/>
        <rFont val="Arial"/>
        <family val="2"/>
      </rPr>
      <t xml:space="preserve"> - Commercio al dettaglio ambulante di tessuti, articoli tessili per la casa, articoli di abbigliamento</t>
    </r>
  </si>
  <si>
    <r>
      <rPr>
        <b/>
        <sz val="12"/>
        <rFont val="Arial"/>
        <family val="2"/>
      </rPr>
      <t>47.82.02</t>
    </r>
    <r>
      <rPr>
        <sz val="12"/>
        <rFont val="Arial"/>
        <family val="2"/>
      </rPr>
      <t xml:space="preserve"> - Commercio al dettaglio ambulante di calzature e pelletterie</t>
    </r>
  </si>
  <si>
    <r>
      <rPr>
        <b/>
        <sz val="12"/>
        <rFont val="Arial"/>
        <family val="2"/>
      </rPr>
      <t>47.89.00</t>
    </r>
    <r>
      <rPr>
        <sz val="12"/>
        <rFont val="Arial"/>
        <family val="2"/>
      </rPr>
      <t xml:space="preserve"> - Commercio al dettaglio ambulante di altri prodotti</t>
    </r>
  </si>
  <si>
    <r>
      <rPr>
        <b/>
        <sz val="12"/>
        <rFont val="Arial"/>
        <family val="2"/>
      </rPr>
      <t>47.89.01</t>
    </r>
    <r>
      <rPr>
        <sz val="12"/>
        <rFont val="Arial"/>
        <family val="2"/>
      </rPr>
      <t xml:space="preserve"> - Commercio al dettaglio ambulante di fiori, piante, bulbi, semi e fertilizzanti</t>
    </r>
  </si>
  <si>
    <r>
      <rPr>
        <b/>
        <sz val="12"/>
        <rFont val="Arial"/>
        <family val="2"/>
      </rPr>
      <t>47.89.02</t>
    </r>
    <r>
      <rPr>
        <sz val="12"/>
        <rFont val="Arial"/>
        <family val="2"/>
      </rPr>
      <t xml:space="preserve"> - Commercio al dettaglio ambulante di macchine, attrezzature e prodotti per l'agricoltura; attrezzature per il giardinaggio</t>
    </r>
  </si>
  <si>
    <r>
      <rPr>
        <b/>
        <sz val="12"/>
        <rFont val="Arial"/>
        <family val="2"/>
      </rPr>
      <t>47.89.03</t>
    </r>
    <r>
      <rPr>
        <sz val="12"/>
        <rFont val="Arial"/>
        <family val="2"/>
      </rPr>
      <t xml:space="preserve"> - Commercio al dettaglio ambulante di profumi e cosmetici; saponi, detersivi ed altri detergenti per qualsiasi uso</t>
    </r>
  </si>
  <si>
    <r>
      <rPr>
        <b/>
        <sz val="12"/>
        <rFont val="Arial"/>
        <family val="2"/>
      </rPr>
      <t>47.89.04</t>
    </r>
    <r>
      <rPr>
        <sz val="12"/>
        <rFont val="Arial"/>
        <family val="2"/>
      </rPr>
      <t xml:space="preserve"> - Commercio al dettaglio ambulante di chincaglieria e bigiotteria</t>
    </r>
  </si>
  <si>
    <r>
      <rPr>
        <b/>
        <sz val="12"/>
        <rFont val="Arial"/>
        <family val="2"/>
      </rPr>
      <t>47.89.05</t>
    </r>
    <r>
      <rPr>
        <sz val="12"/>
        <rFont val="Arial"/>
        <family val="2"/>
      </rPr>
      <t xml:space="preserve"> - Commercio al dettaglio ambulante di arredamenti per giardino; mobili; tappeti e stuoie; articoli casalinghi; elettrodomestici; materiale elettrico</t>
    </r>
  </si>
  <si>
    <r>
      <rPr>
        <b/>
        <sz val="12"/>
        <rFont val="Arial"/>
        <family val="2"/>
      </rPr>
      <t>47.89.09</t>
    </r>
    <r>
      <rPr>
        <sz val="12"/>
        <rFont val="Arial"/>
        <family val="2"/>
      </rPr>
      <t xml:space="preserve"> - Commercio al dettaglio ambulante di altri prodotti nca</t>
    </r>
  </si>
  <si>
    <r>
      <rPr>
        <b/>
        <sz val="12"/>
        <rFont val="Arial"/>
        <family val="2"/>
      </rPr>
      <t>47.90.00</t>
    </r>
    <r>
      <rPr>
        <sz val="12"/>
        <rFont val="Arial"/>
        <family val="2"/>
      </rPr>
      <t xml:space="preserve"> - COMMERCIO AL DETTAGLIO AL DI FUORI DI NEGOZI, BANCHI E MERCATI</t>
    </r>
  </si>
  <si>
    <r>
      <rPr>
        <b/>
        <sz val="12"/>
        <rFont val="Arial"/>
        <family val="2"/>
      </rPr>
      <t>47.91.00</t>
    </r>
    <r>
      <rPr>
        <sz val="12"/>
        <rFont val="Arial"/>
        <family val="2"/>
      </rPr>
      <t xml:space="preserve"> - Commercio al dettaglio per corrispondenza o attraverso internet</t>
    </r>
  </si>
  <si>
    <r>
      <rPr>
        <b/>
        <sz val="12"/>
        <rFont val="Arial"/>
        <family val="2"/>
      </rPr>
      <t>47.91.10</t>
    </r>
    <r>
      <rPr>
        <sz val="12"/>
        <rFont val="Arial"/>
        <family val="2"/>
      </rPr>
      <t xml:space="preserve"> - Commercio al dettaglio di qualsiasi tipo di prodotto effettuato via internet</t>
    </r>
  </si>
  <si>
    <r>
      <rPr>
        <b/>
        <sz val="12"/>
        <rFont val="Arial"/>
        <family val="2"/>
      </rPr>
      <t>47.91.20</t>
    </r>
    <r>
      <rPr>
        <sz val="12"/>
        <rFont val="Arial"/>
        <family val="2"/>
      </rPr>
      <t xml:space="preserve"> - Commercio al dettaglio di qualsiasi tipo di prodotto effettuato per televisione</t>
    </r>
  </si>
  <si>
    <r>
      <rPr>
        <b/>
        <sz val="12"/>
        <rFont val="Arial"/>
        <family val="2"/>
      </rPr>
      <t>47.91.30</t>
    </r>
    <r>
      <rPr>
        <sz val="12"/>
        <rFont val="Arial"/>
        <family val="2"/>
      </rPr>
      <t xml:space="preserve"> - Commercio al dettaglio di qualsiasi tipo di prodotto per corrispondenza, radio, telefono</t>
    </r>
  </si>
  <si>
    <r>
      <rPr>
        <b/>
        <sz val="12"/>
        <rFont val="Arial"/>
        <family val="2"/>
      </rPr>
      <t>47.99.00</t>
    </r>
    <r>
      <rPr>
        <sz val="12"/>
        <rFont val="Arial"/>
        <family val="2"/>
      </rPr>
      <t xml:space="preserve"> - Altro commercio al dettaglio al di fuori di negozi, banchi o mercati</t>
    </r>
  </si>
  <si>
    <r>
      <rPr>
        <b/>
        <sz val="12"/>
        <rFont val="Arial"/>
        <family val="2"/>
      </rPr>
      <t>47.99.10</t>
    </r>
    <r>
      <rPr>
        <sz val="12"/>
        <rFont val="Arial"/>
        <family val="2"/>
      </rPr>
      <t xml:space="preserve"> - Commercio al dettaglio di prodotti vari, mediante l'intervento di un dimostratore o di un incaricato alla vendita (porta a porta)</t>
    </r>
  </si>
  <si>
    <r>
      <rPr>
        <b/>
        <sz val="12"/>
        <rFont val="Arial"/>
        <family val="2"/>
      </rPr>
      <t>47.99.20</t>
    </r>
    <r>
      <rPr>
        <sz val="12"/>
        <rFont val="Arial"/>
        <family val="2"/>
      </rPr>
      <t xml:space="preserve"> - Commercio effettuato per mezzo di distributori automatici</t>
    </r>
  </si>
  <si>
    <r>
      <rPr>
        <b/>
        <sz val="12"/>
        <rFont val="Arial"/>
        <family val="2"/>
      </rPr>
      <t>49.00.00</t>
    </r>
    <r>
      <rPr>
        <sz val="12"/>
        <rFont val="Arial"/>
        <family val="2"/>
      </rPr>
      <t xml:space="preserve"> - TRASPORTO TERRESTRE E TRASPORTO MEDIANTE CONDOTTE</t>
    </r>
  </si>
  <si>
    <r>
      <rPr>
        <b/>
        <sz val="12"/>
        <rFont val="Arial"/>
        <family val="2"/>
      </rPr>
      <t>49.10.00</t>
    </r>
    <r>
      <rPr>
        <sz val="12"/>
        <rFont val="Arial"/>
        <family val="2"/>
      </rPr>
      <t xml:space="preserve"> - Trasporto ferroviario di passeggeri (interurbano)</t>
    </r>
  </si>
  <si>
    <r>
      <rPr>
        <b/>
        <sz val="12"/>
        <rFont val="Arial"/>
        <family val="2"/>
      </rPr>
      <t>49.20.00</t>
    </r>
    <r>
      <rPr>
        <sz val="12"/>
        <rFont val="Arial"/>
        <family val="2"/>
      </rPr>
      <t xml:space="preserve"> - Trasporto ferroviario di merci</t>
    </r>
  </si>
  <si>
    <r>
      <rPr>
        <b/>
        <sz val="12"/>
        <rFont val="Arial"/>
        <family val="2"/>
      </rPr>
      <t>49.30.00</t>
    </r>
    <r>
      <rPr>
        <sz val="12"/>
        <rFont val="Arial"/>
        <family val="2"/>
      </rPr>
      <t xml:space="preserve"> - ALTRI TRASPORTI TERRESTRI DI PASSEGGERI</t>
    </r>
  </si>
  <si>
    <r>
      <rPr>
        <b/>
        <sz val="12"/>
        <rFont val="Arial"/>
        <family val="2"/>
      </rPr>
      <t>49.31.00</t>
    </r>
    <r>
      <rPr>
        <sz val="12"/>
        <rFont val="Arial"/>
        <family val="2"/>
      </rPr>
      <t xml:space="preserve"> - Trasporto terrestre di passeggeri in aree urbane e suburbane</t>
    </r>
  </si>
  <si>
    <r>
      <rPr>
        <b/>
        <sz val="12"/>
        <rFont val="Arial"/>
        <family val="2"/>
      </rPr>
      <t>49.32.00</t>
    </r>
    <r>
      <rPr>
        <sz val="12"/>
        <rFont val="Arial"/>
        <family val="2"/>
      </rPr>
      <t xml:space="preserve"> - Trasporto con taxi, noleggio di autovetture con conducente</t>
    </r>
  </si>
  <si>
    <r>
      <rPr>
        <b/>
        <sz val="12"/>
        <rFont val="Arial"/>
        <family val="2"/>
      </rPr>
      <t>49.32.10</t>
    </r>
    <r>
      <rPr>
        <sz val="12"/>
        <rFont val="Arial"/>
        <family val="2"/>
      </rPr>
      <t xml:space="preserve"> - Trasporto con taxi</t>
    </r>
  </si>
  <si>
    <r>
      <rPr>
        <b/>
        <sz val="12"/>
        <rFont val="Arial"/>
        <family val="2"/>
      </rPr>
      <t>49.32.20</t>
    </r>
    <r>
      <rPr>
        <sz val="12"/>
        <rFont val="Arial"/>
        <family val="2"/>
      </rPr>
      <t xml:space="preserve"> - Trasporto mediante noleggio di autovetture da rimessa con conducente</t>
    </r>
  </si>
  <si>
    <r>
      <rPr>
        <b/>
        <sz val="12"/>
        <rFont val="Arial"/>
        <family val="2"/>
      </rPr>
      <t>49.39.00</t>
    </r>
    <r>
      <rPr>
        <sz val="12"/>
        <rFont val="Arial"/>
        <family val="2"/>
      </rPr>
      <t xml:space="preserve"> - Altri trasporti terrestri di passeggeri nca</t>
    </r>
  </si>
  <si>
    <r>
      <rPr>
        <b/>
        <sz val="12"/>
        <rFont val="Arial"/>
        <family val="2"/>
      </rPr>
      <t>49.39.01</t>
    </r>
    <r>
      <rPr>
        <sz val="12"/>
        <rFont val="Arial"/>
        <family val="2"/>
      </rPr>
      <t xml:space="preserve"> - Gestioni di funicolari, ski-lift e seggiovie se non facenti parte dei sistemi di transito urbano o suburbano</t>
    </r>
  </si>
  <si>
    <r>
      <rPr>
        <b/>
        <sz val="12"/>
        <rFont val="Arial"/>
        <family val="2"/>
      </rPr>
      <t>49.39.09</t>
    </r>
    <r>
      <rPr>
        <sz val="12"/>
        <rFont val="Arial"/>
        <family val="2"/>
      </rPr>
      <t xml:space="preserve"> - Altre attività di trasporti terrestri di passeggeri nca</t>
    </r>
  </si>
  <si>
    <r>
      <rPr>
        <b/>
        <sz val="12"/>
        <rFont val="Arial"/>
        <family val="2"/>
      </rPr>
      <t>49.40.00</t>
    </r>
    <r>
      <rPr>
        <sz val="12"/>
        <rFont val="Arial"/>
        <family val="2"/>
      </rPr>
      <t xml:space="preserve"> - TRASPORTO DI MERCI SU STRADA E SERVIZI DI TRASLOCO</t>
    </r>
  </si>
  <si>
    <r>
      <rPr>
        <b/>
        <sz val="12"/>
        <rFont val="Arial"/>
        <family val="2"/>
      </rPr>
      <t>49.41.00</t>
    </r>
    <r>
      <rPr>
        <sz val="12"/>
        <rFont val="Arial"/>
        <family val="2"/>
      </rPr>
      <t xml:space="preserve"> - Trasporto di merci su strada</t>
    </r>
  </si>
  <si>
    <r>
      <rPr>
        <b/>
        <sz val="12"/>
        <rFont val="Arial"/>
        <family val="2"/>
      </rPr>
      <t>49.42.00</t>
    </r>
    <r>
      <rPr>
        <sz val="12"/>
        <rFont val="Arial"/>
        <family val="2"/>
      </rPr>
      <t xml:space="preserve"> - Servizi di trasloco</t>
    </r>
  </si>
  <si>
    <r>
      <rPr>
        <b/>
        <sz val="12"/>
        <rFont val="Arial"/>
        <family val="2"/>
      </rPr>
      <t>49.50.00</t>
    </r>
    <r>
      <rPr>
        <sz val="12"/>
        <rFont val="Arial"/>
        <family val="2"/>
      </rPr>
      <t xml:space="preserve"> - Trasporto mediante condotte</t>
    </r>
  </si>
  <si>
    <r>
      <rPr>
        <b/>
        <sz val="12"/>
        <rFont val="Arial"/>
        <family val="2"/>
      </rPr>
      <t>49.50.10</t>
    </r>
    <r>
      <rPr>
        <sz val="12"/>
        <rFont val="Arial"/>
        <family val="2"/>
      </rPr>
      <t xml:space="preserve"> - Trasporto mediante condotte di gas</t>
    </r>
  </si>
  <si>
    <r>
      <rPr>
        <b/>
        <sz val="12"/>
        <rFont val="Arial"/>
        <family val="2"/>
      </rPr>
      <t>49.50.20</t>
    </r>
    <r>
      <rPr>
        <sz val="12"/>
        <rFont val="Arial"/>
        <family val="2"/>
      </rPr>
      <t xml:space="preserve"> - Trasporto mediante condotte di liquidi</t>
    </r>
  </si>
  <si>
    <r>
      <rPr>
        <b/>
        <sz val="12"/>
        <rFont val="Arial"/>
        <family val="2"/>
      </rPr>
      <t>50.00.00</t>
    </r>
    <r>
      <rPr>
        <sz val="12"/>
        <rFont val="Arial"/>
        <family val="2"/>
      </rPr>
      <t xml:space="preserve"> - TRASPORTO MARITTIMO E PER VIE D'ACQUA</t>
    </r>
  </si>
  <si>
    <r>
      <rPr>
        <b/>
        <sz val="12"/>
        <rFont val="Arial"/>
        <family val="2"/>
      </rPr>
      <t>50.10.00</t>
    </r>
    <r>
      <rPr>
        <sz val="12"/>
        <rFont val="Arial"/>
        <family val="2"/>
      </rPr>
      <t xml:space="preserve"> - Trasporto marittimo e costiero di passeggeri</t>
    </r>
  </si>
  <si>
    <r>
      <rPr>
        <b/>
        <sz val="12"/>
        <rFont val="Arial"/>
        <family val="2"/>
      </rPr>
      <t>50.20.00</t>
    </r>
    <r>
      <rPr>
        <sz val="12"/>
        <rFont val="Arial"/>
        <family val="2"/>
      </rPr>
      <t xml:space="preserve"> - Trasporto marittimo e costiero di merci</t>
    </r>
  </si>
  <si>
    <r>
      <rPr>
        <b/>
        <sz val="12"/>
        <rFont val="Arial"/>
        <family val="2"/>
      </rPr>
      <t>50.30.00</t>
    </r>
    <r>
      <rPr>
        <sz val="12"/>
        <rFont val="Arial"/>
        <family val="2"/>
      </rPr>
      <t xml:space="preserve"> - Trasporto di passeggeri per vie d'acqua interne (inclusi i trasporti lagunari)</t>
    </r>
  </si>
  <si>
    <r>
      <rPr>
        <b/>
        <sz val="12"/>
        <rFont val="Arial"/>
        <family val="2"/>
      </rPr>
      <t>50.40.00</t>
    </r>
    <r>
      <rPr>
        <sz val="12"/>
        <rFont val="Arial"/>
        <family val="2"/>
      </rPr>
      <t xml:space="preserve"> - Trasporto di merci per vie d'acqua interne</t>
    </r>
  </si>
  <si>
    <r>
      <rPr>
        <b/>
        <sz val="12"/>
        <rFont val="Arial"/>
        <family val="2"/>
      </rPr>
      <t>51.00.00</t>
    </r>
    <r>
      <rPr>
        <sz val="12"/>
        <rFont val="Arial"/>
        <family val="2"/>
      </rPr>
      <t xml:space="preserve"> - TRASPORTO AEREO</t>
    </r>
  </si>
  <si>
    <r>
      <rPr>
        <b/>
        <sz val="12"/>
        <rFont val="Arial"/>
        <family val="2"/>
      </rPr>
      <t>51.10.00</t>
    </r>
    <r>
      <rPr>
        <sz val="12"/>
        <rFont val="Arial"/>
        <family val="2"/>
      </rPr>
      <t xml:space="preserve"> - Trasporto aereo di passeggeri</t>
    </r>
  </si>
  <si>
    <r>
      <rPr>
        <b/>
        <sz val="12"/>
        <rFont val="Arial"/>
        <family val="2"/>
      </rPr>
      <t>51.10.10</t>
    </r>
    <r>
      <rPr>
        <sz val="12"/>
        <rFont val="Arial"/>
        <family val="2"/>
      </rPr>
      <t xml:space="preserve"> - Trasporto aereo di linea di passeggeri</t>
    </r>
  </si>
  <si>
    <r>
      <rPr>
        <b/>
        <sz val="12"/>
        <rFont val="Arial"/>
        <family val="2"/>
      </rPr>
      <t>51.10.20</t>
    </r>
    <r>
      <rPr>
        <sz val="12"/>
        <rFont val="Arial"/>
        <family val="2"/>
      </rPr>
      <t xml:space="preserve"> - Trasporto aereo non di linea di passeggeri; voli charter</t>
    </r>
  </si>
  <si>
    <r>
      <rPr>
        <b/>
        <sz val="12"/>
        <rFont val="Arial"/>
        <family val="2"/>
      </rPr>
      <t>51.20.00</t>
    </r>
    <r>
      <rPr>
        <sz val="12"/>
        <rFont val="Arial"/>
        <family val="2"/>
      </rPr>
      <t xml:space="preserve"> - TRASPORTO AEREO DI MERCI E TRASPORTO SPAZIALE</t>
    </r>
  </si>
  <si>
    <r>
      <rPr>
        <b/>
        <sz val="12"/>
        <rFont val="Arial"/>
        <family val="2"/>
      </rPr>
      <t>51.21.00</t>
    </r>
    <r>
      <rPr>
        <sz val="12"/>
        <rFont val="Arial"/>
        <family val="2"/>
      </rPr>
      <t xml:space="preserve"> - Trasporto aereo di merci</t>
    </r>
  </si>
  <si>
    <r>
      <rPr>
        <b/>
        <sz val="12"/>
        <rFont val="Arial"/>
        <family val="2"/>
      </rPr>
      <t>51.22.00</t>
    </r>
    <r>
      <rPr>
        <sz val="12"/>
        <rFont val="Arial"/>
        <family val="2"/>
      </rPr>
      <t xml:space="preserve"> - Trasporto spaziale</t>
    </r>
  </si>
  <si>
    <r>
      <rPr>
        <b/>
        <sz val="12"/>
        <rFont val="Arial"/>
        <family val="2"/>
      </rPr>
      <t>52.00.00</t>
    </r>
    <r>
      <rPr>
        <sz val="12"/>
        <rFont val="Arial"/>
        <family val="2"/>
      </rPr>
      <t xml:space="preserve"> - MAGAZZINAGGIO E ATTIVITÀ DI SUPPORTO AI TRASPORTI</t>
    </r>
  </si>
  <si>
    <r>
      <rPr>
        <b/>
        <sz val="12"/>
        <rFont val="Arial"/>
        <family val="2"/>
      </rPr>
      <t>52.10.00</t>
    </r>
    <r>
      <rPr>
        <sz val="12"/>
        <rFont val="Arial"/>
        <family val="2"/>
      </rPr>
      <t xml:space="preserve"> - Magazzinaggio e custodia</t>
    </r>
  </si>
  <si>
    <r>
      <rPr>
        <b/>
        <sz val="12"/>
        <rFont val="Arial"/>
        <family val="2"/>
      </rPr>
      <t>52.10.10</t>
    </r>
    <r>
      <rPr>
        <sz val="12"/>
        <rFont val="Arial"/>
        <family val="2"/>
      </rPr>
      <t xml:space="preserve"> - Magazzini di custodia e deposito per conto terzi</t>
    </r>
  </si>
  <si>
    <r>
      <rPr>
        <b/>
        <sz val="12"/>
        <rFont val="Arial"/>
        <family val="2"/>
      </rPr>
      <t>52.10.20</t>
    </r>
    <r>
      <rPr>
        <sz val="12"/>
        <rFont val="Arial"/>
        <family val="2"/>
      </rPr>
      <t xml:space="preserve"> - Magazzini frigoriferi per conto terzi</t>
    </r>
  </si>
  <si>
    <r>
      <rPr>
        <b/>
        <sz val="12"/>
        <rFont val="Arial"/>
        <family val="2"/>
      </rPr>
      <t>52.20.00</t>
    </r>
    <r>
      <rPr>
        <sz val="12"/>
        <rFont val="Arial"/>
        <family val="2"/>
      </rPr>
      <t xml:space="preserve"> - ATTIVITÀ DI SUPPORTO AI TRASPORTI</t>
    </r>
  </si>
  <si>
    <r>
      <rPr>
        <b/>
        <sz val="12"/>
        <rFont val="Arial"/>
        <family val="2"/>
      </rPr>
      <t>52.21.00</t>
    </r>
    <r>
      <rPr>
        <sz val="12"/>
        <rFont val="Arial"/>
        <family val="2"/>
      </rPr>
      <t xml:space="preserve"> - Attività dei servizi connessi ai trasporti terrestri</t>
    </r>
  </si>
  <si>
    <r>
      <rPr>
        <b/>
        <sz val="12"/>
        <rFont val="Arial"/>
        <family val="2"/>
      </rPr>
      <t>52.21.10</t>
    </r>
    <r>
      <rPr>
        <sz val="12"/>
        <rFont val="Arial"/>
        <family val="2"/>
      </rPr>
      <t xml:space="preserve"> - Gestione di infrastrutture ferroviarie</t>
    </r>
  </si>
  <si>
    <r>
      <rPr>
        <b/>
        <sz val="12"/>
        <rFont val="Arial"/>
        <family val="2"/>
      </rPr>
      <t>52.21.20</t>
    </r>
    <r>
      <rPr>
        <sz val="12"/>
        <rFont val="Arial"/>
        <family val="2"/>
      </rPr>
      <t xml:space="preserve"> - Gestione di strade, ponti, gallerie</t>
    </r>
  </si>
  <si>
    <r>
      <rPr>
        <b/>
        <sz val="12"/>
        <rFont val="Arial"/>
        <family val="2"/>
      </rPr>
      <t>52.21.30</t>
    </r>
    <r>
      <rPr>
        <sz val="12"/>
        <rFont val="Arial"/>
        <family val="2"/>
      </rPr>
      <t xml:space="preserve"> - Gestione di stazioni per autobus</t>
    </r>
  </si>
  <si>
    <r>
      <rPr>
        <b/>
        <sz val="12"/>
        <rFont val="Arial"/>
        <family val="2"/>
      </rPr>
      <t>52.21.40</t>
    </r>
    <r>
      <rPr>
        <sz val="12"/>
        <rFont val="Arial"/>
        <family val="2"/>
      </rPr>
      <t xml:space="preserve"> - Gestione di centri di movimentazione merci (interporti)</t>
    </r>
  </si>
  <si>
    <r>
      <rPr>
        <b/>
        <sz val="12"/>
        <rFont val="Arial"/>
        <family val="2"/>
      </rPr>
      <t>52.21.50</t>
    </r>
    <r>
      <rPr>
        <sz val="12"/>
        <rFont val="Arial"/>
        <family val="2"/>
      </rPr>
      <t xml:space="preserve"> - Gestione di parcheggi e autorimesse</t>
    </r>
  </si>
  <si>
    <r>
      <rPr>
        <b/>
        <sz val="12"/>
        <rFont val="Arial"/>
        <family val="2"/>
      </rPr>
      <t>52.21.60</t>
    </r>
    <r>
      <rPr>
        <sz val="12"/>
        <rFont val="Arial"/>
        <family val="2"/>
      </rPr>
      <t xml:space="preserve"> - Attività di traino e soccorso stradale</t>
    </r>
  </si>
  <si>
    <r>
      <rPr>
        <b/>
        <sz val="12"/>
        <rFont val="Arial"/>
        <family val="2"/>
      </rPr>
      <t>52.21.90</t>
    </r>
    <r>
      <rPr>
        <sz val="12"/>
        <rFont val="Arial"/>
        <family val="2"/>
      </rPr>
      <t xml:space="preserve"> - Altre attività connesse ai trasporti terrestri nca</t>
    </r>
  </si>
  <si>
    <r>
      <rPr>
        <b/>
        <sz val="12"/>
        <rFont val="Arial"/>
        <family val="2"/>
      </rPr>
      <t>52.22.00</t>
    </r>
    <r>
      <rPr>
        <sz val="12"/>
        <rFont val="Arial"/>
        <family val="2"/>
      </rPr>
      <t xml:space="preserve"> - Attività dei servizi connessi al trasporto marittimo e per vie d'acqua</t>
    </r>
  </si>
  <si>
    <r>
      <rPr>
        <b/>
        <sz val="12"/>
        <rFont val="Arial"/>
        <family val="2"/>
      </rPr>
      <t>52.22.01</t>
    </r>
    <r>
      <rPr>
        <sz val="12"/>
        <rFont val="Arial"/>
        <family val="2"/>
      </rPr>
      <t xml:space="preserve"> - Liquefazione e rigassificazione di gas a scopo di trasporto marittimo e per vie d'acqua effettuata al di fuori del sito di estrazione</t>
    </r>
  </si>
  <si>
    <r>
      <rPr>
        <b/>
        <sz val="12"/>
        <rFont val="Arial"/>
        <family val="2"/>
      </rPr>
      <t>52.22.09</t>
    </r>
    <r>
      <rPr>
        <sz val="12"/>
        <rFont val="Arial"/>
        <family val="2"/>
      </rPr>
      <t xml:space="preserve"> - Altre attività dei servizi connessi al trasporto marittimo e per vie d'acqua</t>
    </r>
  </si>
  <si>
    <r>
      <rPr>
        <b/>
        <sz val="12"/>
        <rFont val="Arial"/>
        <family val="2"/>
      </rPr>
      <t>52.23.00</t>
    </r>
    <r>
      <rPr>
        <sz val="12"/>
        <rFont val="Arial"/>
        <family val="2"/>
      </rPr>
      <t xml:space="preserve"> - Attività dei servizi connessi al trasporto aereo</t>
    </r>
  </si>
  <si>
    <r>
      <rPr>
        <b/>
        <sz val="12"/>
        <rFont val="Arial"/>
        <family val="2"/>
      </rPr>
      <t>52.24.00</t>
    </r>
    <r>
      <rPr>
        <sz val="12"/>
        <rFont val="Arial"/>
        <family val="2"/>
      </rPr>
      <t xml:space="preserve"> - Movimentazione merci</t>
    </r>
  </si>
  <si>
    <r>
      <rPr>
        <b/>
        <sz val="12"/>
        <rFont val="Arial"/>
        <family val="2"/>
      </rPr>
      <t>52.24.10</t>
    </r>
    <r>
      <rPr>
        <sz val="12"/>
        <rFont val="Arial"/>
        <family val="2"/>
      </rPr>
      <t xml:space="preserve"> - Movimento merci relativo a trasporti aerei</t>
    </r>
  </si>
  <si>
    <r>
      <rPr>
        <b/>
        <sz val="12"/>
        <rFont val="Arial"/>
        <family val="2"/>
      </rPr>
      <t>52.24.20</t>
    </r>
    <r>
      <rPr>
        <sz val="12"/>
        <rFont val="Arial"/>
        <family val="2"/>
      </rPr>
      <t xml:space="preserve"> - Movimento merci relativo a trasporti marittimi e fluviali</t>
    </r>
  </si>
  <si>
    <r>
      <rPr>
        <b/>
        <sz val="12"/>
        <rFont val="Arial"/>
        <family val="2"/>
      </rPr>
      <t>52.24.30</t>
    </r>
    <r>
      <rPr>
        <sz val="12"/>
        <rFont val="Arial"/>
        <family val="2"/>
      </rPr>
      <t xml:space="preserve"> - Movimento merci relativo a trasporti ferroviari</t>
    </r>
  </si>
  <si>
    <r>
      <rPr>
        <b/>
        <sz val="12"/>
        <rFont val="Arial"/>
        <family val="2"/>
      </rPr>
      <t>52.24.40</t>
    </r>
    <r>
      <rPr>
        <sz val="12"/>
        <rFont val="Arial"/>
        <family val="2"/>
      </rPr>
      <t xml:space="preserve"> - Movimento merci relativo ad altri trasporti terrestri</t>
    </r>
  </si>
  <si>
    <r>
      <rPr>
        <b/>
        <sz val="12"/>
        <rFont val="Arial"/>
        <family val="2"/>
      </rPr>
      <t>52.29.00</t>
    </r>
    <r>
      <rPr>
        <sz val="12"/>
        <rFont val="Arial"/>
        <family val="2"/>
      </rPr>
      <t xml:space="preserve"> - Altre attività di supporto connesse ai trasporti</t>
    </r>
  </si>
  <si>
    <r>
      <rPr>
        <b/>
        <sz val="12"/>
        <rFont val="Arial"/>
        <family val="2"/>
      </rPr>
      <t>52.29.10</t>
    </r>
    <r>
      <rPr>
        <sz val="12"/>
        <rFont val="Arial"/>
        <family val="2"/>
      </rPr>
      <t xml:space="preserve"> - Spedizionieri e agenzie di operazioni doganali</t>
    </r>
  </si>
  <si>
    <r>
      <rPr>
        <b/>
        <sz val="12"/>
        <rFont val="Arial"/>
        <family val="2"/>
      </rPr>
      <t>52.29.20</t>
    </r>
    <r>
      <rPr>
        <sz val="12"/>
        <rFont val="Arial"/>
        <family val="2"/>
      </rPr>
      <t xml:space="preserve"> - Intermediari dei trasporti, servizi logistici</t>
    </r>
  </si>
  <si>
    <r>
      <rPr>
        <b/>
        <sz val="12"/>
        <rFont val="Arial"/>
        <family val="2"/>
      </rPr>
      <t>52.29.21</t>
    </r>
    <r>
      <rPr>
        <sz val="12"/>
        <rFont val="Arial"/>
        <family val="2"/>
      </rPr>
      <t xml:space="preserve"> - Intermediari dei trasporti</t>
    </r>
  </si>
  <si>
    <r>
      <rPr>
        <b/>
        <sz val="12"/>
        <rFont val="Arial"/>
        <family val="2"/>
      </rPr>
      <t>52.29.22</t>
    </r>
    <r>
      <rPr>
        <sz val="12"/>
        <rFont val="Arial"/>
        <family val="2"/>
      </rPr>
      <t xml:space="preserve"> - Servizi logistici relativi alla distribuzione delle merci</t>
    </r>
  </si>
  <si>
    <r>
      <rPr>
        <b/>
        <sz val="12"/>
        <rFont val="Arial"/>
        <family val="2"/>
      </rPr>
      <t>53.00.00</t>
    </r>
    <r>
      <rPr>
        <sz val="12"/>
        <rFont val="Arial"/>
        <family val="2"/>
      </rPr>
      <t xml:space="preserve"> - SERVIZI POSTALI E ATTIVITÀ DI CORRIERE</t>
    </r>
  </si>
  <si>
    <r>
      <rPr>
        <b/>
        <sz val="12"/>
        <rFont val="Arial"/>
        <family val="2"/>
      </rPr>
      <t>53.10.00</t>
    </r>
    <r>
      <rPr>
        <sz val="12"/>
        <rFont val="Arial"/>
        <family val="2"/>
      </rPr>
      <t xml:space="preserve"> - Attività postali con obbligo di servizio universale</t>
    </r>
  </si>
  <si>
    <r>
      <rPr>
        <b/>
        <sz val="12"/>
        <rFont val="Arial"/>
        <family val="2"/>
      </rPr>
      <t>53.20.00</t>
    </r>
    <r>
      <rPr>
        <sz val="12"/>
        <rFont val="Arial"/>
        <family val="2"/>
      </rPr>
      <t xml:space="preserve"> - Altre attività postali e di corriere senza obbligo di servizio universale</t>
    </r>
  </si>
  <si>
    <r>
      <rPr>
        <b/>
        <sz val="12"/>
        <rFont val="Arial"/>
        <family val="2"/>
      </rPr>
      <t>55.00.00</t>
    </r>
    <r>
      <rPr>
        <sz val="12"/>
        <rFont val="Arial"/>
        <family val="2"/>
      </rPr>
      <t xml:space="preserve"> - ALLOGGIO</t>
    </r>
  </si>
  <si>
    <r>
      <rPr>
        <b/>
        <sz val="12"/>
        <rFont val="Arial"/>
        <family val="2"/>
      </rPr>
      <t>55.10.00</t>
    </r>
    <r>
      <rPr>
        <sz val="12"/>
        <rFont val="Arial"/>
        <family val="2"/>
      </rPr>
      <t xml:space="preserve"> - Alberghi</t>
    </r>
  </si>
  <si>
    <r>
      <rPr>
        <b/>
        <sz val="12"/>
        <rFont val="Arial"/>
        <family val="2"/>
      </rPr>
      <t>55.20.00</t>
    </r>
    <r>
      <rPr>
        <sz val="12"/>
        <rFont val="Arial"/>
        <family val="2"/>
      </rPr>
      <t xml:space="preserve"> - Alloggi per vacanze e altre strutture per brevi soggiorni</t>
    </r>
  </si>
  <si>
    <r>
      <rPr>
        <b/>
        <sz val="12"/>
        <rFont val="Arial"/>
        <family val="2"/>
      </rPr>
      <t>55.20.10</t>
    </r>
    <r>
      <rPr>
        <sz val="12"/>
        <rFont val="Arial"/>
        <family val="2"/>
      </rPr>
      <t xml:space="preserve"> - Villaggi turistici</t>
    </r>
  </si>
  <si>
    <r>
      <rPr>
        <b/>
        <sz val="12"/>
        <rFont val="Arial"/>
        <family val="2"/>
      </rPr>
      <t>55.20.20</t>
    </r>
    <r>
      <rPr>
        <sz val="12"/>
        <rFont val="Arial"/>
        <family val="2"/>
      </rPr>
      <t xml:space="preserve"> - Ostelli della gioventù</t>
    </r>
  </si>
  <si>
    <r>
      <rPr>
        <b/>
        <sz val="12"/>
        <rFont val="Arial"/>
        <family val="2"/>
      </rPr>
      <t>55.20.30</t>
    </r>
    <r>
      <rPr>
        <sz val="12"/>
        <rFont val="Arial"/>
        <family val="2"/>
      </rPr>
      <t xml:space="preserve"> - Rifugi di montagna</t>
    </r>
  </si>
  <si>
    <r>
      <rPr>
        <b/>
        <sz val="12"/>
        <rFont val="Arial"/>
        <family val="2"/>
      </rPr>
      <t>55.20.40</t>
    </r>
    <r>
      <rPr>
        <sz val="12"/>
        <rFont val="Arial"/>
        <family val="2"/>
      </rPr>
      <t xml:space="preserve"> - Colonie marine e montane</t>
    </r>
  </si>
  <si>
    <r>
      <rPr>
        <b/>
        <sz val="12"/>
        <rFont val="Arial"/>
        <family val="2"/>
      </rPr>
      <t>55.20.50</t>
    </r>
    <r>
      <rPr>
        <sz val="12"/>
        <rFont val="Arial"/>
        <family val="2"/>
      </rPr>
      <t xml:space="preserve"> - Affittacamere per brevi soggiorni, case ed appartamenti per vacanze, bed and breakfast, residence, alloggio connesso alle aziende agricole</t>
    </r>
  </si>
  <si>
    <r>
      <rPr>
        <b/>
        <sz val="12"/>
        <rFont val="Arial"/>
        <family val="2"/>
      </rPr>
      <t>55.20.51</t>
    </r>
    <r>
      <rPr>
        <sz val="12"/>
        <rFont val="Arial"/>
        <family val="2"/>
      </rPr>
      <t xml:space="preserve"> - Affittacamere per brevi soggiorni, case ed appartamenti per vacanze, bed and breakfast, residence</t>
    </r>
  </si>
  <si>
    <r>
      <rPr>
        <b/>
        <sz val="12"/>
        <rFont val="Arial"/>
        <family val="2"/>
      </rPr>
      <t>55.20.52</t>
    </r>
    <r>
      <rPr>
        <sz val="12"/>
        <rFont val="Arial"/>
        <family val="2"/>
      </rPr>
      <t xml:space="preserve"> - Attività di alloggio connesse alle aziende agricole</t>
    </r>
  </si>
  <si>
    <r>
      <rPr>
        <b/>
        <sz val="12"/>
        <rFont val="Arial"/>
        <family val="2"/>
      </rPr>
      <t>55.30.00</t>
    </r>
    <r>
      <rPr>
        <sz val="12"/>
        <rFont val="Arial"/>
        <family val="2"/>
      </rPr>
      <t xml:space="preserve"> - Aree di campeggio e aree attrezzate per camper e roulotte</t>
    </r>
  </si>
  <si>
    <r>
      <rPr>
        <b/>
        <sz val="12"/>
        <rFont val="Arial"/>
        <family val="2"/>
      </rPr>
      <t>55.90.00</t>
    </r>
    <r>
      <rPr>
        <sz val="12"/>
        <rFont val="Arial"/>
        <family val="2"/>
      </rPr>
      <t xml:space="preserve"> - Altri alloggi</t>
    </r>
  </si>
  <si>
    <r>
      <rPr>
        <b/>
        <sz val="12"/>
        <rFont val="Arial"/>
        <family val="2"/>
      </rPr>
      <t>55.90.10</t>
    </r>
    <r>
      <rPr>
        <sz val="12"/>
        <rFont val="Arial"/>
        <family val="2"/>
      </rPr>
      <t xml:space="preserve"> - Gestione di vagoni letto</t>
    </r>
  </si>
  <si>
    <r>
      <rPr>
        <b/>
        <sz val="12"/>
        <rFont val="Arial"/>
        <family val="2"/>
      </rPr>
      <t>55.90.20</t>
    </r>
    <r>
      <rPr>
        <sz val="12"/>
        <rFont val="Arial"/>
        <family val="2"/>
      </rPr>
      <t xml:space="preserve"> - Alloggi per studenti e lavoratori con servizi accessori di tipo alberghiero</t>
    </r>
  </si>
  <si>
    <r>
      <rPr>
        <b/>
        <sz val="12"/>
        <rFont val="Arial"/>
        <family val="2"/>
      </rPr>
      <t>56.00.00</t>
    </r>
    <r>
      <rPr>
        <sz val="12"/>
        <rFont val="Arial"/>
        <family val="2"/>
      </rPr>
      <t xml:space="preserve"> - ATTIVITÀ DEI SERVIZI DI RISTORAZIONE</t>
    </r>
  </si>
  <si>
    <r>
      <rPr>
        <b/>
        <sz val="12"/>
        <rFont val="Arial"/>
        <family val="2"/>
      </rPr>
      <t>56.10.00</t>
    </r>
    <r>
      <rPr>
        <sz val="12"/>
        <rFont val="Arial"/>
        <family val="2"/>
      </rPr>
      <t xml:space="preserve"> - Ristoranti e attività di ristorazione mobile</t>
    </r>
  </si>
  <si>
    <r>
      <rPr>
        <b/>
        <sz val="12"/>
        <rFont val="Arial"/>
        <family val="2"/>
      </rPr>
      <t>56.10.10</t>
    </r>
    <r>
      <rPr>
        <sz val="12"/>
        <rFont val="Arial"/>
        <family val="2"/>
      </rPr>
      <t xml:space="preserve"> - Ristorazione con somministrazione; ristorazione connessa alle aziende agricole</t>
    </r>
  </si>
  <si>
    <r>
      <rPr>
        <b/>
        <sz val="12"/>
        <rFont val="Arial"/>
        <family val="2"/>
      </rPr>
      <t>56.10.11</t>
    </r>
    <r>
      <rPr>
        <sz val="12"/>
        <rFont val="Arial"/>
        <family val="2"/>
      </rPr>
      <t xml:space="preserve"> - Ristorazione con somministrazione</t>
    </r>
  </si>
  <si>
    <r>
      <rPr>
        <b/>
        <sz val="12"/>
        <rFont val="Arial"/>
        <family val="2"/>
      </rPr>
      <t>56.10.12</t>
    </r>
    <r>
      <rPr>
        <sz val="12"/>
        <rFont val="Arial"/>
        <family val="2"/>
      </rPr>
      <t xml:space="preserve"> - Attività di ristorazione connesse alle aziende agricole</t>
    </r>
  </si>
  <si>
    <r>
      <rPr>
        <b/>
        <sz val="12"/>
        <rFont val="Arial"/>
        <family val="2"/>
      </rPr>
      <t>56.10.20</t>
    </r>
    <r>
      <rPr>
        <sz val="12"/>
        <rFont val="Arial"/>
        <family val="2"/>
      </rPr>
      <t xml:space="preserve"> - Ristorazione senza somministrazione con preparazione di cibi da asporto</t>
    </r>
  </si>
  <si>
    <r>
      <rPr>
        <b/>
        <sz val="12"/>
        <rFont val="Arial"/>
        <family val="2"/>
      </rPr>
      <t>56.10.30</t>
    </r>
    <r>
      <rPr>
        <sz val="12"/>
        <rFont val="Arial"/>
        <family val="2"/>
      </rPr>
      <t xml:space="preserve"> - Gelaterie e pasticcerie</t>
    </r>
  </si>
  <si>
    <r>
      <rPr>
        <b/>
        <sz val="12"/>
        <rFont val="Arial"/>
        <family val="2"/>
      </rPr>
      <t>56.10.40</t>
    </r>
    <r>
      <rPr>
        <sz val="12"/>
        <rFont val="Arial"/>
        <family val="2"/>
      </rPr>
      <t xml:space="preserve"> - Ristorazione ambulante e gelaterie ambulanti</t>
    </r>
  </si>
  <si>
    <r>
      <rPr>
        <b/>
        <sz val="12"/>
        <rFont val="Arial"/>
        <family val="2"/>
      </rPr>
      <t>56.10.41</t>
    </r>
    <r>
      <rPr>
        <sz val="12"/>
        <rFont val="Arial"/>
        <family val="2"/>
      </rPr>
      <t xml:space="preserve"> - Gelaterie e pasticcerie ambulanti</t>
    </r>
  </si>
  <si>
    <r>
      <rPr>
        <b/>
        <sz val="12"/>
        <rFont val="Arial"/>
        <family val="2"/>
      </rPr>
      <t>56.10.42</t>
    </r>
    <r>
      <rPr>
        <sz val="12"/>
        <rFont val="Arial"/>
        <family val="2"/>
      </rPr>
      <t xml:space="preserve"> - Ristorazione ambulante</t>
    </r>
  </si>
  <si>
    <r>
      <rPr>
        <b/>
        <sz val="12"/>
        <rFont val="Arial"/>
        <family val="2"/>
      </rPr>
      <t>56.10.50</t>
    </r>
    <r>
      <rPr>
        <sz val="12"/>
        <rFont val="Arial"/>
        <family val="2"/>
      </rPr>
      <t xml:space="preserve"> - Ristorazione su treni e navi</t>
    </r>
  </si>
  <si>
    <r>
      <rPr>
        <b/>
        <sz val="12"/>
        <rFont val="Arial"/>
        <family val="2"/>
      </rPr>
      <t>56.20.00</t>
    </r>
    <r>
      <rPr>
        <sz val="12"/>
        <rFont val="Arial"/>
        <family val="2"/>
      </rPr>
      <t xml:space="preserve"> - FORNITURA DI PASTI PREPARATI (CATERING) E ALTRI SERVIZI DI RISTORAZIONE</t>
    </r>
  </si>
  <si>
    <r>
      <rPr>
        <b/>
        <sz val="12"/>
        <rFont val="Arial"/>
        <family val="2"/>
      </rPr>
      <t>56.21.00</t>
    </r>
    <r>
      <rPr>
        <sz val="12"/>
        <rFont val="Arial"/>
        <family val="2"/>
      </rPr>
      <t xml:space="preserve"> - Catering per eventi, banqueting</t>
    </r>
  </si>
  <si>
    <r>
      <rPr>
        <b/>
        <sz val="12"/>
        <rFont val="Arial"/>
        <family val="2"/>
      </rPr>
      <t>56.29.00</t>
    </r>
    <r>
      <rPr>
        <sz val="12"/>
        <rFont val="Arial"/>
        <family val="2"/>
      </rPr>
      <t xml:space="preserve"> - Mense e catering continuativo su base contrattuale</t>
    </r>
  </si>
  <si>
    <r>
      <rPr>
        <b/>
        <sz val="12"/>
        <rFont val="Arial"/>
        <family val="2"/>
      </rPr>
      <t>56.29.10</t>
    </r>
    <r>
      <rPr>
        <sz val="12"/>
        <rFont val="Arial"/>
        <family val="2"/>
      </rPr>
      <t xml:space="preserve"> - Mense</t>
    </r>
  </si>
  <si>
    <r>
      <rPr>
        <b/>
        <sz val="12"/>
        <rFont val="Arial"/>
        <family val="2"/>
      </rPr>
      <t>56.29.20</t>
    </r>
    <r>
      <rPr>
        <sz val="12"/>
        <rFont val="Arial"/>
        <family val="2"/>
      </rPr>
      <t xml:space="preserve"> - Catering continuativo su base contrattuale</t>
    </r>
  </si>
  <si>
    <r>
      <rPr>
        <b/>
        <sz val="12"/>
        <rFont val="Arial"/>
        <family val="2"/>
      </rPr>
      <t>56.30.00</t>
    </r>
    <r>
      <rPr>
        <sz val="12"/>
        <rFont val="Arial"/>
        <family val="2"/>
      </rPr>
      <t xml:space="preserve"> - Bar e altri esercizi simili senza cucina</t>
    </r>
  </si>
  <si>
    <r>
      <rPr>
        <b/>
        <sz val="12"/>
        <rFont val="Arial"/>
        <family val="2"/>
      </rPr>
      <t>58.00.00</t>
    </r>
    <r>
      <rPr>
        <sz val="12"/>
        <rFont val="Arial"/>
        <family val="2"/>
      </rPr>
      <t xml:space="preserve"> - ATTIVITÀ EDITORIALI</t>
    </r>
  </si>
  <si>
    <r>
      <rPr>
        <b/>
        <sz val="12"/>
        <rFont val="Arial"/>
        <family val="2"/>
      </rPr>
      <t>58.10.00</t>
    </r>
    <r>
      <rPr>
        <sz val="12"/>
        <rFont val="Arial"/>
        <family val="2"/>
      </rPr>
      <t xml:space="preserve"> - EDIZIONE DI LIBRI, PERIODICI ED ALTRE ATTIVITÀ EDITORIALI</t>
    </r>
  </si>
  <si>
    <r>
      <rPr>
        <b/>
        <sz val="12"/>
        <rFont val="Arial"/>
        <family val="2"/>
      </rPr>
      <t>58.11.00</t>
    </r>
    <r>
      <rPr>
        <sz val="12"/>
        <rFont val="Arial"/>
        <family val="2"/>
      </rPr>
      <t xml:space="preserve"> - Edizione di libri</t>
    </r>
  </si>
  <si>
    <r>
      <rPr>
        <b/>
        <sz val="12"/>
        <rFont val="Arial"/>
        <family val="2"/>
      </rPr>
      <t>58.12.00</t>
    </r>
    <r>
      <rPr>
        <sz val="12"/>
        <rFont val="Arial"/>
        <family val="2"/>
      </rPr>
      <t xml:space="preserve"> - Pubblicazione di elenchi e mailing list</t>
    </r>
  </si>
  <si>
    <r>
      <rPr>
        <b/>
        <sz val="12"/>
        <rFont val="Arial"/>
        <family val="2"/>
      </rPr>
      <t>58.12.01</t>
    </r>
    <r>
      <rPr>
        <sz val="12"/>
        <rFont val="Arial"/>
        <family val="2"/>
      </rPr>
      <t xml:space="preserve"> - Pubblicazione di elenchi</t>
    </r>
  </si>
  <si>
    <r>
      <rPr>
        <b/>
        <sz val="12"/>
        <rFont val="Arial"/>
        <family val="2"/>
      </rPr>
      <t>58.12.02</t>
    </r>
    <r>
      <rPr>
        <sz val="12"/>
        <rFont val="Arial"/>
        <family val="2"/>
      </rPr>
      <t xml:space="preserve"> - Pubblicazione di mailing list</t>
    </r>
  </si>
  <si>
    <r>
      <rPr>
        <b/>
        <sz val="12"/>
        <rFont val="Arial"/>
        <family val="2"/>
      </rPr>
      <t>58.13.00</t>
    </r>
    <r>
      <rPr>
        <sz val="12"/>
        <rFont val="Arial"/>
        <family val="2"/>
      </rPr>
      <t xml:space="preserve"> - Edizione di quotidiani</t>
    </r>
  </si>
  <si>
    <r>
      <rPr>
        <b/>
        <sz val="12"/>
        <rFont val="Arial"/>
        <family val="2"/>
      </rPr>
      <t>58.14.00</t>
    </r>
    <r>
      <rPr>
        <sz val="12"/>
        <rFont val="Arial"/>
        <family val="2"/>
      </rPr>
      <t xml:space="preserve"> - Edizione di riviste e periodici</t>
    </r>
  </si>
  <si>
    <r>
      <rPr>
        <b/>
        <sz val="12"/>
        <rFont val="Arial"/>
        <family val="2"/>
      </rPr>
      <t>58.19.00</t>
    </r>
    <r>
      <rPr>
        <sz val="12"/>
        <rFont val="Arial"/>
        <family val="2"/>
      </rPr>
      <t xml:space="preserve"> - Altre attività editoriali</t>
    </r>
  </si>
  <si>
    <r>
      <rPr>
        <b/>
        <sz val="12"/>
        <rFont val="Arial"/>
        <family val="2"/>
      </rPr>
      <t>58.20.00</t>
    </r>
    <r>
      <rPr>
        <sz val="12"/>
        <rFont val="Arial"/>
        <family val="2"/>
      </rPr>
      <t xml:space="preserve"> - EDIZIONE DI SOFTWARE</t>
    </r>
  </si>
  <si>
    <r>
      <rPr>
        <b/>
        <sz val="12"/>
        <rFont val="Arial"/>
        <family val="2"/>
      </rPr>
      <t>58.21.00</t>
    </r>
    <r>
      <rPr>
        <sz val="12"/>
        <rFont val="Arial"/>
        <family val="2"/>
      </rPr>
      <t xml:space="preserve"> - Edizione di giochi per computer</t>
    </r>
  </si>
  <si>
    <r>
      <rPr>
        <b/>
        <sz val="12"/>
        <rFont val="Arial"/>
        <family val="2"/>
      </rPr>
      <t>58.29.00</t>
    </r>
    <r>
      <rPr>
        <sz val="12"/>
        <rFont val="Arial"/>
        <family val="2"/>
      </rPr>
      <t xml:space="preserve"> - Edizione di altri software a pacchetto (esclusi giochi per computer)</t>
    </r>
  </si>
  <si>
    <r>
      <rPr>
        <b/>
        <sz val="12"/>
        <rFont val="Arial"/>
        <family val="2"/>
      </rPr>
      <t>59.00.00</t>
    </r>
    <r>
      <rPr>
        <sz val="12"/>
        <rFont val="Arial"/>
        <family val="2"/>
      </rPr>
      <t xml:space="preserve"> - ATTIVITÀ DI PRODUZIONE CINEMATOGRAFICA, DI VIDEO E DI PROGRAMMI TELEVISIVI, DI REGISTRAZIONI MUSICALI E SONORE</t>
    </r>
  </si>
  <si>
    <r>
      <rPr>
        <b/>
        <sz val="12"/>
        <rFont val="Arial"/>
        <family val="2"/>
      </rPr>
      <t>59.10.00</t>
    </r>
    <r>
      <rPr>
        <sz val="12"/>
        <rFont val="Arial"/>
        <family val="2"/>
      </rPr>
      <t xml:space="preserve"> - ATTIVITÀ DI PRODUZIONE, POST-PRODUZIONE E DISTRIBUZIONE CINEMATOGRAFICA, DI VIDEO E DI PROGRAMMI TELEVISIVI</t>
    </r>
  </si>
  <si>
    <r>
      <rPr>
        <b/>
        <sz val="12"/>
        <rFont val="Arial"/>
        <family val="2"/>
      </rPr>
      <t>59.11.00</t>
    </r>
    <r>
      <rPr>
        <sz val="12"/>
        <rFont val="Arial"/>
        <family val="2"/>
      </rPr>
      <t xml:space="preserve"> - Attività di produzione cinematografica, di video e di programmi televisivi</t>
    </r>
  </si>
  <si>
    <r>
      <rPr>
        <b/>
        <sz val="12"/>
        <rFont val="Arial"/>
        <family val="2"/>
      </rPr>
      <t>59.12.00</t>
    </r>
    <r>
      <rPr>
        <sz val="12"/>
        <rFont val="Arial"/>
        <family val="2"/>
      </rPr>
      <t xml:space="preserve"> - Attività di post-produzione cinematografica, di video e di programmi televisivi</t>
    </r>
  </si>
  <si>
    <r>
      <rPr>
        <b/>
        <sz val="12"/>
        <rFont val="Arial"/>
        <family val="2"/>
      </rPr>
      <t>59.13.00</t>
    </r>
    <r>
      <rPr>
        <sz val="12"/>
        <rFont val="Arial"/>
        <family val="2"/>
      </rPr>
      <t xml:space="preserve"> - Attività di distribuzione cinematografica, di video e di programmi televisivi</t>
    </r>
  </si>
  <si>
    <r>
      <rPr>
        <b/>
        <sz val="12"/>
        <rFont val="Arial"/>
        <family val="2"/>
      </rPr>
      <t>59.14.00</t>
    </r>
    <r>
      <rPr>
        <sz val="12"/>
        <rFont val="Arial"/>
        <family val="2"/>
      </rPr>
      <t xml:space="preserve"> - Attività di proiezione cinematografica</t>
    </r>
  </si>
  <si>
    <r>
      <rPr>
        <b/>
        <sz val="12"/>
        <rFont val="Arial"/>
        <family val="2"/>
      </rPr>
      <t>59.20.00</t>
    </r>
    <r>
      <rPr>
        <sz val="12"/>
        <rFont val="Arial"/>
        <family val="2"/>
      </rPr>
      <t xml:space="preserve"> - Attività di registrazione sonora e di editoria musicale</t>
    </r>
  </si>
  <si>
    <r>
      <rPr>
        <b/>
        <sz val="12"/>
        <rFont val="Arial"/>
        <family val="2"/>
      </rPr>
      <t>59.20.10</t>
    </r>
    <r>
      <rPr>
        <sz val="12"/>
        <rFont val="Arial"/>
        <family val="2"/>
      </rPr>
      <t xml:space="preserve"> - Edizione di registrazioni sonore</t>
    </r>
  </si>
  <si>
    <r>
      <rPr>
        <b/>
        <sz val="12"/>
        <rFont val="Arial"/>
        <family val="2"/>
      </rPr>
      <t>59.20.20</t>
    </r>
    <r>
      <rPr>
        <sz val="12"/>
        <rFont val="Arial"/>
        <family val="2"/>
      </rPr>
      <t xml:space="preserve"> - Edizione di musica stampata</t>
    </r>
  </si>
  <si>
    <r>
      <rPr>
        <b/>
        <sz val="12"/>
        <rFont val="Arial"/>
        <family val="2"/>
      </rPr>
      <t>59.20.30</t>
    </r>
    <r>
      <rPr>
        <sz val="12"/>
        <rFont val="Arial"/>
        <family val="2"/>
      </rPr>
      <t xml:space="preserve"> - Studi di registrazione sonora</t>
    </r>
  </si>
  <si>
    <r>
      <rPr>
        <b/>
        <sz val="12"/>
        <rFont val="Arial"/>
        <family val="2"/>
      </rPr>
      <t>60.00.00</t>
    </r>
    <r>
      <rPr>
        <sz val="12"/>
        <rFont val="Arial"/>
        <family val="2"/>
      </rPr>
      <t xml:space="preserve"> - ATTIVITÀ DI PROGRAMMAZIONE E TRASMISSIONE</t>
    </r>
  </si>
  <si>
    <r>
      <rPr>
        <b/>
        <sz val="12"/>
        <rFont val="Arial"/>
        <family val="2"/>
      </rPr>
      <t>60.10.00</t>
    </r>
    <r>
      <rPr>
        <sz val="12"/>
        <rFont val="Arial"/>
        <family val="2"/>
      </rPr>
      <t xml:space="preserve"> - Trasmissioni radiofoniche</t>
    </r>
  </si>
  <si>
    <r>
      <rPr>
        <b/>
        <sz val="12"/>
        <rFont val="Arial"/>
        <family val="2"/>
      </rPr>
      <t>60.20.00</t>
    </r>
    <r>
      <rPr>
        <sz val="12"/>
        <rFont val="Arial"/>
        <family val="2"/>
      </rPr>
      <t xml:space="preserve"> - Programmazione e trasmissioni televisive</t>
    </r>
  </si>
  <si>
    <r>
      <rPr>
        <b/>
        <sz val="12"/>
        <rFont val="Arial"/>
        <family val="2"/>
      </rPr>
      <t>61.00.00</t>
    </r>
    <r>
      <rPr>
        <sz val="12"/>
        <rFont val="Arial"/>
        <family val="2"/>
      </rPr>
      <t xml:space="preserve"> - TELECOMUNICAZIONI</t>
    </r>
  </si>
  <si>
    <r>
      <rPr>
        <b/>
        <sz val="12"/>
        <rFont val="Arial"/>
        <family val="2"/>
      </rPr>
      <t>61.10.00</t>
    </r>
    <r>
      <rPr>
        <sz val="12"/>
        <rFont val="Arial"/>
        <family val="2"/>
      </rPr>
      <t xml:space="preserve"> - Telecomunicazioni fisse</t>
    </r>
  </si>
  <si>
    <r>
      <rPr>
        <b/>
        <sz val="12"/>
        <rFont val="Arial"/>
        <family val="2"/>
      </rPr>
      <t>61.20.00</t>
    </r>
    <r>
      <rPr>
        <sz val="12"/>
        <rFont val="Arial"/>
        <family val="2"/>
      </rPr>
      <t xml:space="preserve"> - Telecomunicazioni mobili</t>
    </r>
  </si>
  <si>
    <r>
      <rPr>
        <b/>
        <sz val="12"/>
        <rFont val="Arial"/>
        <family val="2"/>
      </rPr>
      <t>61.30.00</t>
    </r>
    <r>
      <rPr>
        <sz val="12"/>
        <rFont val="Arial"/>
        <family val="2"/>
      </rPr>
      <t xml:space="preserve"> - Telecomunicazioni satellitari</t>
    </r>
  </si>
  <si>
    <r>
      <rPr>
        <b/>
        <sz val="12"/>
        <rFont val="Arial"/>
        <family val="2"/>
      </rPr>
      <t>61.90.00</t>
    </r>
    <r>
      <rPr>
        <sz val="12"/>
        <rFont val="Arial"/>
        <family val="2"/>
      </rPr>
      <t xml:space="preserve"> - Altre attività di telecomunicazione</t>
    </r>
  </si>
  <si>
    <r>
      <rPr>
        <b/>
        <sz val="12"/>
        <rFont val="Arial"/>
        <family val="2"/>
      </rPr>
      <t>61.90.10</t>
    </r>
    <r>
      <rPr>
        <sz val="12"/>
        <rFont val="Arial"/>
        <family val="2"/>
      </rPr>
      <t xml:space="preserve"> - Erogazione di servizi di accesso ad internet (ISP)</t>
    </r>
  </si>
  <si>
    <r>
      <rPr>
        <b/>
        <sz val="12"/>
        <rFont val="Arial"/>
        <family val="2"/>
      </rPr>
      <t>61.90.20</t>
    </r>
    <r>
      <rPr>
        <sz val="12"/>
        <rFont val="Arial"/>
        <family val="2"/>
      </rPr>
      <t xml:space="preserve"> - Posto telefonico pubblico ed Internet Point</t>
    </r>
  </si>
  <si>
    <r>
      <rPr>
        <b/>
        <sz val="12"/>
        <rFont val="Arial"/>
        <family val="2"/>
      </rPr>
      <t>61.90.90</t>
    </r>
    <r>
      <rPr>
        <sz val="12"/>
        <rFont val="Arial"/>
        <family val="2"/>
      </rPr>
      <t xml:space="preserve"> - Altre attività connesse alle telecomunicazioni</t>
    </r>
  </si>
  <si>
    <r>
      <rPr>
        <b/>
        <sz val="12"/>
        <rFont val="Arial"/>
        <family val="2"/>
      </rPr>
      <t>61.90.91</t>
    </r>
    <r>
      <rPr>
        <sz val="12"/>
        <rFont val="Arial"/>
        <family val="2"/>
      </rPr>
      <t xml:space="preserve"> - Intermediazione in servizi di telecomunicazione e trasmissione dati</t>
    </r>
  </si>
  <si>
    <r>
      <rPr>
        <b/>
        <sz val="12"/>
        <rFont val="Arial"/>
        <family val="2"/>
      </rPr>
      <t>61.90.99</t>
    </r>
    <r>
      <rPr>
        <sz val="12"/>
        <rFont val="Arial"/>
        <family val="2"/>
      </rPr>
      <t xml:space="preserve"> - Altre attività connesse alle telecomunicazioni nca</t>
    </r>
  </si>
  <si>
    <r>
      <rPr>
        <b/>
        <sz val="12"/>
        <rFont val="Arial"/>
        <family val="2"/>
      </rPr>
      <t>62.00.00</t>
    </r>
    <r>
      <rPr>
        <sz val="12"/>
        <rFont val="Arial"/>
        <family val="2"/>
      </rPr>
      <t xml:space="preserve"> - PRODUZIONE DI SOFTWARE, CONSULENZA INFORMATICA E ATTIVITÀ CONNESSE</t>
    </r>
  </si>
  <si>
    <r>
      <rPr>
        <b/>
        <sz val="12"/>
        <rFont val="Arial"/>
        <family val="2"/>
      </rPr>
      <t>62.01.00</t>
    </r>
    <r>
      <rPr>
        <sz val="12"/>
        <rFont val="Arial"/>
        <family val="2"/>
      </rPr>
      <t xml:space="preserve"> - Produzione di software non connesso all'edizione</t>
    </r>
  </si>
  <si>
    <r>
      <rPr>
        <b/>
        <sz val="12"/>
        <rFont val="Arial"/>
        <family val="2"/>
      </rPr>
      <t>62.02.00</t>
    </r>
    <r>
      <rPr>
        <sz val="12"/>
        <rFont val="Arial"/>
        <family val="2"/>
      </rPr>
      <t xml:space="preserve"> - Consulenza nel settore delle tecnologie dell'informatica</t>
    </r>
  </si>
  <si>
    <r>
      <rPr>
        <b/>
        <sz val="12"/>
        <rFont val="Arial"/>
        <family val="2"/>
      </rPr>
      <t>62.03.00</t>
    </r>
    <r>
      <rPr>
        <sz val="12"/>
        <rFont val="Arial"/>
        <family val="2"/>
      </rPr>
      <t xml:space="preserve"> - Gestione di strutture e apparecchiature informatiche hardware - housing (esclusa la riparazione)</t>
    </r>
  </si>
  <si>
    <r>
      <rPr>
        <b/>
        <sz val="12"/>
        <rFont val="Arial"/>
        <family val="2"/>
      </rPr>
      <t>62.09.00</t>
    </r>
    <r>
      <rPr>
        <sz val="12"/>
        <rFont val="Arial"/>
        <family val="2"/>
      </rPr>
      <t xml:space="preserve"> - Altre attività dei servizi connessi alle tecnologie dell'informatica</t>
    </r>
  </si>
  <si>
    <r>
      <rPr>
        <b/>
        <sz val="12"/>
        <rFont val="Arial"/>
        <family val="2"/>
      </rPr>
      <t>62.09.01</t>
    </r>
    <r>
      <rPr>
        <sz val="12"/>
        <rFont val="Arial"/>
        <family val="2"/>
      </rPr>
      <t xml:space="preserve"> - Configurazione di personal computer</t>
    </r>
  </si>
  <si>
    <r>
      <rPr>
        <b/>
        <sz val="12"/>
        <rFont val="Arial"/>
        <family val="2"/>
      </rPr>
      <t>62.09.09</t>
    </r>
    <r>
      <rPr>
        <sz val="12"/>
        <rFont val="Arial"/>
        <family val="2"/>
      </rPr>
      <t xml:space="preserve"> - Altre attività dei servizi connessi alle tecnologie dell'informatica nca</t>
    </r>
  </si>
  <si>
    <r>
      <rPr>
        <b/>
        <sz val="12"/>
        <rFont val="Arial"/>
        <family val="2"/>
      </rPr>
      <t>63.00.00</t>
    </r>
    <r>
      <rPr>
        <sz val="12"/>
        <rFont val="Arial"/>
        <family val="2"/>
      </rPr>
      <t xml:space="preserve"> - ATTIVITÀ DEI SERVIZI D'INFORMAZIONE E ALTRI SERVIZI INFORMATICI</t>
    </r>
  </si>
  <si>
    <r>
      <rPr>
        <b/>
        <sz val="12"/>
        <rFont val="Arial"/>
        <family val="2"/>
      </rPr>
      <t>63.10.00</t>
    </r>
    <r>
      <rPr>
        <sz val="12"/>
        <rFont val="Arial"/>
        <family val="2"/>
      </rPr>
      <t xml:space="preserve"> - ELABORAZIONE DEI DATI, HOSTING E ATTIVITÀ CONNESSE; PORTALI WEB</t>
    </r>
  </si>
  <si>
    <r>
      <rPr>
        <b/>
        <sz val="12"/>
        <rFont val="Arial"/>
        <family val="2"/>
      </rPr>
      <t>63.11.00</t>
    </r>
    <r>
      <rPr>
        <sz val="12"/>
        <rFont val="Arial"/>
        <family val="2"/>
      </rPr>
      <t xml:space="preserve"> - Elaborazione dei dati, hosting e attività connesse</t>
    </r>
  </si>
  <si>
    <r>
      <rPr>
        <b/>
        <sz val="12"/>
        <rFont val="Arial"/>
        <family val="2"/>
      </rPr>
      <t>63.11.10</t>
    </r>
    <r>
      <rPr>
        <sz val="12"/>
        <rFont val="Arial"/>
        <family val="2"/>
      </rPr>
      <t xml:space="preserve"> - Elaborazione dati</t>
    </r>
  </si>
  <si>
    <r>
      <rPr>
        <b/>
        <sz val="12"/>
        <rFont val="Arial"/>
        <family val="2"/>
      </rPr>
      <t>63.11.11</t>
    </r>
    <r>
      <rPr>
        <sz val="12"/>
        <rFont val="Arial"/>
        <family val="2"/>
      </rPr>
      <t xml:space="preserve"> - Elaborazione elettronica di dati contabili (esclusi i Centri di assistenza fiscale - Caf)</t>
    </r>
  </si>
  <si>
    <r>
      <rPr>
        <b/>
        <sz val="12"/>
        <rFont val="Arial"/>
        <family val="2"/>
      </rPr>
      <t>63.11.19</t>
    </r>
    <r>
      <rPr>
        <sz val="12"/>
        <rFont val="Arial"/>
        <family val="2"/>
      </rPr>
      <t xml:space="preserve"> - Altre elaborazioni elettroniche di dati</t>
    </r>
  </si>
  <si>
    <r>
      <rPr>
        <b/>
        <sz val="12"/>
        <rFont val="Arial"/>
        <family val="2"/>
      </rPr>
      <t>63.11.20</t>
    </r>
    <r>
      <rPr>
        <sz val="12"/>
        <rFont val="Arial"/>
        <family val="2"/>
      </rPr>
      <t xml:space="preserve"> - Gestione database (attività delle banche dati)</t>
    </r>
  </si>
  <si>
    <r>
      <rPr>
        <b/>
        <sz val="12"/>
        <rFont val="Arial"/>
        <family val="2"/>
      </rPr>
      <t>63.11.30</t>
    </r>
    <r>
      <rPr>
        <sz val="12"/>
        <rFont val="Arial"/>
        <family val="2"/>
      </rPr>
      <t xml:space="preserve"> - Hosting e fornitura di servizi applicativi (ASP)</t>
    </r>
  </si>
  <si>
    <r>
      <rPr>
        <b/>
        <sz val="12"/>
        <rFont val="Arial"/>
        <family val="2"/>
      </rPr>
      <t>63.12.00</t>
    </r>
    <r>
      <rPr>
        <sz val="12"/>
        <rFont val="Arial"/>
        <family val="2"/>
      </rPr>
      <t xml:space="preserve"> - Portali web</t>
    </r>
  </si>
  <si>
    <r>
      <rPr>
        <b/>
        <sz val="12"/>
        <rFont val="Arial"/>
        <family val="2"/>
      </rPr>
      <t>63.90.00</t>
    </r>
    <r>
      <rPr>
        <sz val="12"/>
        <rFont val="Arial"/>
        <family val="2"/>
      </rPr>
      <t xml:space="preserve"> - ALTRE ATTIVITÀ DEI SERVIZI D'INFORMAZIONE</t>
    </r>
  </si>
  <si>
    <r>
      <rPr>
        <b/>
        <sz val="12"/>
        <rFont val="Arial"/>
        <family val="2"/>
      </rPr>
      <t>63.91.00</t>
    </r>
    <r>
      <rPr>
        <sz val="12"/>
        <rFont val="Arial"/>
        <family val="2"/>
      </rPr>
      <t xml:space="preserve"> - Attività delle agenzie di stampa</t>
    </r>
  </si>
  <si>
    <r>
      <rPr>
        <b/>
        <sz val="12"/>
        <rFont val="Arial"/>
        <family val="2"/>
      </rPr>
      <t>63.99.00</t>
    </r>
    <r>
      <rPr>
        <sz val="12"/>
        <rFont val="Arial"/>
        <family val="2"/>
      </rPr>
      <t xml:space="preserve"> - Altre attività dei servizi di informazione nca</t>
    </r>
  </si>
  <si>
    <r>
      <rPr>
        <b/>
        <sz val="12"/>
        <rFont val="Arial"/>
        <family val="2"/>
      </rPr>
      <t>64.00.00</t>
    </r>
    <r>
      <rPr>
        <sz val="12"/>
        <rFont val="Arial"/>
        <family val="2"/>
      </rPr>
      <t xml:space="preserve"> - ATTIVITÀ DI SERVIZI FINANZIARI (ESCLUSE LE ASSICURAZIONI E I FONDI PENSIONE)</t>
    </r>
  </si>
  <si>
    <r>
      <rPr>
        <b/>
        <sz val="12"/>
        <rFont val="Arial"/>
        <family val="2"/>
      </rPr>
      <t>64.10.00</t>
    </r>
    <r>
      <rPr>
        <sz val="12"/>
        <rFont val="Arial"/>
        <family val="2"/>
      </rPr>
      <t xml:space="preserve"> - INTERMEDIAZIONE MONETARIA</t>
    </r>
  </si>
  <si>
    <r>
      <rPr>
        <b/>
        <sz val="12"/>
        <rFont val="Arial"/>
        <family val="2"/>
      </rPr>
      <t>64.11.00</t>
    </r>
    <r>
      <rPr>
        <sz val="12"/>
        <rFont val="Arial"/>
        <family val="2"/>
      </rPr>
      <t xml:space="preserve"> - Attività della Banca Centrale</t>
    </r>
  </si>
  <si>
    <r>
      <rPr>
        <b/>
        <sz val="12"/>
        <rFont val="Arial"/>
        <family val="2"/>
      </rPr>
      <t>64.19.00</t>
    </r>
    <r>
      <rPr>
        <sz val="12"/>
        <rFont val="Arial"/>
        <family val="2"/>
      </rPr>
      <t xml:space="preserve"> - Altre intermediazioni monetarie</t>
    </r>
  </si>
  <si>
    <r>
      <rPr>
        <b/>
        <sz val="12"/>
        <rFont val="Arial"/>
        <family val="2"/>
      </rPr>
      <t>64.19.10</t>
    </r>
    <r>
      <rPr>
        <sz val="12"/>
        <rFont val="Arial"/>
        <family val="2"/>
      </rPr>
      <t xml:space="preserve"> - Intermediazione monetaria di istituti monetari diverse dalle Banche centrali</t>
    </r>
  </si>
  <si>
    <r>
      <rPr>
        <b/>
        <sz val="12"/>
        <rFont val="Arial"/>
        <family val="2"/>
      </rPr>
      <t>64.19.20</t>
    </r>
    <r>
      <rPr>
        <sz val="12"/>
        <rFont val="Arial"/>
        <family val="2"/>
      </rPr>
      <t xml:space="preserve"> - Fondi comuni di investimento monetario</t>
    </r>
  </si>
  <si>
    <r>
      <rPr>
        <b/>
        <sz val="12"/>
        <rFont val="Arial"/>
        <family val="2"/>
      </rPr>
      <t>64.19.30</t>
    </r>
    <r>
      <rPr>
        <sz val="12"/>
        <rFont val="Arial"/>
        <family val="2"/>
      </rPr>
      <t xml:space="preserve"> - Istituti di moneta elettronica (Imel)</t>
    </r>
  </si>
  <si>
    <r>
      <rPr>
        <b/>
        <sz val="12"/>
        <rFont val="Arial"/>
        <family val="2"/>
      </rPr>
      <t>64.19.40</t>
    </r>
    <r>
      <rPr>
        <sz val="12"/>
        <rFont val="Arial"/>
        <family val="2"/>
      </rPr>
      <t xml:space="preserve"> - Cassa Depositi e Prestiti</t>
    </r>
  </si>
  <si>
    <r>
      <rPr>
        <b/>
        <sz val="12"/>
        <rFont val="Arial"/>
        <family val="2"/>
      </rPr>
      <t>64.20.00</t>
    </r>
    <r>
      <rPr>
        <sz val="12"/>
        <rFont val="Arial"/>
        <family val="2"/>
      </rPr>
      <t xml:space="preserve"> - Attività delle società di partecipazione (holding)</t>
    </r>
  </si>
  <si>
    <r>
      <rPr>
        <b/>
        <sz val="12"/>
        <rFont val="Arial"/>
        <family val="2"/>
      </rPr>
      <t>64.30.00</t>
    </r>
    <r>
      <rPr>
        <sz val="12"/>
        <rFont val="Arial"/>
        <family val="2"/>
      </rPr>
      <t xml:space="preserve"> - Società fiduciarie, fondi e altre società simili</t>
    </r>
  </si>
  <si>
    <r>
      <rPr>
        <b/>
        <sz val="12"/>
        <rFont val="Arial"/>
        <family val="2"/>
      </rPr>
      <t>64.30.10</t>
    </r>
    <r>
      <rPr>
        <sz val="12"/>
        <rFont val="Arial"/>
        <family val="2"/>
      </rPr>
      <t xml:space="preserve"> - Fondi comuni di investimento (aperti e chiusi, immobiliari, di mercato mobiliare)</t>
    </r>
  </si>
  <si>
    <r>
      <rPr>
        <b/>
        <sz val="12"/>
        <rFont val="Arial"/>
        <family val="2"/>
      </rPr>
      <t>64.30.20</t>
    </r>
    <r>
      <rPr>
        <sz val="12"/>
        <rFont val="Arial"/>
        <family val="2"/>
      </rPr>
      <t xml:space="preserve"> - Sicav (Società di investimento a capitale variabile)</t>
    </r>
  </si>
  <si>
    <r>
      <rPr>
        <b/>
        <sz val="12"/>
        <rFont val="Arial"/>
        <family val="2"/>
      </rPr>
      <t>64.90.00</t>
    </r>
    <r>
      <rPr>
        <sz val="12"/>
        <rFont val="Arial"/>
        <family val="2"/>
      </rPr>
      <t xml:space="preserve"> - ALTRE ATTIVITÀ DI SERVIZI FINANZIARI (ESCLUSE LE ASSICURAZIONI E I FONDI PENSIONE)</t>
    </r>
  </si>
  <si>
    <r>
      <rPr>
        <b/>
        <sz val="12"/>
        <rFont val="Arial"/>
        <family val="2"/>
      </rPr>
      <t>64.91.00</t>
    </r>
    <r>
      <rPr>
        <sz val="12"/>
        <rFont val="Arial"/>
        <family val="2"/>
      </rPr>
      <t xml:space="preserve"> - Leasing finanziario</t>
    </r>
  </si>
  <si>
    <r>
      <rPr>
        <b/>
        <sz val="12"/>
        <rFont val="Arial"/>
        <family val="2"/>
      </rPr>
      <t>64.92.00</t>
    </r>
    <r>
      <rPr>
        <sz val="12"/>
        <rFont val="Arial"/>
        <family val="2"/>
      </rPr>
      <t xml:space="preserve"> - Altre attività creditizie</t>
    </r>
  </si>
  <si>
    <r>
      <rPr>
        <b/>
        <sz val="12"/>
        <rFont val="Arial"/>
        <family val="2"/>
      </rPr>
      <t>64.92.01</t>
    </r>
    <r>
      <rPr>
        <sz val="12"/>
        <rFont val="Arial"/>
        <family val="2"/>
      </rPr>
      <t xml:space="preserve"> - Attività dei consorzi di garanzia collettiva fidi</t>
    </r>
  </si>
  <si>
    <r>
      <rPr>
        <b/>
        <sz val="12"/>
        <rFont val="Arial"/>
        <family val="2"/>
      </rPr>
      <t>64.92.09</t>
    </r>
    <r>
      <rPr>
        <sz val="12"/>
        <rFont val="Arial"/>
        <family val="2"/>
      </rPr>
      <t xml:space="preserve"> - Altre attività creditizie nca</t>
    </r>
  </si>
  <si>
    <r>
      <rPr>
        <b/>
        <sz val="12"/>
        <rFont val="Arial"/>
        <family val="2"/>
      </rPr>
      <t>64.99.00</t>
    </r>
    <r>
      <rPr>
        <sz val="12"/>
        <rFont val="Arial"/>
        <family val="2"/>
      </rPr>
      <t xml:space="preserve"> - Altre attività di servizi finanziari nca (escluse le assicurazioni e i fondi pensione)</t>
    </r>
  </si>
  <si>
    <r>
      <rPr>
        <b/>
        <sz val="12"/>
        <rFont val="Arial"/>
        <family val="2"/>
      </rPr>
      <t>64.99.10</t>
    </r>
    <r>
      <rPr>
        <sz val="12"/>
        <rFont val="Arial"/>
        <family val="2"/>
      </rPr>
      <t xml:space="preserve"> - Attività di intermediazione mobiliare</t>
    </r>
  </si>
  <si>
    <r>
      <rPr>
        <b/>
        <sz val="12"/>
        <rFont val="Arial"/>
        <family val="2"/>
      </rPr>
      <t>64.99.20</t>
    </r>
    <r>
      <rPr>
        <sz val="12"/>
        <rFont val="Arial"/>
        <family val="2"/>
      </rPr>
      <t xml:space="preserve"> - Attività di factoring</t>
    </r>
  </si>
  <si>
    <r>
      <rPr>
        <b/>
        <sz val="12"/>
        <rFont val="Arial"/>
        <family val="2"/>
      </rPr>
      <t>64.99.30</t>
    </r>
    <r>
      <rPr>
        <sz val="12"/>
        <rFont val="Arial"/>
        <family val="2"/>
      </rPr>
      <t xml:space="preserve"> - Attività di merchant bank</t>
    </r>
  </si>
  <si>
    <r>
      <rPr>
        <b/>
        <sz val="12"/>
        <rFont val="Arial"/>
        <family val="2"/>
      </rPr>
      <t>64.99.40</t>
    </r>
    <r>
      <rPr>
        <sz val="12"/>
        <rFont val="Arial"/>
        <family val="2"/>
      </rPr>
      <t xml:space="preserve"> - Attività delle società veicolo</t>
    </r>
  </si>
  <si>
    <r>
      <rPr>
        <b/>
        <sz val="12"/>
        <rFont val="Arial"/>
        <family val="2"/>
      </rPr>
      <t>64.99.50</t>
    </r>
    <r>
      <rPr>
        <sz val="12"/>
        <rFont val="Arial"/>
        <family val="2"/>
      </rPr>
      <t xml:space="preserve"> - Attività di intermediazione in cambi</t>
    </r>
  </si>
  <si>
    <r>
      <rPr>
        <b/>
        <sz val="12"/>
        <rFont val="Arial"/>
        <family val="2"/>
      </rPr>
      <t>64.99.60</t>
    </r>
    <r>
      <rPr>
        <sz val="12"/>
        <rFont val="Arial"/>
        <family val="2"/>
      </rPr>
      <t xml:space="preserve"> - Altre intermediazioni finanziarie nca</t>
    </r>
  </si>
  <si>
    <r>
      <rPr>
        <b/>
        <sz val="12"/>
        <rFont val="Arial"/>
        <family val="2"/>
      </rPr>
      <t>65.00.00</t>
    </r>
    <r>
      <rPr>
        <sz val="12"/>
        <rFont val="Arial"/>
        <family val="2"/>
      </rPr>
      <t xml:space="preserve"> - ASSICURAZIONI, RIASSICURAZIONI E FONDI PENSIONE (ESCLUSE LE ASSICURAZIONI SOCIALI OBBLIGATORIE)</t>
    </r>
  </si>
  <si>
    <r>
      <rPr>
        <b/>
        <sz val="12"/>
        <rFont val="Arial"/>
        <family val="2"/>
      </rPr>
      <t>65.10.00</t>
    </r>
    <r>
      <rPr>
        <sz val="12"/>
        <rFont val="Arial"/>
        <family val="2"/>
      </rPr>
      <t xml:space="preserve"> - ASSICURAZIONI</t>
    </r>
  </si>
  <si>
    <r>
      <rPr>
        <b/>
        <sz val="12"/>
        <rFont val="Arial"/>
        <family val="2"/>
      </rPr>
      <t>65.11.00</t>
    </r>
    <r>
      <rPr>
        <sz val="12"/>
        <rFont val="Arial"/>
        <family val="2"/>
      </rPr>
      <t xml:space="preserve"> - Assicurazioni sulla vita</t>
    </r>
  </si>
  <si>
    <r>
      <rPr>
        <b/>
        <sz val="12"/>
        <rFont val="Arial"/>
        <family val="2"/>
      </rPr>
      <t>65.12.00</t>
    </r>
    <r>
      <rPr>
        <sz val="12"/>
        <rFont val="Arial"/>
        <family val="2"/>
      </rPr>
      <t xml:space="preserve"> - Assicurazioni diverse da quelle sulla vita</t>
    </r>
  </si>
  <si>
    <r>
      <rPr>
        <b/>
        <sz val="12"/>
        <rFont val="Arial"/>
        <family val="2"/>
      </rPr>
      <t>65.20.00</t>
    </r>
    <r>
      <rPr>
        <sz val="12"/>
        <rFont val="Arial"/>
        <family val="2"/>
      </rPr>
      <t xml:space="preserve"> - Attività di riassicurazione</t>
    </r>
  </si>
  <si>
    <r>
      <rPr>
        <b/>
        <sz val="12"/>
        <rFont val="Arial"/>
        <family val="2"/>
      </rPr>
      <t>65.30.00</t>
    </r>
    <r>
      <rPr>
        <sz val="12"/>
        <rFont val="Arial"/>
        <family val="2"/>
      </rPr>
      <t xml:space="preserve"> - Fondi pensione</t>
    </r>
  </si>
  <si>
    <r>
      <rPr>
        <b/>
        <sz val="12"/>
        <rFont val="Arial"/>
        <family val="2"/>
      </rPr>
      <t>65.30.10</t>
    </r>
    <r>
      <rPr>
        <sz val="12"/>
        <rFont val="Arial"/>
        <family val="2"/>
      </rPr>
      <t xml:space="preserve"> - Attività dei fondi pensione aperti</t>
    </r>
  </si>
  <si>
    <r>
      <rPr>
        <b/>
        <sz val="12"/>
        <rFont val="Arial"/>
        <family val="2"/>
      </rPr>
      <t>65.30.20</t>
    </r>
    <r>
      <rPr>
        <sz val="12"/>
        <rFont val="Arial"/>
        <family val="2"/>
      </rPr>
      <t xml:space="preserve"> - Attività dei fondi pensione negoziali</t>
    </r>
  </si>
  <si>
    <r>
      <rPr>
        <b/>
        <sz val="12"/>
        <rFont val="Arial"/>
        <family val="2"/>
      </rPr>
      <t>65.30.30</t>
    </r>
    <r>
      <rPr>
        <sz val="12"/>
        <rFont val="Arial"/>
        <family val="2"/>
      </rPr>
      <t xml:space="preserve"> - Attività dei fondi pensione preesistenti</t>
    </r>
  </si>
  <si>
    <r>
      <rPr>
        <b/>
        <sz val="12"/>
        <rFont val="Arial"/>
        <family val="2"/>
      </rPr>
      <t>66.00.00</t>
    </r>
    <r>
      <rPr>
        <sz val="12"/>
        <rFont val="Arial"/>
        <family val="2"/>
      </rPr>
      <t xml:space="preserve"> - ATTIVITÀ AUSILIARIE DEI SERVIZI FINANZIARI E DELLE ATTIVITÀ ASSICURATIVE</t>
    </r>
  </si>
  <si>
    <r>
      <rPr>
        <b/>
        <sz val="12"/>
        <rFont val="Arial"/>
        <family val="2"/>
      </rPr>
      <t>66.10.00</t>
    </r>
    <r>
      <rPr>
        <sz val="12"/>
        <rFont val="Arial"/>
        <family val="2"/>
      </rPr>
      <t xml:space="preserve"> - ATTIVITÀ AUSILIARIE DEI SERVIZI FINANZIARI (ESCLUSE LE ASSICURAZIONI E I FONDI PENSIONE)</t>
    </r>
  </si>
  <si>
    <r>
      <rPr>
        <b/>
        <sz val="12"/>
        <rFont val="Arial"/>
        <family val="2"/>
      </rPr>
      <t>66.11.00</t>
    </r>
    <r>
      <rPr>
        <sz val="12"/>
        <rFont val="Arial"/>
        <family val="2"/>
      </rPr>
      <t xml:space="preserve"> - Amministrazione di mercati finanziari</t>
    </r>
  </si>
  <si>
    <r>
      <rPr>
        <b/>
        <sz val="12"/>
        <rFont val="Arial"/>
        <family val="2"/>
      </rPr>
      <t>66.12.00</t>
    </r>
    <r>
      <rPr>
        <sz val="12"/>
        <rFont val="Arial"/>
        <family val="2"/>
      </rPr>
      <t xml:space="preserve"> - Attività di negoziazione di contratti relativi a titoli e merci</t>
    </r>
  </si>
  <si>
    <r>
      <rPr>
        <b/>
        <sz val="12"/>
        <rFont val="Arial"/>
        <family val="2"/>
      </rPr>
      <t>66.19.00</t>
    </r>
    <r>
      <rPr>
        <sz val="12"/>
        <rFont val="Arial"/>
        <family val="2"/>
      </rPr>
      <t xml:space="preserve"> - Altre attività ausiliarie dei servizi finanziari (escluse le assicurazioni e i fondi pensione)</t>
    </r>
  </si>
  <si>
    <r>
      <rPr>
        <b/>
        <sz val="12"/>
        <rFont val="Arial"/>
        <family val="2"/>
      </rPr>
      <t>66.19.10</t>
    </r>
    <r>
      <rPr>
        <sz val="12"/>
        <rFont val="Arial"/>
        <family val="2"/>
      </rPr>
      <t xml:space="preserve"> - Attività di gestione ed elaborazione di pagamenti tramite carta di credito</t>
    </r>
  </si>
  <si>
    <r>
      <rPr>
        <b/>
        <sz val="12"/>
        <rFont val="Arial"/>
        <family val="2"/>
      </rPr>
      <t>66.19.20</t>
    </r>
    <r>
      <rPr>
        <sz val="12"/>
        <rFont val="Arial"/>
        <family val="2"/>
      </rPr>
      <t xml:space="preserve"> - Attività di promotori e mediatori finanziari</t>
    </r>
  </si>
  <si>
    <r>
      <rPr>
        <b/>
        <sz val="12"/>
        <rFont val="Arial"/>
        <family val="2"/>
      </rPr>
      <t>66.19.21</t>
    </r>
    <r>
      <rPr>
        <sz val="12"/>
        <rFont val="Arial"/>
        <family val="2"/>
      </rPr>
      <t xml:space="preserve"> - Promotori finanziari</t>
    </r>
  </si>
  <si>
    <r>
      <rPr>
        <b/>
        <sz val="12"/>
        <rFont val="Arial"/>
        <family val="2"/>
      </rPr>
      <t>66.19.22</t>
    </r>
    <r>
      <rPr>
        <sz val="12"/>
        <rFont val="Arial"/>
        <family val="2"/>
      </rPr>
      <t xml:space="preserve"> - Agenti, mediatori e procacciatori in prodotti finanziari</t>
    </r>
  </si>
  <si>
    <r>
      <rPr>
        <b/>
        <sz val="12"/>
        <rFont val="Arial"/>
        <family val="2"/>
      </rPr>
      <t>66.19.30</t>
    </r>
    <r>
      <rPr>
        <sz val="12"/>
        <rFont val="Arial"/>
        <family val="2"/>
      </rPr>
      <t xml:space="preserve"> - Attività delle società fiduciarie di amministrazione</t>
    </r>
  </si>
  <si>
    <r>
      <rPr>
        <b/>
        <sz val="12"/>
        <rFont val="Arial"/>
        <family val="2"/>
      </rPr>
      <t>66.19.40</t>
    </r>
    <r>
      <rPr>
        <sz val="12"/>
        <rFont val="Arial"/>
        <family val="2"/>
      </rPr>
      <t xml:space="preserve"> - Attività di Bancoposta</t>
    </r>
  </si>
  <si>
    <r>
      <rPr>
        <b/>
        <sz val="12"/>
        <rFont val="Arial"/>
        <family val="2"/>
      </rPr>
      <t>66.19.50</t>
    </r>
    <r>
      <rPr>
        <sz val="12"/>
        <rFont val="Arial"/>
        <family val="2"/>
      </rPr>
      <t xml:space="preserve"> - Servizi di trasferimento di denaro (money transfer)</t>
    </r>
  </si>
  <si>
    <r>
      <rPr>
        <b/>
        <sz val="12"/>
        <rFont val="Arial"/>
        <family val="2"/>
      </rPr>
      <t>66.20.00</t>
    </r>
    <r>
      <rPr>
        <sz val="12"/>
        <rFont val="Arial"/>
        <family val="2"/>
      </rPr>
      <t xml:space="preserve"> - ATTIVITÀ AUSILIARIE DELLE ASSICURAZIONI E DEI FONDI PENSIONE</t>
    </r>
  </si>
  <si>
    <r>
      <rPr>
        <b/>
        <sz val="12"/>
        <rFont val="Arial"/>
        <family val="2"/>
      </rPr>
      <t>66.21.00</t>
    </r>
    <r>
      <rPr>
        <sz val="12"/>
        <rFont val="Arial"/>
        <family val="2"/>
      </rPr>
      <t xml:space="preserve"> - Attività dei periti e liquidatori indipendenti delle assicurazioni</t>
    </r>
  </si>
  <si>
    <r>
      <rPr>
        <b/>
        <sz val="12"/>
        <rFont val="Arial"/>
        <family val="2"/>
      </rPr>
      <t>66.22.00</t>
    </r>
    <r>
      <rPr>
        <sz val="12"/>
        <rFont val="Arial"/>
        <family val="2"/>
      </rPr>
      <t xml:space="preserve"> - Attività degli agenti e broker delle assicurazioni</t>
    </r>
  </si>
  <si>
    <r>
      <rPr>
        <b/>
        <sz val="12"/>
        <rFont val="Arial"/>
        <family val="2"/>
      </rPr>
      <t>66.22.01</t>
    </r>
    <r>
      <rPr>
        <sz val="12"/>
        <rFont val="Arial"/>
        <family val="2"/>
      </rPr>
      <t xml:space="preserve"> - Broker di assicurazioni</t>
    </r>
  </si>
  <si>
    <r>
      <rPr>
        <b/>
        <sz val="12"/>
        <rFont val="Arial"/>
        <family val="2"/>
      </rPr>
      <t>66.22.02</t>
    </r>
    <r>
      <rPr>
        <sz val="12"/>
        <rFont val="Arial"/>
        <family val="2"/>
      </rPr>
      <t xml:space="preserve"> - Agenti di assicurazioni</t>
    </r>
  </si>
  <si>
    <r>
      <rPr>
        <b/>
        <sz val="12"/>
        <rFont val="Arial"/>
        <family val="2"/>
      </rPr>
      <t>66.22.03</t>
    </r>
    <r>
      <rPr>
        <sz val="12"/>
        <rFont val="Arial"/>
        <family val="2"/>
      </rPr>
      <t xml:space="preserve"> - Sub-agenti di assicurazioni</t>
    </r>
  </si>
  <si>
    <r>
      <rPr>
        <b/>
        <sz val="12"/>
        <rFont val="Arial"/>
        <family val="2"/>
      </rPr>
      <t>66.22.04</t>
    </r>
    <r>
      <rPr>
        <sz val="12"/>
        <rFont val="Arial"/>
        <family val="2"/>
      </rPr>
      <t xml:space="preserve"> - Produttori, procacciatori ed altri intermediari delle assicurazioni</t>
    </r>
  </si>
  <si>
    <r>
      <rPr>
        <b/>
        <sz val="12"/>
        <rFont val="Arial"/>
        <family val="2"/>
      </rPr>
      <t>66.29.00</t>
    </r>
    <r>
      <rPr>
        <sz val="12"/>
        <rFont val="Arial"/>
        <family val="2"/>
      </rPr>
      <t xml:space="preserve"> - Altre attività ausiliarie delle assicurazioni e dei fondi pensione</t>
    </r>
  </si>
  <si>
    <r>
      <rPr>
        <b/>
        <sz val="12"/>
        <rFont val="Arial"/>
        <family val="2"/>
      </rPr>
      <t>66.29.01</t>
    </r>
    <r>
      <rPr>
        <sz val="12"/>
        <rFont val="Arial"/>
        <family val="2"/>
      </rPr>
      <t xml:space="preserve"> - Autorità centrali di vigilanza su assicurazioni e fondi pensione</t>
    </r>
  </si>
  <si>
    <r>
      <rPr>
        <b/>
        <sz val="12"/>
        <rFont val="Arial"/>
        <family val="2"/>
      </rPr>
      <t>66.29.09</t>
    </r>
    <r>
      <rPr>
        <sz val="12"/>
        <rFont val="Arial"/>
        <family val="2"/>
      </rPr>
      <t xml:space="preserve"> - Altre attività ausiliarie delle assicurazioni e dei fondi pensione nca</t>
    </r>
  </si>
  <si>
    <r>
      <rPr>
        <b/>
        <sz val="12"/>
        <rFont val="Arial"/>
        <family val="2"/>
      </rPr>
      <t>66.30.00</t>
    </r>
    <r>
      <rPr>
        <sz val="12"/>
        <rFont val="Arial"/>
        <family val="2"/>
      </rPr>
      <t xml:space="preserve"> - Gestione di fondi comuni di investimento e dei fondi pensione</t>
    </r>
  </si>
  <si>
    <r>
      <rPr>
        <b/>
        <sz val="12"/>
        <rFont val="Arial"/>
        <family val="2"/>
      </rPr>
      <t>68.00.00</t>
    </r>
    <r>
      <rPr>
        <sz val="12"/>
        <rFont val="Arial"/>
        <family val="2"/>
      </rPr>
      <t xml:space="preserve"> - ATTIVITÀ IMMOBILIARI</t>
    </r>
  </si>
  <si>
    <r>
      <rPr>
        <b/>
        <sz val="12"/>
        <rFont val="Arial"/>
        <family val="2"/>
      </rPr>
      <t>68.10.00</t>
    </r>
    <r>
      <rPr>
        <sz val="12"/>
        <rFont val="Arial"/>
        <family val="2"/>
      </rPr>
      <t xml:space="preserve"> - Compravendita di beni immobili effettuata su beni propri</t>
    </r>
  </si>
  <si>
    <r>
      <rPr>
        <b/>
        <sz val="12"/>
        <rFont val="Arial"/>
        <family val="2"/>
      </rPr>
      <t>68.20.00</t>
    </r>
    <r>
      <rPr>
        <sz val="12"/>
        <rFont val="Arial"/>
        <family val="2"/>
      </rPr>
      <t xml:space="preserve"> - Affitto e gestione di immobili di proprietà o in leasing</t>
    </r>
  </si>
  <si>
    <r>
      <rPr>
        <b/>
        <sz val="12"/>
        <rFont val="Arial"/>
        <family val="2"/>
      </rPr>
      <t>68.20.01</t>
    </r>
    <r>
      <rPr>
        <sz val="12"/>
        <rFont val="Arial"/>
        <family val="2"/>
      </rPr>
      <t xml:space="preserve"> - Locazione immobiliare di beni propri o in leasing (affitto)</t>
    </r>
  </si>
  <si>
    <r>
      <rPr>
        <b/>
        <sz val="12"/>
        <rFont val="Arial"/>
        <family val="2"/>
      </rPr>
      <t>68.20.02</t>
    </r>
    <r>
      <rPr>
        <sz val="12"/>
        <rFont val="Arial"/>
        <family val="2"/>
      </rPr>
      <t xml:space="preserve"> - Affitto di aziende</t>
    </r>
  </si>
  <si>
    <r>
      <rPr>
        <b/>
        <sz val="12"/>
        <rFont val="Arial"/>
        <family val="2"/>
      </rPr>
      <t>68.30.00</t>
    </r>
    <r>
      <rPr>
        <sz val="12"/>
        <rFont val="Arial"/>
        <family val="2"/>
      </rPr>
      <t xml:space="preserve"> - ATTIVITÀ IMMOBILIARI PER CONTO TERZI</t>
    </r>
  </si>
  <si>
    <r>
      <rPr>
        <b/>
        <sz val="12"/>
        <rFont val="Arial"/>
        <family val="2"/>
      </rPr>
      <t>68.31.00</t>
    </r>
    <r>
      <rPr>
        <sz val="12"/>
        <rFont val="Arial"/>
        <family val="2"/>
      </rPr>
      <t xml:space="preserve"> - Attività di mediazione immobiliare</t>
    </r>
  </si>
  <si>
    <r>
      <rPr>
        <b/>
        <sz val="12"/>
        <rFont val="Arial"/>
        <family val="2"/>
      </rPr>
      <t>68.32.00</t>
    </r>
    <r>
      <rPr>
        <sz val="12"/>
        <rFont val="Arial"/>
        <family val="2"/>
      </rPr>
      <t xml:space="preserve"> - Amministrazione di condomini e gestione di beni immobili per conto terzi</t>
    </r>
  </si>
  <si>
    <r>
      <rPr>
        <b/>
        <sz val="12"/>
        <rFont val="Arial"/>
        <family val="2"/>
      </rPr>
      <t>69.00.00</t>
    </r>
    <r>
      <rPr>
        <sz val="12"/>
        <rFont val="Arial"/>
        <family val="2"/>
      </rPr>
      <t xml:space="preserve"> - ATTIVITÀ LEGALI E CONTABILITÀ</t>
    </r>
  </si>
  <si>
    <r>
      <rPr>
        <b/>
        <sz val="12"/>
        <rFont val="Arial"/>
        <family val="2"/>
      </rPr>
      <t>69.10.00</t>
    </r>
    <r>
      <rPr>
        <sz val="12"/>
        <rFont val="Arial"/>
        <family val="2"/>
      </rPr>
      <t xml:space="preserve"> - Attività degli studi legali e notarili</t>
    </r>
  </si>
  <si>
    <r>
      <rPr>
        <b/>
        <sz val="12"/>
        <rFont val="Arial"/>
        <family val="2"/>
      </rPr>
      <t>69.10.10</t>
    </r>
    <r>
      <rPr>
        <sz val="12"/>
        <rFont val="Arial"/>
        <family val="2"/>
      </rPr>
      <t xml:space="preserve"> - Attività degli studi legali</t>
    </r>
  </si>
  <si>
    <r>
      <rPr>
        <b/>
        <sz val="12"/>
        <rFont val="Arial"/>
        <family val="2"/>
      </rPr>
      <t>69.10.20</t>
    </r>
    <r>
      <rPr>
        <sz val="12"/>
        <rFont val="Arial"/>
        <family val="2"/>
      </rPr>
      <t xml:space="preserve"> - Attività degli studi notarili</t>
    </r>
  </si>
  <si>
    <r>
      <rPr>
        <b/>
        <sz val="12"/>
        <rFont val="Arial"/>
        <family val="2"/>
      </rPr>
      <t>69.20.00</t>
    </r>
    <r>
      <rPr>
        <sz val="12"/>
        <rFont val="Arial"/>
        <family val="2"/>
      </rPr>
      <t xml:space="preserve"> - Contabilità, controllo e revisione contabile, consulenza in materia fiscale e del lavoro</t>
    </r>
  </si>
  <si>
    <r>
      <rPr>
        <b/>
        <sz val="12"/>
        <rFont val="Arial"/>
        <family val="2"/>
      </rPr>
      <t>69.20.10</t>
    </r>
    <r>
      <rPr>
        <sz val="12"/>
        <rFont val="Arial"/>
        <family val="2"/>
      </rPr>
      <t xml:space="preserve"> - Attività degli studi commerciali, tributari e revisione contabile</t>
    </r>
  </si>
  <si>
    <r>
      <rPr>
        <b/>
        <sz val="12"/>
        <rFont val="Arial"/>
        <family val="2"/>
      </rPr>
      <t>69.20.11</t>
    </r>
    <r>
      <rPr>
        <sz val="12"/>
        <rFont val="Arial"/>
        <family val="2"/>
      </rPr>
      <t xml:space="preserve"> - Servizi forniti da dottori commercialisti</t>
    </r>
  </si>
  <si>
    <r>
      <rPr>
        <b/>
        <sz val="12"/>
        <rFont val="Arial"/>
        <family val="2"/>
      </rPr>
      <t>69.20.12</t>
    </r>
    <r>
      <rPr>
        <sz val="12"/>
        <rFont val="Arial"/>
        <family val="2"/>
      </rPr>
      <t xml:space="preserve"> - Servizi forniti da ragionieri e periti commerciali</t>
    </r>
  </si>
  <si>
    <r>
      <rPr>
        <b/>
        <sz val="12"/>
        <rFont val="Arial"/>
        <family val="2"/>
      </rPr>
      <t>69.20.13</t>
    </r>
    <r>
      <rPr>
        <sz val="12"/>
        <rFont val="Arial"/>
        <family val="2"/>
      </rPr>
      <t xml:space="preserve"> - Servizi forniti da revisori contabili, periti, consulenti ed altri soggetti che svolgono attività in materia di amministrazione, contabilità e tributi</t>
    </r>
  </si>
  <si>
    <r>
      <rPr>
        <b/>
        <sz val="12"/>
        <rFont val="Arial"/>
        <family val="2"/>
      </rPr>
      <t>69.20.14</t>
    </r>
    <r>
      <rPr>
        <sz val="12"/>
        <rFont val="Arial"/>
        <family val="2"/>
      </rPr>
      <t xml:space="preserve"> - Attività svolta dai Centri di assistenza fiscale (Caf)</t>
    </r>
  </si>
  <si>
    <r>
      <rPr>
        <b/>
        <sz val="12"/>
        <rFont val="Arial"/>
        <family val="2"/>
      </rPr>
      <t>69.20.15</t>
    </r>
    <r>
      <rPr>
        <sz val="12"/>
        <rFont val="Arial"/>
        <family val="2"/>
      </rPr>
      <t xml:space="preserve"> - Gestione ed amministrazione del personale per conto terzi</t>
    </r>
  </si>
  <si>
    <r>
      <rPr>
        <b/>
        <sz val="12"/>
        <rFont val="Arial"/>
        <family val="2"/>
      </rPr>
      <t>69.20.20</t>
    </r>
    <r>
      <rPr>
        <sz val="12"/>
        <rFont val="Arial"/>
        <family val="2"/>
      </rPr>
      <t xml:space="preserve"> - Attività delle società di revisione e certificazione di bilanci</t>
    </r>
  </si>
  <si>
    <r>
      <rPr>
        <b/>
        <sz val="12"/>
        <rFont val="Arial"/>
        <family val="2"/>
      </rPr>
      <t>69.20.30</t>
    </r>
    <r>
      <rPr>
        <sz val="12"/>
        <rFont val="Arial"/>
        <family val="2"/>
      </rPr>
      <t xml:space="preserve"> - Attività dei consulenti del lavoro</t>
    </r>
  </si>
  <si>
    <r>
      <rPr>
        <b/>
        <sz val="12"/>
        <rFont val="Arial"/>
        <family val="2"/>
      </rPr>
      <t>70.00.00</t>
    </r>
    <r>
      <rPr>
        <sz val="12"/>
        <rFont val="Arial"/>
        <family val="2"/>
      </rPr>
      <t xml:space="preserve"> - ATTIVITÀ DI DIREZIONE AZIENDALE E DI CONSULENZA GESTIONALE</t>
    </r>
  </si>
  <si>
    <r>
      <rPr>
        <b/>
        <sz val="12"/>
        <rFont val="Arial"/>
        <family val="2"/>
      </rPr>
      <t>70.10.00</t>
    </r>
    <r>
      <rPr>
        <sz val="12"/>
        <rFont val="Arial"/>
        <family val="2"/>
      </rPr>
      <t xml:space="preserve"> - Attività delle holding impegnate nelle attività gestionali (holding operative)</t>
    </r>
  </si>
  <si>
    <r>
      <rPr>
        <b/>
        <sz val="12"/>
        <rFont val="Arial"/>
        <family val="2"/>
      </rPr>
      <t>70.20.00</t>
    </r>
    <r>
      <rPr>
        <sz val="12"/>
        <rFont val="Arial"/>
        <family val="2"/>
      </rPr>
      <t xml:space="preserve"> - ATTIVITÀ DI CONSULENZA GESTIONALE</t>
    </r>
  </si>
  <si>
    <r>
      <rPr>
        <b/>
        <sz val="12"/>
        <rFont val="Arial"/>
        <family val="2"/>
      </rPr>
      <t>70.21.00</t>
    </r>
    <r>
      <rPr>
        <sz val="12"/>
        <rFont val="Arial"/>
        <family val="2"/>
      </rPr>
      <t xml:space="preserve"> - Pubbliche relazioni e comunicazione</t>
    </r>
  </si>
  <si>
    <r>
      <rPr>
        <b/>
        <sz val="12"/>
        <rFont val="Arial"/>
        <family val="2"/>
      </rPr>
      <t>70.22.00</t>
    </r>
    <r>
      <rPr>
        <sz val="12"/>
        <rFont val="Arial"/>
        <family val="2"/>
      </rPr>
      <t xml:space="preserve"> - Consulenza imprenditoriale e altra consulenza amministrativo-gestionale e pianificazione aziendale</t>
    </r>
  </si>
  <si>
    <r>
      <rPr>
        <b/>
        <sz val="12"/>
        <rFont val="Arial"/>
        <family val="2"/>
      </rPr>
      <t>70.22.01</t>
    </r>
    <r>
      <rPr>
        <sz val="12"/>
        <rFont val="Arial"/>
        <family val="2"/>
      </rPr>
      <t xml:space="preserve"> - Attività di consulenza per la gestione della logistica aziendale</t>
    </r>
  </si>
  <si>
    <r>
      <rPr>
        <b/>
        <sz val="12"/>
        <rFont val="Arial"/>
        <family val="2"/>
      </rPr>
      <t>70.22.09</t>
    </r>
    <r>
      <rPr>
        <sz val="12"/>
        <rFont val="Arial"/>
        <family val="2"/>
      </rPr>
      <t xml:space="preserve"> - Altre attività di consulenza imprenditoriale e altra consulenza amministrativo-gestionale e pianificazione aziendale</t>
    </r>
  </si>
  <si>
    <r>
      <rPr>
        <b/>
        <sz val="12"/>
        <rFont val="Arial"/>
        <family val="2"/>
      </rPr>
      <t>71.00.00</t>
    </r>
    <r>
      <rPr>
        <sz val="12"/>
        <rFont val="Arial"/>
        <family val="2"/>
      </rPr>
      <t xml:space="preserve"> - ATTIVITÀ DEGLI STUDI DI ARCHITETTURA E D'INGEGNERIA; COLLAUDI ED ANALISI TECNICHE</t>
    </r>
  </si>
  <si>
    <r>
      <rPr>
        <b/>
        <sz val="12"/>
        <rFont val="Arial"/>
        <family val="2"/>
      </rPr>
      <t>71.10.00</t>
    </r>
    <r>
      <rPr>
        <sz val="12"/>
        <rFont val="Arial"/>
        <family val="2"/>
      </rPr>
      <t xml:space="preserve"> - ATTIVITÀ DEGLI STUDI DI ARCHITETTURA, INGEGNERIA ED ALTRI STUDI TECNICI</t>
    </r>
  </si>
  <si>
    <r>
      <rPr>
        <b/>
        <sz val="12"/>
        <rFont val="Arial"/>
        <family val="2"/>
      </rPr>
      <t>71.11.00</t>
    </r>
    <r>
      <rPr>
        <sz val="12"/>
        <rFont val="Arial"/>
        <family val="2"/>
      </rPr>
      <t xml:space="preserve"> - Attività degli studi di architettura</t>
    </r>
  </si>
  <si>
    <r>
      <rPr>
        <b/>
        <sz val="12"/>
        <rFont val="Arial"/>
        <family val="2"/>
      </rPr>
      <t>71.12.00</t>
    </r>
    <r>
      <rPr>
        <sz val="12"/>
        <rFont val="Arial"/>
        <family val="2"/>
      </rPr>
      <t xml:space="preserve"> - Attività degli studi d'ingegneria ed altri studi tecnici</t>
    </r>
  </si>
  <si>
    <r>
      <rPr>
        <b/>
        <sz val="12"/>
        <rFont val="Arial"/>
        <family val="2"/>
      </rPr>
      <t>71.12.10</t>
    </r>
    <r>
      <rPr>
        <sz val="12"/>
        <rFont val="Arial"/>
        <family val="2"/>
      </rPr>
      <t xml:space="preserve"> - Attività degli studi di ingegneria</t>
    </r>
  </si>
  <si>
    <r>
      <rPr>
        <b/>
        <sz val="12"/>
        <rFont val="Arial"/>
        <family val="2"/>
      </rPr>
      <t>71.12.20</t>
    </r>
    <r>
      <rPr>
        <sz val="12"/>
        <rFont val="Arial"/>
        <family val="2"/>
      </rPr>
      <t xml:space="preserve"> - Servizi di progettazione di ingegneria integrata</t>
    </r>
  </si>
  <si>
    <r>
      <rPr>
        <b/>
        <sz val="12"/>
        <rFont val="Arial"/>
        <family val="2"/>
      </rPr>
      <t>71.12.30</t>
    </r>
    <r>
      <rPr>
        <sz val="12"/>
        <rFont val="Arial"/>
        <family val="2"/>
      </rPr>
      <t xml:space="preserve"> - Attività tecniche svolte da geometri</t>
    </r>
  </si>
  <si>
    <r>
      <rPr>
        <b/>
        <sz val="12"/>
        <rFont val="Arial"/>
        <family val="2"/>
      </rPr>
      <t>71.12.40</t>
    </r>
    <r>
      <rPr>
        <sz val="12"/>
        <rFont val="Arial"/>
        <family val="2"/>
      </rPr>
      <t xml:space="preserve"> - Attività di cartografia e aerofotogrammetria</t>
    </r>
  </si>
  <si>
    <r>
      <rPr>
        <b/>
        <sz val="12"/>
        <rFont val="Arial"/>
        <family val="2"/>
      </rPr>
      <t>71.12.50</t>
    </r>
    <r>
      <rPr>
        <sz val="12"/>
        <rFont val="Arial"/>
        <family val="2"/>
      </rPr>
      <t xml:space="preserve"> - Attività di studio geologico e di prospezione geognostica e mineraria</t>
    </r>
  </si>
  <si>
    <r>
      <rPr>
        <b/>
        <sz val="12"/>
        <rFont val="Arial"/>
        <family val="2"/>
      </rPr>
      <t>71.20.00</t>
    </r>
    <r>
      <rPr>
        <sz val="12"/>
        <rFont val="Arial"/>
        <family val="2"/>
      </rPr>
      <t xml:space="preserve"> - Collaudi ed analisi tecniche</t>
    </r>
  </si>
  <si>
    <r>
      <rPr>
        <b/>
        <sz val="12"/>
        <rFont val="Arial"/>
        <family val="2"/>
      </rPr>
      <t>71.20.10</t>
    </r>
    <r>
      <rPr>
        <sz val="12"/>
        <rFont val="Arial"/>
        <family val="2"/>
      </rPr>
      <t xml:space="preserve"> - Collaudi e analisi tecniche di prodotti</t>
    </r>
  </si>
  <si>
    <r>
      <rPr>
        <b/>
        <sz val="12"/>
        <rFont val="Arial"/>
        <family val="2"/>
      </rPr>
      <t>71.20.20</t>
    </r>
    <r>
      <rPr>
        <sz val="12"/>
        <rFont val="Arial"/>
        <family val="2"/>
      </rPr>
      <t xml:space="preserve"> - Controllo di qualità e certificazione di prodotti, processi e sistemi</t>
    </r>
  </si>
  <si>
    <r>
      <rPr>
        <b/>
        <sz val="12"/>
        <rFont val="Arial"/>
        <family val="2"/>
      </rPr>
      <t>71.20.21</t>
    </r>
    <r>
      <rPr>
        <sz val="12"/>
        <rFont val="Arial"/>
        <family val="2"/>
      </rPr>
      <t xml:space="preserve"> - Controllo di qualità e certificazione di prodotti, processi e sistemi</t>
    </r>
  </si>
  <si>
    <r>
      <rPr>
        <b/>
        <sz val="12"/>
        <rFont val="Arial"/>
        <family val="2"/>
      </rPr>
      <t>71.20.22</t>
    </r>
    <r>
      <rPr>
        <sz val="12"/>
        <rFont val="Arial"/>
        <family val="2"/>
      </rPr>
      <t xml:space="preserve"> - Attività per la tutela di beni di produzione controllata</t>
    </r>
  </si>
  <si>
    <r>
      <rPr>
        <b/>
        <sz val="12"/>
        <rFont val="Arial"/>
        <family val="2"/>
      </rPr>
      <t>72.00.00</t>
    </r>
    <r>
      <rPr>
        <sz val="12"/>
        <rFont val="Arial"/>
        <family val="2"/>
      </rPr>
      <t xml:space="preserve"> - RICERCA SCIENTIFICA E SVILUPPO</t>
    </r>
  </si>
  <si>
    <r>
      <rPr>
        <b/>
        <sz val="12"/>
        <rFont val="Arial"/>
        <family val="2"/>
      </rPr>
      <t>72.10.00</t>
    </r>
    <r>
      <rPr>
        <sz val="12"/>
        <rFont val="Arial"/>
        <family val="2"/>
      </rPr>
      <t xml:space="preserve"> - RICERCA E SVILUPPO SPERIMENTALE NEL CAMPO DELLE SCIENZE NATURALI E DELL'INGEGNERIA</t>
    </r>
  </si>
  <si>
    <r>
      <rPr>
        <b/>
        <sz val="12"/>
        <rFont val="Arial"/>
        <family val="2"/>
      </rPr>
      <t>72.11.00</t>
    </r>
    <r>
      <rPr>
        <sz val="12"/>
        <rFont val="Arial"/>
        <family val="2"/>
      </rPr>
      <t xml:space="preserve"> - Ricerca e sviluppo sperimentale nel campo delle biotecnologie</t>
    </r>
  </si>
  <si>
    <r>
      <rPr>
        <b/>
        <sz val="12"/>
        <rFont val="Arial"/>
        <family val="2"/>
      </rPr>
      <t>72.19.00</t>
    </r>
    <r>
      <rPr>
        <sz val="12"/>
        <rFont val="Arial"/>
        <family val="2"/>
      </rPr>
      <t xml:space="preserve"> - Altre attività di ricerca e sviluppo sperimentale nel campo delle scienze naturali e dell'ingegneria</t>
    </r>
  </si>
  <si>
    <r>
      <rPr>
        <b/>
        <sz val="12"/>
        <rFont val="Arial"/>
        <family val="2"/>
      </rPr>
      <t>72.19.01</t>
    </r>
    <r>
      <rPr>
        <sz val="12"/>
        <rFont val="Arial"/>
        <family val="2"/>
      </rPr>
      <t xml:space="preserve"> - Ricerca e sviluppo sperimentale nel campo della geologia</t>
    </r>
  </si>
  <si>
    <r>
      <rPr>
        <b/>
        <sz val="12"/>
        <rFont val="Arial"/>
        <family val="2"/>
      </rPr>
      <t>72.19.09</t>
    </r>
    <r>
      <rPr>
        <sz val="12"/>
        <rFont val="Arial"/>
        <family val="2"/>
      </rPr>
      <t xml:space="preserve"> - Ricerca e sviluppo sperimentale nel campo delle altre scienze naturali e dell'ingegneria</t>
    </r>
  </si>
  <si>
    <r>
      <rPr>
        <b/>
        <sz val="12"/>
        <rFont val="Arial"/>
        <family val="2"/>
      </rPr>
      <t>72.20.00</t>
    </r>
    <r>
      <rPr>
        <sz val="12"/>
        <rFont val="Arial"/>
        <family val="2"/>
      </rPr>
      <t xml:space="preserve"> - Ricerca e sviluppo sperimentale nel campo delle scienze sociali e umanistiche</t>
    </r>
  </si>
  <si>
    <r>
      <rPr>
        <b/>
        <sz val="12"/>
        <rFont val="Arial"/>
        <family val="2"/>
      </rPr>
      <t>73.00.00</t>
    </r>
    <r>
      <rPr>
        <sz val="12"/>
        <rFont val="Arial"/>
        <family val="2"/>
      </rPr>
      <t xml:space="preserve"> - PUBBLICITÀ E RICERCHE DI MERCATO</t>
    </r>
  </si>
  <si>
    <r>
      <rPr>
        <b/>
        <sz val="12"/>
        <rFont val="Arial"/>
        <family val="2"/>
      </rPr>
      <t>73.10.00</t>
    </r>
    <r>
      <rPr>
        <sz val="12"/>
        <rFont val="Arial"/>
        <family val="2"/>
      </rPr>
      <t xml:space="preserve"> - PUBBLICITÀ</t>
    </r>
  </si>
  <si>
    <r>
      <rPr>
        <b/>
        <sz val="12"/>
        <rFont val="Arial"/>
        <family val="2"/>
      </rPr>
      <t>73.11.00</t>
    </r>
    <r>
      <rPr>
        <sz val="12"/>
        <rFont val="Arial"/>
        <family val="2"/>
      </rPr>
      <t xml:space="preserve"> - Agenzie pubblicitarie</t>
    </r>
  </si>
  <si>
    <r>
      <rPr>
        <b/>
        <sz val="12"/>
        <rFont val="Arial"/>
        <family val="2"/>
      </rPr>
      <t>73.11.01</t>
    </r>
    <r>
      <rPr>
        <sz val="12"/>
        <rFont val="Arial"/>
        <family val="2"/>
      </rPr>
      <t xml:space="preserve"> - Ideazione di campagne pubblicitarie</t>
    </r>
  </si>
  <si>
    <r>
      <rPr>
        <b/>
        <sz val="12"/>
        <rFont val="Arial"/>
        <family val="2"/>
      </rPr>
      <t>73.11.02</t>
    </r>
    <r>
      <rPr>
        <sz val="12"/>
        <rFont val="Arial"/>
        <family val="2"/>
      </rPr>
      <t xml:space="preserve"> - Conduzione di campagne di marketing e altri servizi pubblicitari</t>
    </r>
  </si>
  <si>
    <r>
      <rPr>
        <b/>
        <sz val="12"/>
        <rFont val="Arial"/>
        <family val="2"/>
      </rPr>
      <t>73.12.00</t>
    </r>
    <r>
      <rPr>
        <sz val="12"/>
        <rFont val="Arial"/>
        <family val="2"/>
      </rPr>
      <t xml:space="preserve"> - Attività delle concessionarie e degli altri intermediari di servizi pubblicitari</t>
    </r>
  </si>
  <si>
    <r>
      <rPr>
        <b/>
        <sz val="12"/>
        <rFont val="Arial"/>
        <family val="2"/>
      </rPr>
      <t>73.20.00</t>
    </r>
    <r>
      <rPr>
        <sz val="12"/>
        <rFont val="Arial"/>
        <family val="2"/>
      </rPr>
      <t xml:space="preserve"> - Ricerche di mercato e sondaggi di opinione</t>
    </r>
  </si>
  <si>
    <r>
      <rPr>
        <b/>
        <sz val="12"/>
        <rFont val="Arial"/>
        <family val="2"/>
      </rPr>
      <t>74.00.00</t>
    </r>
    <r>
      <rPr>
        <sz val="12"/>
        <rFont val="Arial"/>
        <family val="2"/>
      </rPr>
      <t xml:space="preserve"> - ALTRE ATTIVITÀ PROFESSIONALI, SCIENTIFICHE E TECNICHE</t>
    </r>
  </si>
  <si>
    <r>
      <rPr>
        <b/>
        <sz val="12"/>
        <rFont val="Arial"/>
        <family val="2"/>
      </rPr>
      <t>74.10.00</t>
    </r>
    <r>
      <rPr>
        <sz val="12"/>
        <rFont val="Arial"/>
        <family val="2"/>
      </rPr>
      <t xml:space="preserve"> - Attività di design specializzate</t>
    </r>
  </si>
  <si>
    <r>
      <rPr>
        <b/>
        <sz val="12"/>
        <rFont val="Arial"/>
        <family val="2"/>
      </rPr>
      <t>74.10.10</t>
    </r>
    <r>
      <rPr>
        <sz val="12"/>
        <rFont val="Arial"/>
        <family val="2"/>
      </rPr>
      <t xml:space="preserve"> - Attività di design di moda e design industriale</t>
    </r>
  </si>
  <si>
    <r>
      <rPr>
        <b/>
        <sz val="12"/>
        <rFont val="Arial"/>
        <family val="2"/>
      </rPr>
      <t>74.10.20</t>
    </r>
    <r>
      <rPr>
        <sz val="12"/>
        <rFont val="Arial"/>
        <family val="2"/>
      </rPr>
      <t xml:space="preserve"> - Attività dei disegnatori grafici</t>
    </r>
  </si>
  <si>
    <r>
      <rPr>
        <b/>
        <sz val="12"/>
        <rFont val="Arial"/>
        <family val="2"/>
      </rPr>
      <t>74.10.21</t>
    </r>
    <r>
      <rPr>
        <sz val="12"/>
        <rFont val="Arial"/>
        <family val="2"/>
      </rPr>
      <t xml:space="preserve"> - Attività dei disegnatori grafici di pagine web</t>
    </r>
  </si>
  <si>
    <r>
      <rPr>
        <b/>
        <sz val="12"/>
        <rFont val="Arial"/>
        <family val="2"/>
      </rPr>
      <t>74.10.29</t>
    </r>
    <r>
      <rPr>
        <sz val="12"/>
        <rFont val="Arial"/>
        <family val="2"/>
      </rPr>
      <t xml:space="preserve"> - Altre attività dei disegnatori grafici</t>
    </r>
  </si>
  <si>
    <r>
      <rPr>
        <b/>
        <sz val="12"/>
        <rFont val="Arial"/>
        <family val="2"/>
      </rPr>
      <t>74.10.30</t>
    </r>
    <r>
      <rPr>
        <sz val="12"/>
        <rFont val="Arial"/>
        <family val="2"/>
      </rPr>
      <t xml:space="preserve"> - Attività dei disegnatori tecnici</t>
    </r>
  </si>
  <si>
    <r>
      <rPr>
        <b/>
        <sz val="12"/>
        <rFont val="Arial"/>
        <family val="2"/>
      </rPr>
      <t>74.10.90</t>
    </r>
    <r>
      <rPr>
        <sz val="12"/>
        <rFont val="Arial"/>
        <family val="2"/>
      </rPr>
      <t xml:space="preserve"> - Altre attività di design</t>
    </r>
  </si>
  <si>
    <r>
      <rPr>
        <b/>
        <sz val="12"/>
        <rFont val="Arial"/>
        <family val="2"/>
      </rPr>
      <t>74.20.00</t>
    </r>
    <r>
      <rPr>
        <sz val="12"/>
        <rFont val="Arial"/>
        <family val="2"/>
      </rPr>
      <t xml:space="preserve"> - Attività fotografiche</t>
    </r>
  </si>
  <si>
    <r>
      <rPr>
        <b/>
        <sz val="12"/>
        <rFont val="Arial"/>
        <family val="2"/>
      </rPr>
      <t>74.20.10</t>
    </r>
    <r>
      <rPr>
        <sz val="12"/>
        <rFont val="Arial"/>
        <family val="2"/>
      </rPr>
      <t xml:space="preserve"> - Attività di riprese fotografiche</t>
    </r>
  </si>
  <si>
    <r>
      <rPr>
        <b/>
        <sz val="12"/>
        <rFont val="Arial"/>
        <family val="2"/>
      </rPr>
      <t>74.20.11</t>
    </r>
    <r>
      <rPr>
        <sz val="12"/>
        <rFont val="Arial"/>
        <family val="2"/>
      </rPr>
      <t xml:space="preserve"> - Attività di fotoreporter</t>
    </r>
  </si>
  <si>
    <r>
      <rPr>
        <b/>
        <sz val="12"/>
        <rFont val="Arial"/>
        <family val="2"/>
      </rPr>
      <t>74.20.12</t>
    </r>
    <r>
      <rPr>
        <sz val="12"/>
        <rFont val="Arial"/>
        <family val="2"/>
      </rPr>
      <t xml:space="preserve"> - Attività di riprese aeree nel campo della fotografia</t>
    </r>
  </si>
  <si>
    <r>
      <rPr>
        <b/>
        <sz val="12"/>
        <rFont val="Arial"/>
        <family val="2"/>
      </rPr>
      <t>74.20.19</t>
    </r>
    <r>
      <rPr>
        <sz val="12"/>
        <rFont val="Arial"/>
        <family val="2"/>
      </rPr>
      <t xml:space="preserve"> - Altre attività di riprese fotografiche</t>
    </r>
  </si>
  <si>
    <r>
      <rPr>
        <b/>
        <sz val="12"/>
        <rFont val="Arial"/>
        <family val="2"/>
      </rPr>
      <t>74.20.20</t>
    </r>
    <r>
      <rPr>
        <sz val="12"/>
        <rFont val="Arial"/>
        <family val="2"/>
      </rPr>
      <t xml:space="preserve"> - Laboratori fotografici per lo sviluppo e la stampa</t>
    </r>
  </si>
  <si>
    <r>
      <rPr>
        <b/>
        <sz val="12"/>
        <rFont val="Arial"/>
        <family val="2"/>
      </rPr>
      <t>74.30.00</t>
    </r>
    <r>
      <rPr>
        <sz val="12"/>
        <rFont val="Arial"/>
        <family val="2"/>
      </rPr>
      <t xml:space="preserve"> - Traduzione e interpretariato</t>
    </r>
  </si>
  <si>
    <r>
      <rPr>
        <b/>
        <sz val="12"/>
        <rFont val="Arial"/>
        <family val="2"/>
      </rPr>
      <t>74.90.00</t>
    </r>
    <r>
      <rPr>
        <sz val="12"/>
        <rFont val="Arial"/>
        <family val="2"/>
      </rPr>
      <t xml:space="preserve"> - Altre attività professionali, scientifiche e tecniche nca</t>
    </r>
  </si>
  <si>
    <r>
      <rPr>
        <b/>
        <sz val="12"/>
        <rFont val="Arial"/>
        <family val="2"/>
      </rPr>
      <t>74.90.10</t>
    </r>
    <r>
      <rPr>
        <sz val="12"/>
        <rFont val="Arial"/>
        <family val="2"/>
      </rPr>
      <t xml:space="preserve"> - Consulenza agraria</t>
    </r>
  </si>
  <si>
    <r>
      <rPr>
        <b/>
        <sz val="12"/>
        <rFont val="Arial"/>
        <family val="2"/>
      </rPr>
      <t>74.90.11</t>
    </r>
    <r>
      <rPr>
        <sz val="12"/>
        <rFont val="Arial"/>
        <family val="2"/>
      </rPr>
      <t xml:space="preserve"> - Consulenza agraria fornita da agronomi</t>
    </r>
  </si>
  <si>
    <r>
      <rPr>
        <b/>
        <sz val="12"/>
        <rFont val="Arial"/>
        <family val="2"/>
      </rPr>
      <t>74.90.12</t>
    </r>
    <r>
      <rPr>
        <sz val="12"/>
        <rFont val="Arial"/>
        <family val="2"/>
      </rPr>
      <t xml:space="preserve"> - Consulenza agraria fornita da agrotecnici e periti agrari</t>
    </r>
  </si>
  <si>
    <r>
      <rPr>
        <b/>
        <sz val="12"/>
        <rFont val="Arial"/>
        <family val="2"/>
      </rPr>
      <t>74.90.20</t>
    </r>
    <r>
      <rPr>
        <sz val="12"/>
        <rFont val="Arial"/>
        <family val="2"/>
      </rPr>
      <t xml:space="preserve"> - Consulenza in materia di sicurezza</t>
    </r>
  </si>
  <si>
    <r>
      <rPr>
        <b/>
        <sz val="12"/>
        <rFont val="Arial"/>
        <family val="2"/>
      </rPr>
      <t>74.90.21</t>
    </r>
    <r>
      <rPr>
        <sz val="12"/>
        <rFont val="Arial"/>
        <family val="2"/>
      </rPr>
      <t xml:space="preserve"> - Consulenza sulla sicurezza ed igiene dei posti di lavoro</t>
    </r>
  </si>
  <si>
    <r>
      <rPr>
        <b/>
        <sz val="12"/>
        <rFont val="Arial"/>
        <family val="2"/>
      </rPr>
      <t>74.90.29</t>
    </r>
    <r>
      <rPr>
        <sz val="12"/>
        <rFont val="Arial"/>
        <family val="2"/>
      </rPr>
      <t xml:space="preserve"> - Altra attività di consulenza in materia di sicurezza</t>
    </r>
  </si>
  <si>
    <r>
      <rPr>
        <b/>
        <sz val="12"/>
        <rFont val="Arial"/>
        <family val="2"/>
      </rPr>
      <t>74.90.90</t>
    </r>
    <r>
      <rPr>
        <sz val="12"/>
        <rFont val="Arial"/>
        <family val="2"/>
      </rPr>
      <t xml:space="preserve"> - Altre attività di assistenza e consulenza professionale, scientifica e tecnica nca</t>
    </r>
  </si>
  <si>
    <r>
      <rPr>
        <b/>
        <sz val="12"/>
        <rFont val="Arial"/>
        <family val="2"/>
      </rPr>
      <t>74.90.91</t>
    </r>
    <r>
      <rPr>
        <sz val="12"/>
        <rFont val="Arial"/>
        <family val="2"/>
      </rPr>
      <t xml:space="preserve"> - Attività tecniche svolte da periti industriali</t>
    </r>
  </si>
  <si>
    <r>
      <rPr>
        <b/>
        <sz val="12"/>
        <rFont val="Arial"/>
        <family val="2"/>
      </rPr>
      <t>74.90.92</t>
    </r>
    <r>
      <rPr>
        <sz val="12"/>
        <rFont val="Arial"/>
        <family val="2"/>
      </rPr>
      <t xml:space="preserve"> - Attività riguardanti le previsioni meteorologiche</t>
    </r>
  </si>
  <si>
    <r>
      <rPr>
        <b/>
        <sz val="12"/>
        <rFont val="Arial"/>
        <family val="2"/>
      </rPr>
      <t>74.90.93</t>
    </r>
    <r>
      <rPr>
        <sz val="12"/>
        <rFont val="Arial"/>
        <family val="2"/>
      </rPr>
      <t xml:space="preserve"> - Altre attività di consulenza tecnica nca</t>
    </r>
  </si>
  <si>
    <r>
      <rPr>
        <b/>
        <sz val="12"/>
        <rFont val="Arial"/>
        <family val="2"/>
      </rPr>
      <t>74.90.94</t>
    </r>
    <r>
      <rPr>
        <sz val="12"/>
        <rFont val="Arial"/>
        <family val="2"/>
      </rPr>
      <t xml:space="preserve"> - Agenzie ed agenti o procuratori per lo spettacolo e lo sport</t>
    </r>
  </si>
  <si>
    <r>
      <rPr>
        <b/>
        <sz val="12"/>
        <rFont val="Arial"/>
        <family val="2"/>
      </rPr>
      <t>74.90.99</t>
    </r>
    <r>
      <rPr>
        <sz val="12"/>
        <rFont val="Arial"/>
        <family val="2"/>
      </rPr>
      <t xml:space="preserve"> - Altre attività professionali nca</t>
    </r>
  </si>
  <si>
    <r>
      <rPr>
        <b/>
        <sz val="12"/>
        <rFont val="Arial"/>
        <family val="2"/>
      </rPr>
      <t>75.00.00</t>
    </r>
    <r>
      <rPr>
        <sz val="12"/>
        <rFont val="Arial"/>
        <family val="2"/>
      </rPr>
      <t xml:space="preserve"> - Servizi veterinari</t>
    </r>
  </si>
  <si>
    <r>
      <rPr>
        <b/>
        <sz val="12"/>
        <rFont val="Arial"/>
        <family val="2"/>
      </rPr>
      <t>77.00.00</t>
    </r>
    <r>
      <rPr>
        <sz val="12"/>
        <rFont val="Arial"/>
        <family val="2"/>
      </rPr>
      <t xml:space="preserve"> - ATTIVITÀ DI NOLEGGIO E LEASING OPERATIVO</t>
    </r>
  </si>
  <si>
    <r>
      <rPr>
        <b/>
        <sz val="12"/>
        <rFont val="Arial"/>
        <family val="2"/>
      </rPr>
      <t>77.10.00</t>
    </r>
    <r>
      <rPr>
        <sz val="12"/>
        <rFont val="Arial"/>
        <family val="2"/>
      </rPr>
      <t xml:space="preserve"> - NOLEGGIO DI AUTOVEICOLI</t>
    </r>
  </si>
  <si>
    <r>
      <rPr>
        <b/>
        <sz val="12"/>
        <rFont val="Arial"/>
        <family val="2"/>
      </rPr>
      <t>77.11.00</t>
    </r>
    <r>
      <rPr>
        <sz val="12"/>
        <rFont val="Arial"/>
        <family val="2"/>
      </rPr>
      <t xml:space="preserve"> - Noleggio di autovetture ed autoveicoli leggeri</t>
    </r>
  </si>
  <si>
    <r>
      <rPr>
        <b/>
        <sz val="12"/>
        <rFont val="Arial"/>
        <family val="2"/>
      </rPr>
      <t>77.12.00</t>
    </r>
    <r>
      <rPr>
        <sz val="12"/>
        <rFont val="Arial"/>
        <family val="2"/>
      </rPr>
      <t xml:space="preserve"> - Noleggio di autocarri e di altri veicoli pesanti</t>
    </r>
  </si>
  <si>
    <r>
      <rPr>
        <b/>
        <sz val="12"/>
        <rFont val="Arial"/>
        <family val="2"/>
      </rPr>
      <t>77.20.00</t>
    </r>
    <r>
      <rPr>
        <sz val="12"/>
        <rFont val="Arial"/>
        <family val="2"/>
      </rPr>
      <t xml:space="preserve"> - NOLEGGIO DI BENI PER USO PERSONALE E PER LA CASA</t>
    </r>
  </si>
  <si>
    <r>
      <rPr>
        <b/>
        <sz val="12"/>
        <rFont val="Arial"/>
        <family val="2"/>
      </rPr>
      <t>77.21.00</t>
    </r>
    <r>
      <rPr>
        <sz val="12"/>
        <rFont val="Arial"/>
        <family val="2"/>
      </rPr>
      <t xml:space="preserve"> - Noleggio di attrezzature sportive e ricreative</t>
    </r>
  </si>
  <si>
    <r>
      <rPr>
        <b/>
        <sz val="12"/>
        <rFont val="Arial"/>
        <family val="2"/>
      </rPr>
      <t>77.21.01</t>
    </r>
    <r>
      <rPr>
        <sz val="12"/>
        <rFont val="Arial"/>
        <family val="2"/>
      </rPr>
      <t xml:space="preserve"> - Noleggio di biciclette</t>
    </r>
  </si>
  <si>
    <r>
      <rPr>
        <b/>
        <sz val="12"/>
        <rFont val="Arial"/>
        <family val="2"/>
      </rPr>
      <t>77.21.02</t>
    </r>
    <r>
      <rPr>
        <sz val="12"/>
        <rFont val="Arial"/>
        <family val="2"/>
      </rPr>
      <t xml:space="preserve"> - Noleggio senza equipaggio di imbarcazioni da diporto (inclusi i pedalò)</t>
    </r>
  </si>
  <si>
    <r>
      <rPr>
        <b/>
        <sz val="12"/>
        <rFont val="Arial"/>
        <family val="2"/>
      </rPr>
      <t>77.21.09</t>
    </r>
    <r>
      <rPr>
        <sz val="12"/>
        <rFont val="Arial"/>
        <family val="2"/>
      </rPr>
      <t xml:space="preserve"> - Noleggio di altre attrezzature sportive e ricreative</t>
    </r>
  </si>
  <si>
    <r>
      <rPr>
        <b/>
        <sz val="12"/>
        <rFont val="Arial"/>
        <family val="2"/>
      </rPr>
      <t>77.22.00</t>
    </r>
    <r>
      <rPr>
        <sz val="12"/>
        <rFont val="Arial"/>
        <family val="2"/>
      </rPr>
      <t xml:space="preserve"> - Noleggio di videocassette, Cd, Dvd e dischi contenenti audiovisivi o videogame</t>
    </r>
  </si>
  <si>
    <r>
      <rPr>
        <b/>
        <sz val="12"/>
        <rFont val="Arial"/>
        <family val="2"/>
      </rPr>
      <t>77.29.00</t>
    </r>
    <r>
      <rPr>
        <sz val="12"/>
        <rFont val="Arial"/>
        <family val="2"/>
      </rPr>
      <t xml:space="preserve"> - Noleggio di altri beni per uso personale e domestico (escluse le attrezzature sportive e ricreative)</t>
    </r>
  </si>
  <si>
    <r>
      <rPr>
        <b/>
        <sz val="12"/>
        <rFont val="Arial"/>
        <family val="2"/>
      </rPr>
      <t>77.29.10</t>
    </r>
    <r>
      <rPr>
        <sz val="12"/>
        <rFont val="Arial"/>
        <family val="2"/>
      </rPr>
      <t xml:space="preserve"> - Noleggio di biancheria da tavola, da letto, da bagno e di articoli di vestiario</t>
    </r>
  </si>
  <si>
    <r>
      <rPr>
        <b/>
        <sz val="12"/>
        <rFont val="Arial"/>
        <family val="2"/>
      </rPr>
      <t>77.29.90</t>
    </r>
    <r>
      <rPr>
        <sz val="12"/>
        <rFont val="Arial"/>
        <family val="2"/>
      </rPr>
      <t xml:space="preserve"> - Noleggio di altri beni per uso personale e domestico nca (escluse le attrezzature sportive e ricreative)</t>
    </r>
  </si>
  <si>
    <r>
      <rPr>
        <b/>
        <sz val="12"/>
        <rFont val="Arial"/>
        <family val="2"/>
      </rPr>
      <t>77.30.00</t>
    </r>
    <r>
      <rPr>
        <sz val="12"/>
        <rFont val="Arial"/>
        <family val="2"/>
      </rPr>
      <t xml:space="preserve"> - NOLEGGIO DI ALTRE MACCHINE, ATTREZZATURE E BENI MATERIALI</t>
    </r>
  </si>
  <si>
    <r>
      <rPr>
        <b/>
        <sz val="12"/>
        <rFont val="Arial"/>
        <family val="2"/>
      </rPr>
      <t>77.31.00</t>
    </r>
    <r>
      <rPr>
        <sz val="12"/>
        <rFont val="Arial"/>
        <family val="2"/>
      </rPr>
      <t xml:space="preserve"> - Noleggio di macchine e attrezzature agricole</t>
    </r>
  </si>
  <si>
    <r>
      <rPr>
        <b/>
        <sz val="12"/>
        <rFont val="Arial"/>
        <family val="2"/>
      </rPr>
      <t>77.32.00</t>
    </r>
    <r>
      <rPr>
        <sz val="12"/>
        <rFont val="Arial"/>
        <family val="2"/>
      </rPr>
      <t xml:space="preserve"> - Noleggio di macchine e attrezzature per lavori edili e di genio civile</t>
    </r>
  </si>
  <si>
    <r>
      <rPr>
        <b/>
        <sz val="12"/>
        <rFont val="Arial"/>
        <family val="2"/>
      </rPr>
      <t>77.33.00</t>
    </r>
    <r>
      <rPr>
        <sz val="12"/>
        <rFont val="Arial"/>
        <family val="2"/>
      </rPr>
      <t xml:space="preserve"> - Noleggio di macchine e attrezzature per ufficio (inclusi i computer)</t>
    </r>
  </si>
  <si>
    <r>
      <rPr>
        <b/>
        <sz val="12"/>
        <rFont val="Arial"/>
        <family val="2"/>
      </rPr>
      <t>77.34.00</t>
    </r>
    <r>
      <rPr>
        <sz val="12"/>
        <rFont val="Arial"/>
        <family val="2"/>
      </rPr>
      <t xml:space="preserve"> - Noleggio di mezzi di trasporto marittimo e fluviale</t>
    </r>
  </si>
  <si>
    <r>
      <rPr>
        <b/>
        <sz val="12"/>
        <rFont val="Arial"/>
        <family val="2"/>
      </rPr>
      <t>77.35.00</t>
    </r>
    <r>
      <rPr>
        <sz val="12"/>
        <rFont val="Arial"/>
        <family val="2"/>
      </rPr>
      <t xml:space="preserve"> - Noleggio di mezzi di trasporto aereo</t>
    </r>
  </si>
  <si>
    <r>
      <rPr>
        <b/>
        <sz val="12"/>
        <rFont val="Arial"/>
        <family val="2"/>
      </rPr>
      <t>77.39.00</t>
    </r>
    <r>
      <rPr>
        <sz val="12"/>
        <rFont val="Arial"/>
        <family val="2"/>
      </rPr>
      <t xml:space="preserve"> - Noleggio di altre macchine, attrezzature e beni materiali nca</t>
    </r>
  </si>
  <si>
    <r>
      <rPr>
        <b/>
        <sz val="12"/>
        <rFont val="Arial"/>
        <family val="2"/>
      </rPr>
      <t>77.39.10</t>
    </r>
    <r>
      <rPr>
        <sz val="12"/>
        <rFont val="Arial"/>
        <family val="2"/>
      </rPr>
      <t xml:space="preserve"> - Noleggio di altri mezzi di trasporto terrestri</t>
    </r>
  </si>
  <si>
    <r>
      <rPr>
        <b/>
        <sz val="12"/>
        <rFont val="Arial"/>
        <family val="2"/>
      </rPr>
      <t>77.39.90</t>
    </r>
    <r>
      <rPr>
        <sz val="12"/>
        <rFont val="Arial"/>
        <family val="2"/>
      </rPr>
      <t xml:space="preserve"> - Noleggio di altre macchine e attrezzature</t>
    </r>
  </si>
  <si>
    <r>
      <rPr>
        <b/>
        <sz val="12"/>
        <rFont val="Arial"/>
        <family val="2"/>
      </rPr>
      <t>77.39.91</t>
    </r>
    <r>
      <rPr>
        <sz val="12"/>
        <rFont val="Arial"/>
        <family val="2"/>
      </rPr>
      <t xml:space="preserve"> - Noleggio di container adibiti ad alloggi o ad uffici</t>
    </r>
  </si>
  <si>
    <r>
      <rPr>
        <b/>
        <sz val="12"/>
        <rFont val="Arial"/>
        <family val="2"/>
      </rPr>
      <t>77.39.92</t>
    </r>
    <r>
      <rPr>
        <sz val="12"/>
        <rFont val="Arial"/>
        <family val="2"/>
      </rPr>
      <t xml:space="preserve"> - Noleggio di container per diverse modalità di trasporto</t>
    </r>
  </si>
  <si>
    <r>
      <rPr>
        <b/>
        <sz val="12"/>
        <rFont val="Arial"/>
        <family val="2"/>
      </rPr>
      <t>77.39.93</t>
    </r>
    <r>
      <rPr>
        <sz val="12"/>
        <rFont val="Arial"/>
        <family val="2"/>
      </rPr>
      <t xml:space="preserve"> - Noleggio senza operatore di attrezzature di sollevamento e movimentazione merci: carrelli elevatori, pallet eccetera</t>
    </r>
  </si>
  <si>
    <r>
      <rPr>
        <b/>
        <sz val="12"/>
        <rFont val="Arial"/>
        <family val="2"/>
      </rPr>
      <t>77.39.94</t>
    </r>
    <r>
      <rPr>
        <sz val="12"/>
        <rFont val="Arial"/>
        <family val="2"/>
      </rPr>
      <t xml:space="preserve"> - Noleggio di strutture ed attrezzature per manifestazioni e spettacoli: impianti luce ed audio senza operatore, palchi, stand ed addobbi luminosi</t>
    </r>
  </si>
  <si>
    <r>
      <rPr>
        <b/>
        <sz val="12"/>
        <rFont val="Arial"/>
        <family val="2"/>
      </rPr>
      <t>77.39.99</t>
    </r>
    <r>
      <rPr>
        <sz val="12"/>
        <rFont val="Arial"/>
        <family val="2"/>
      </rPr>
      <t xml:space="preserve"> - Noleggio senza operatore di altre macchine ed attrezzature nca</t>
    </r>
  </si>
  <si>
    <r>
      <rPr>
        <b/>
        <sz val="12"/>
        <rFont val="Arial"/>
        <family val="2"/>
      </rPr>
      <t>77.40.00</t>
    </r>
    <r>
      <rPr>
        <sz val="12"/>
        <rFont val="Arial"/>
        <family val="2"/>
      </rPr>
      <t xml:space="preserve"> - Concessione dei diritti di sfruttamento di proprietà intellettuale e prodotti simili (escluse le opere protette dal copyright)</t>
    </r>
  </si>
  <si>
    <r>
      <rPr>
        <b/>
        <sz val="12"/>
        <rFont val="Arial"/>
        <family val="2"/>
      </rPr>
      <t>78.00.00</t>
    </r>
    <r>
      <rPr>
        <sz val="12"/>
        <rFont val="Arial"/>
        <family val="2"/>
      </rPr>
      <t xml:space="preserve"> - ATTIVITÀ DI RICERCA, SELEZIONE, FORNITURA DI PERSONALE</t>
    </r>
  </si>
  <si>
    <r>
      <rPr>
        <b/>
        <sz val="12"/>
        <rFont val="Arial"/>
        <family val="2"/>
      </rPr>
      <t>78.10.00</t>
    </r>
    <r>
      <rPr>
        <sz val="12"/>
        <rFont val="Arial"/>
        <family val="2"/>
      </rPr>
      <t xml:space="preserve"> - Servizi di ricerca, selezione, collocamento e supporto per il ricollocamento di personale</t>
    </r>
  </si>
  <si>
    <r>
      <rPr>
        <b/>
        <sz val="12"/>
        <rFont val="Arial"/>
        <family val="2"/>
      </rPr>
      <t>78.20.00</t>
    </r>
    <r>
      <rPr>
        <sz val="12"/>
        <rFont val="Arial"/>
        <family val="2"/>
      </rPr>
      <t xml:space="preserve"> - Attività delle agenzie di fornitura di lavoro temporaneo (interinale)</t>
    </r>
  </si>
  <si>
    <r>
      <rPr>
        <b/>
        <sz val="12"/>
        <rFont val="Arial"/>
        <family val="2"/>
      </rPr>
      <t>78.30.00</t>
    </r>
    <r>
      <rPr>
        <sz val="12"/>
        <rFont val="Arial"/>
        <family val="2"/>
      </rPr>
      <t xml:space="preserve"> - Altre attività di fornitura e gestione di risorse umane (staff leasing)</t>
    </r>
  </si>
  <si>
    <r>
      <rPr>
        <b/>
        <sz val="12"/>
        <rFont val="Arial"/>
        <family val="2"/>
      </rPr>
      <t>79.00.00</t>
    </r>
    <r>
      <rPr>
        <sz val="12"/>
        <rFont val="Arial"/>
        <family val="2"/>
      </rPr>
      <t xml:space="preserve"> - ATTIVITÀ DEI SERVIZI DELLE AGENZIE DI VIAGGIO, DEI TOUR OPERATOR E SERVIZI DI PRENOTAZIONE E ATTIVITÀ CONNESSE</t>
    </r>
  </si>
  <si>
    <r>
      <rPr>
        <b/>
        <sz val="12"/>
        <rFont val="Arial"/>
        <family val="2"/>
      </rPr>
      <t>79.10.00</t>
    </r>
    <r>
      <rPr>
        <sz val="12"/>
        <rFont val="Arial"/>
        <family val="2"/>
      </rPr>
      <t xml:space="preserve"> - ATTIVITÀ DELLE AGENZIE DI VIAGGIO E DEI TOUR OPERATOR</t>
    </r>
  </si>
  <si>
    <r>
      <rPr>
        <b/>
        <sz val="12"/>
        <rFont val="Arial"/>
        <family val="2"/>
      </rPr>
      <t>79.11.00</t>
    </r>
    <r>
      <rPr>
        <sz val="12"/>
        <rFont val="Arial"/>
        <family val="2"/>
      </rPr>
      <t xml:space="preserve"> - Attività delle agenzie di viaggio</t>
    </r>
  </si>
  <si>
    <r>
      <rPr>
        <b/>
        <sz val="12"/>
        <rFont val="Arial"/>
        <family val="2"/>
      </rPr>
      <t>79.12.00</t>
    </r>
    <r>
      <rPr>
        <sz val="12"/>
        <rFont val="Arial"/>
        <family val="2"/>
      </rPr>
      <t xml:space="preserve"> - Attività dei tour operator</t>
    </r>
  </si>
  <si>
    <r>
      <rPr>
        <b/>
        <sz val="12"/>
        <rFont val="Arial"/>
        <family val="2"/>
      </rPr>
      <t>79.90.00</t>
    </r>
    <r>
      <rPr>
        <sz val="12"/>
        <rFont val="Arial"/>
        <family val="2"/>
      </rPr>
      <t xml:space="preserve"> - Altri servizi di prenotazione e altre attività di assistenza turistica non svolte dalle agenzie di viaggio</t>
    </r>
  </si>
  <si>
    <r>
      <rPr>
        <b/>
        <sz val="12"/>
        <rFont val="Arial"/>
        <family val="2"/>
      </rPr>
      <t>79.90.10</t>
    </r>
    <r>
      <rPr>
        <sz val="12"/>
        <rFont val="Arial"/>
        <family val="2"/>
      </rPr>
      <t xml:space="preserve"> - Altri servizi di prenotazione e altre attività di assistenza turistica non svolte dalle agenzie di viaggio</t>
    </r>
  </si>
  <si>
    <r>
      <rPr>
        <b/>
        <sz val="12"/>
        <rFont val="Arial"/>
        <family val="2"/>
      </rPr>
      <t>79.90.11</t>
    </r>
    <r>
      <rPr>
        <sz val="12"/>
        <rFont val="Arial"/>
        <family val="2"/>
      </rPr>
      <t xml:space="preserve"> - Servizi di biglietteria per eventi teatrali, sportivi ed altri eventi ricreativi e d'intrattenimento</t>
    </r>
  </si>
  <si>
    <r>
      <rPr>
        <b/>
        <sz val="12"/>
        <rFont val="Arial"/>
        <family val="2"/>
      </rPr>
      <t>79.90.19</t>
    </r>
    <r>
      <rPr>
        <sz val="12"/>
        <rFont val="Arial"/>
        <family val="2"/>
      </rPr>
      <t xml:space="preserve"> - Altri servizi di prenotazione e altre attività di assistenza turistica non svolte dalle agenzie di viaggio nca</t>
    </r>
  </si>
  <si>
    <r>
      <rPr>
        <b/>
        <sz val="12"/>
        <rFont val="Arial"/>
        <family val="2"/>
      </rPr>
      <t>79.90.20</t>
    </r>
    <r>
      <rPr>
        <sz val="12"/>
        <rFont val="Arial"/>
        <family val="2"/>
      </rPr>
      <t xml:space="preserve"> - Attività delle guide e degli accompagnatori turistici</t>
    </r>
  </si>
  <si>
    <r>
      <rPr>
        <b/>
        <sz val="12"/>
        <rFont val="Arial"/>
        <family val="2"/>
      </rPr>
      <t>80.00.00</t>
    </r>
    <r>
      <rPr>
        <sz val="12"/>
        <rFont val="Arial"/>
        <family val="2"/>
      </rPr>
      <t xml:space="preserve"> - SERVIZI DI VIGILANZA E INVESTIGAZIONE</t>
    </r>
  </si>
  <si>
    <r>
      <rPr>
        <b/>
        <sz val="12"/>
        <rFont val="Arial"/>
        <family val="2"/>
      </rPr>
      <t>80.10.00</t>
    </r>
    <r>
      <rPr>
        <sz val="12"/>
        <rFont val="Arial"/>
        <family val="2"/>
      </rPr>
      <t xml:space="preserve"> - Servizi di vigilanza privata</t>
    </r>
  </si>
  <si>
    <r>
      <rPr>
        <b/>
        <sz val="12"/>
        <rFont val="Arial"/>
        <family val="2"/>
      </rPr>
      <t>80.20.00</t>
    </r>
    <r>
      <rPr>
        <sz val="12"/>
        <rFont val="Arial"/>
        <family val="2"/>
      </rPr>
      <t xml:space="preserve"> - Servizi connessi ai sistemi di vigilanza</t>
    </r>
  </si>
  <si>
    <r>
      <rPr>
        <b/>
        <sz val="12"/>
        <rFont val="Arial"/>
        <family val="2"/>
      </rPr>
      <t>80.30.00</t>
    </r>
    <r>
      <rPr>
        <sz val="12"/>
        <rFont val="Arial"/>
        <family val="2"/>
      </rPr>
      <t xml:space="preserve"> - Servizi di investigazione privata</t>
    </r>
  </si>
  <si>
    <r>
      <rPr>
        <b/>
        <sz val="12"/>
        <rFont val="Arial"/>
        <family val="2"/>
      </rPr>
      <t>81.00.00</t>
    </r>
    <r>
      <rPr>
        <sz val="12"/>
        <rFont val="Arial"/>
        <family val="2"/>
      </rPr>
      <t xml:space="preserve"> - ATTIVITÀ DI SERVIZI PER EDIFICI E PAESAGGIO</t>
    </r>
  </si>
  <si>
    <r>
      <rPr>
        <b/>
        <sz val="12"/>
        <rFont val="Arial"/>
        <family val="2"/>
      </rPr>
      <t>81.10.00</t>
    </r>
    <r>
      <rPr>
        <sz val="12"/>
        <rFont val="Arial"/>
        <family val="2"/>
      </rPr>
      <t xml:space="preserve"> - Servizi integrati di gestione agli edifici</t>
    </r>
  </si>
  <si>
    <r>
      <rPr>
        <b/>
        <sz val="12"/>
        <rFont val="Arial"/>
        <family val="2"/>
      </rPr>
      <t>81.20.00</t>
    </r>
    <r>
      <rPr>
        <sz val="12"/>
        <rFont val="Arial"/>
        <family val="2"/>
      </rPr>
      <t xml:space="preserve"> - ATTIVITÀ DI PULIZIA E DISINFESTAZIONE</t>
    </r>
  </si>
  <si>
    <r>
      <rPr>
        <b/>
        <sz val="12"/>
        <rFont val="Arial"/>
        <family val="2"/>
      </rPr>
      <t>81.21.00</t>
    </r>
    <r>
      <rPr>
        <sz val="12"/>
        <rFont val="Arial"/>
        <family val="2"/>
      </rPr>
      <t xml:space="preserve"> - Pulizia generale (non specializzata) di edifici</t>
    </r>
  </si>
  <si>
    <r>
      <rPr>
        <b/>
        <sz val="12"/>
        <rFont val="Arial"/>
        <family val="2"/>
      </rPr>
      <t>81.22.00</t>
    </r>
    <r>
      <rPr>
        <sz val="12"/>
        <rFont val="Arial"/>
        <family val="2"/>
      </rPr>
      <t xml:space="preserve"> - Attività di pulizia specializzata di edifici e di impianti e macchinari industriali</t>
    </r>
  </si>
  <si>
    <r>
      <rPr>
        <b/>
        <sz val="12"/>
        <rFont val="Arial"/>
        <family val="2"/>
      </rPr>
      <t>81.22.01</t>
    </r>
    <r>
      <rPr>
        <sz val="12"/>
        <rFont val="Arial"/>
        <family val="2"/>
      </rPr>
      <t xml:space="preserve"> - Attività di sterilizzazione di attrezzature medico sanitarie</t>
    </r>
  </si>
  <si>
    <r>
      <rPr>
        <b/>
        <sz val="12"/>
        <rFont val="Arial"/>
        <family val="2"/>
      </rPr>
      <t>81.22.02</t>
    </r>
    <r>
      <rPr>
        <sz val="12"/>
        <rFont val="Arial"/>
        <family val="2"/>
      </rPr>
      <t xml:space="preserve"> - Altre attività di pulizia specializzata di edifici e di impianti e macchinari industriali</t>
    </r>
  </si>
  <si>
    <r>
      <rPr>
        <b/>
        <sz val="12"/>
        <rFont val="Arial"/>
        <family val="2"/>
      </rPr>
      <t>81.29.00</t>
    </r>
    <r>
      <rPr>
        <sz val="12"/>
        <rFont val="Arial"/>
        <family val="2"/>
      </rPr>
      <t xml:space="preserve"> - Altre attività di pulizia</t>
    </r>
  </si>
  <si>
    <r>
      <rPr>
        <b/>
        <sz val="12"/>
        <rFont val="Arial"/>
        <family val="2"/>
      </rPr>
      <t>81.29.10</t>
    </r>
    <r>
      <rPr>
        <sz val="12"/>
        <rFont val="Arial"/>
        <family val="2"/>
      </rPr>
      <t xml:space="preserve"> - Servizi di disinfestazione</t>
    </r>
  </si>
  <si>
    <r>
      <rPr>
        <b/>
        <sz val="12"/>
        <rFont val="Arial"/>
        <family val="2"/>
      </rPr>
      <t>81.29.90</t>
    </r>
    <r>
      <rPr>
        <sz val="12"/>
        <rFont val="Arial"/>
        <family val="2"/>
      </rPr>
      <t xml:space="preserve"> - Attività di pulizia nca</t>
    </r>
  </si>
  <si>
    <r>
      <rPr>
        <b/>
        <sz val="12"/>
        <rFont val="Arial"/>
        <family val="2"/>
      </rPr>
      <t>81.29.91</t>
    </r>
    <r>
      <rPr>
        <sz val="12"/>
        <rFont val="Arial"/>
        <family val="2"/>
      </rPr>
      <t xml:space="preserve"> - Pulizia e lavaggio di aree pubbliche, rimozione di neve e ghiaccio</t>
    </r>
  </si>
  <si>
    <r>
      <rPr>
        <b/>
        <sz val="12"/>
        <rFont val="Arial"/>
        <family val="2"/>
      </rPr>
      <t>81.29.99</t>
    </r>
    <r>
      <rPr>
        <sz val="12"/>
        <rFont val="Arial"/>
        <family val="2"/>
      </rPr>
      <t xml:space="preserve"> - Altre attività di pulizia nca</t>
    </r>
  </si>
  <si>
    <r>
      <rPr>
        <b/>
        <sz val="12"/>
        <rFont val="Arial"/>
        <family val="2"/>
      </rPr>
      <t>81.30.00</t>
    </r>
    <r>
      <rPr>
        <sz val="12"/>
        <rFont val="Arial"/>
        <family val="2"/>
      </rPr>
      <t xml:space="preserve"> - Cura e manutenzione del paesaggio (inclusi parchi, giardini e aiuole)</t>
    </r>
  </si>
  <si>
    <r>
      <rPr>
        <b/>
        <sz val="12"/>
        <rFont val="Arial"/>
        <family val="2"/>
      </rPr>
      <t>82.00.00</t>
    </r>
    <r>
      <rPr>
        <sz val="12"/>
        <rFont val="Arial"/>
        <family val="2"/>
      </rPr>
      <t xml:space="preserve"> - ATTIVITÀ DI SUPPORTO PER LE FUNZIONI D'UFFICIO E ALTRI SERVIZI DI SUPPORTO ALLE IMPRESE</t>
    </r>
  </si>
  <si>
    <r>
      <rPr>
        <b/>
        <sz val="12"/>
        <rFont val="Arial"/>
        <family val="2"/>
      </rPr>
      <t>82.10.00</t>
    </r>
    <r>
      <rPr>
        <sz val="12"/>
        <rFont val="Arial"/>
        <family val="2"/>
      </rPr>
      <t xml:space="preserve"> - ATTIVITÀ DI SUPPORTO PER LE FUNZIONI D'UFFICIO</t>
    </r>
  </si>
  <si>
    <r>
      <rPr>
        <b/>
        <sz val="12"/>
        <rFont val="Arial"/>
        <family val="2"/>
      </rPr>
      <t>82.11.00</t>
    </r>
    <r>
      <rPr>
        <sz val="12"/>
        <rFont val="Arial"/>
        <family val="2"/>
      </rPr>
      <t xml:space="preserve"> - Servizi integrati di supporto per le funzioni d'ufficio; uffici-residence</t>
    </r>
  </si>
  <si>
    <r>
      <rPr>
        <b/>
        <sz val="12"/>
        <rFont val="Arial"/>
        <family val="2"/>
      </rPr>
      <t>82.11.01</t>
    </r>
    <r>
      <rPr>
        <sz val="12"/>
        <rFont val="Arial"/>
        <family val="2"/>
      </rPr>
      <t xml:space="preserve"> - Servizi integrati di supporto per le funzioni d'ufficio</t>
    </r>
  </si>
  <si>
    <r>
      <rPr>
        <b/>
        <sz val="12"/>
        <rFont val="Arial"/>
        <family val="2"/>
      </rPr>
      <t>82.11.02</t>
    </r>
    <r>
      <rPr>
        <sz val="12"/>
        <rFont val="Arial"/>
        <family val="2"/>
      </rPr>
      <t xml:space="preserve"> - Gestione di uffici temporanei, uffici residence</t>
    </r>
  </si>
  <si>
    <r>
      <rPr>
        <b/>
        <sz val="12"/>
        <rFont val="Arial"/>
        <family val="2"/>
      </rPr>
      <t>82.19.00</t>
    </r>
    <r>
      <rPr>
        <sz val="12"/>
        <rFont val="Arial"/>
        <family val="2"/>
      </rPr>
      <t xml:space="preserve"> - Servizi di fotocopiatura, preparazione di documenti e altre attività di supporto specializzate per le funzioni d'ufficio</t>
    </r>
  </si>
  <si>
    <r>
      <rPr>
        <b/>
        <sz val="12"/>
        <rFont val="Arial"/>
        <family val="2"/>
      </rPr>
      <t>82.19.01</t>
    </r>
    <r>
      <rPr>
        <sz val="12"/>
        <rFont val="Arial"/>
        <family val="2"/>
      </rPr>
      <t xml:space="preserve"> - Spedizione di materiale propagandistico, compilazione e gestione di indirizzi</t>
    </r>
  </si>
  <si>
    <r>
      <rPr>
        <b/>
        <sz val="12"/>
        <rFont val="Arial"/>
        <family val="2"/>
      </rPr>
      <t>82.19.09</t>
    </r>
    <r>
      <rPr>
        <sz val="12"/>
        <rFont val="Arial"/>
        <family val="2"/>
      </rPr>
      <t xml:space="preserve"> - Servizi di fotocopiatura, preparazione di documenti e altre attività di supporto specializzate per le funzioni d'ufficio</t>
    </r>
  </si>
  <si>
    <r>
      <rPr>
        <b/>
        <sz val="12"/>
        <rFont val="Arial"/>
        <family val="2"/>
      </rPr>
      <t>82.20.00</t>
    </r>
    <r>
      <rPr>
        <sz val="12"/>
        <rFont val="Arial"/>
        <family val="2"/>
      </rPr>
      <t xml:space="preserve"> - Attività dei call center</t>
    </r>
  </si>
  <si>
    <r>
      <rPr>
        <b/>
        <sz val="12"/>
        <rFont val="Arial"/>
        <family val="2"/>
      </rPr>
      <t>82.30.00</t>
    </r>
    <r>
      <rPr>
        <sz val="12"/>
        <rFont val="Arial"/>
        <family val="2"/>
      </rPr>
      <t xml:space="preserve"> - Organizzazione di convegni e fiere</t>
    </r>
  </si>
  <si>
    <r>
      <rPr>
        <b/>
        <sz val="12"/>
        <rFont val="Arial"/>
        <family val="2"/>
      </rPr>
      <t>82.90.00</t>
    </r>
    <r>
      <rPr>
        <sz val="12"/>
        <rFont val="Arial"/>
        <family val="2"/>
      </rPr>
      <t xml:space="preserve"> - SERVIZI DI SUPPORTO ALLE IMPRESE NCA</t>
    </r>
  </si>
  <si>
    <r>
      <rPr>
        <b/>
        <sz val="12"/>
        <rFont val="Arial"/>
        <family val="2"/>
      </rPr>
      <t>82.91.00</t>
    </r>
    <r>
      <rPr>
        <sz val="12"/>
        <rFont val="Arial"/>
        <family val="2"/>
      </rPr>
      <t xml:space="preserve"> - Attività di agenzie di recupero crediti; agenzie di informazioni commerciali</t>
    </r>
  </si>
  <si>
    <r>
      <rPr>
        <b/>
        <sz val="12"/>
        <rFont val="Arial"/>
        <family val="2"/>
      </rPr>
      <t>82.91.10</t>
    </r>
    <r>
      <rPr>
        <sz val="12"/>
        <rFont val="Arial"/>
        <family val="2"/>
      </rPr>
      <t xml:space="preserve"> - Attività di agenzie di recupero crediti</t>
    </r>
  </si>
  <si>
    <r>
      <rPr>
        <b/>
        <sz val="12"/>
        <rFont val="Arial"/>
        <family val="2"/>
      </rPr>
      <t>82.91.20</t>
    </r>
    <r>
      <rPr>
        <sz val="12"/>
        <rFont val="Arial"/>
        <family val="2"/>
      </rPr>
      <t xml:space="preserve"> - Agenzie di informazioni commerciali</t>
    </r>
  </si>
  <si>
    <r>
      <rPr>
        <b/>
        <sz val="12"/>
        <rFont val="Arial"/>
        <family val="2"/>
      </rPr>
      <t>82.92.00</t>
    </r>
    <r>
      <rPr>
        <sz val="12"/>
        <rFont val="Arial"/>
        <family val="2"/>
      </rPr>
      <t xml:space="preserve"> - Attività di imballaggio e confezionamento per conto terzi</t>
    </r>
  </si>
  <si>
    <r>
      <rPr>
        <b/>
        <sz val="12"/>
        <rFont val="Arial"/>
        <family val="2"/>
      </rPr>
      <t>82.92.10</t>
    </r>
    <r>
      <rPr>
        <sz val="12"/>
        <rFont val="Arial"/>
        <family val="2"/>
      </rPr>
      <t xml:space="preserve"> - Imballaggio e confezionamento di generi alimentari</t>
    </r>
  </si>
  <si>
    <r>
      <rPr>
        <b/>
        <sz val="12"/>
        <rFont val="Arial"/>
        <family val="2"/>
      </rPr>
      <t>82.92.20</t>
    </r>
    <r>
      <rPr>
        <sz val="12"/>
        <rFont val="Arial"/>
        <family val="2"/>
      </rPr>
      <t xml:space="preserve"> - Imballaggio e confezionamento di generi non alimentari</t>
    </r>
  </si>
  <si>
    <r>
      <rPr>
        <b/>
        <sz val="12"/>
        <rFont val="Arial"/>
        <family val="2"/>
      </rPr>
      <t>82.99.00</t>
    </r>
    <r>
      <rPr>
        <sz val="12"/>
        <rFont val="Arial"/>
        <family val="2"/>
      </rPr>
      <t xml:space="preserve"> - Altri servizi di supporto alle imprese nca</t>
    </r>
  </si>
  <si>
    <r>
      <rPr>
        <b/>
        <sz val="12"/>
        <rFont val="Arial"/>
        <family val="2"/>
      </rPr>
      <t>82.99.10</t>
    </r>
    <r>
      <rPr>
        <sz val="12"/>
        <rFont val="Arial"/>
        <family val="2"/>
      </rPr>
      <t xml:space="preserve"> - Imprese di gestione esattoriale</t>
    </r>
  </si>
  <si>
    <r>
      <rPr>
        <b/>
        <sz val="12"/>
        <rFont val="Arial"/>
        <family val="2"/>
      </rPr>
      <t>82.99.20</t>
    </r>
    <r>
      <rPr>
        <sz val="12"/>
        <rFont val="Arial"/>
        <family val="2"/>
      </rPr>
      <t xml:space="preserve"> - Agenzie di distribuzione di libri, giornali e riviste</t>
    </r>
  </si>
  <si>
    <r>
      <rPr>
        <b/>
        <sz val="12"/>
        <rFont val="Arial"/>
        <family val="2"/>
      </rPr>
      <t>82.99.30</t>
    </r>
    <r>
      <rPr>
        <sz val="12"/>
        <rFont val="Arial"/>
        <family val="2"/>
      </rPr>
      <t xml:space="preserve"> - Servizi di gestione di pubblici mercati e pese pubbliche</t>
    </r>
  </si>
  <si>
    <r>
      <rPr>
        <b/>
        <sz val="12"/>
        <rFont val="Arial"/>
        <family val="2"/>
      </rPr>
      <t>82.99.40</t>
    </r>
    <r>
      <rPr>
        <sz val="12"/>
        <rFont val="Arial"/>
        <family val="2"/>
      </rPr>
      <t xml:space="preserve"> - Richiesta certificati e disbrigo pratiche</t>
    </r>
  </si>
  <si>
    <r>
      <rPr>
        <b/>
        <sz val="12"/>
        <rFont val="Arial"/>
        <family val="2"/>
      </rPr>
      <t>82.99.90</t>
    </r>
    <r>
      <rPr>
        <sz val="12"/>
        <rFont val="Arial"/>
        <family val="2"/>
      </rPr>
      <t xml:space="preserve"> - Altri servizi di sostegno alle imprese</t>
    </r>
  </si>
  <si>
    <r>
      <rPr>
        <b/>
        <sz val="12"/>
        <rFont val="Arial"/>
        <family val="2"/>
      </rPr>
      <t>82.99.91</t>
    </r>
    <r>
      <rPr>
        <sz val="12"/>
        <rFont val="Arial"/>
        <family val="2"/>
      </rPr>
      <t xml:space="preserve"> - Servizi di stenotipia</t>
    </r>
  </si>
  <si>
    <r>
      <rPr>
        <b/>
        <sz val="12"/>
        <rFont val="Arial"/>
        <family val="2"/>
      </rPr>
      <t>82.99.99</t>
    </r>
    <r>
      <rPr>
        <sz val="12"/>
        <rFont val="Arial"/>
        <family val="2"/>
      </rPr>
      <t xml:space="preserve"> - Altri servizi di sostegno alle imprese nca</t>
    </r>
  </si>
  <si>
    <r>
      <rPr>
        <b/>
        <sz val="12"/>
        <rFont val="Arial"/>
        <family val="2"/>
      </rPr>
      <t>84.00.00</t>
    </r>
    <r>
      <rPr>
        <sz val="12"/>
        <rFont val="Arial"/>
        <family val="2"/>
      </rPr>
      <t xml:space="preserve"> - AMMINISTRAZIONE PUBBLICA E DIFESA; ASSICURAZIONE SOCIALE OBBLIGATORIA</t>
    </r>
  </si>
  <si>
    <r>
      <rPr>
        <b/>
        <sz val="12"/>
        <rFont val="Arial"/>
        <family val="2"/>
      </rPr>
      <t>84.10.00</t>
    </r>
    <r>
      <rPr>
        <sz val="12"/>
        <rFont val="Arial"/>
        <family val="2"/>
      </rPr>
      <t xml:space="preserve"> - AMMINISTRAZIONE PUBBLICA: AMMINISTRAZIONE GENERALE, ECONOMICA E SOCIALE</t>
    </r>
  </si>
  <si>
    <r>
      <rPr>
        <b/>
        <sz val="12"/>
        <rFont val="Arial"/>
        <family val="2"/>
      </rPr>
      <t>84.11.00</t>
    </r>
    <r>
      <rPr>
        <sz val="12"/>
        <rFont val="Arial"/>
        <family val="2"/>
      </rPr>
      <t xml:space="preserve"> - Attività generali di amministrazione pubblica</t>
    </r>
  </si>
  <si>
    <r>
      <rPr>
        <b/>
        <sz val="12"/>
        <rFont val="Arial"/>
        <family val="2"/>
      </rPr>
      <t>84.11.10</t>
    </r>
    <r>
      <rPr>
        <sz val="12"/>
        <rFont val="Arial"/>
        <family val="2"/>
      </rPr>
      <t xml:space="preserve"> - Attività degli organi legislativi ed esecutivi, centrali e locali; amministrazione finanziaria; amministrazioni regionali, provinciali e comunali</t>
    </r>
  </si>
  <si>
    <r>
      <rPr>
        <b/>
        <sz val="12"/>
        <rFont val="Arial"/>
        <family val="2"/>
      </rPr>
      <t>84.11.20</t>
    </r>
    <r>
      <rPr>
        <sz val="12"/>
        <rFont val="Arial"/>
        <family val="2"/>
      </rPr>
      <t xml:space="preserve"> - Attività di pianificazione generale e servizi statistici generali</t>
    </r>
  </si>
  <si>
    <r>
      <rPr>
        <b/>
        <sz val="12"/>
        <rFont val="Arial"/>
        <family val="2"/>
      </rPr>
      <t>84.12.00</t>
    </r>
    <r>
      <rPr>
        <sz val="12"/>
        <rFont val="Arial"/>
        <family val="2"/>
      </rPr>
      <t xml:space="preserve"> - Regolamentazione delle attività relative alla fornitura di servizi di assistenza sanitaria, dell'istruzione, di servizi culturali e ad altri servizi sociali (esclusa l'assicurazione sociale obbligatoria)</t>
    </r>
  </si>
  <si>
    <r>
      <rPr>
        <b/>
        <sz val="12"/>
        <rFont val="Arial"/>
        <family val="2"/>
      </rPr>
      <t>84.12.10</t>
    </r>
    <r>
      <rPr>
        <sz val="12"/>
        <rFont val="Arial"/>
        <family val="2"/>
      </rPr>
      <t xml:space="preserve"> - Regolamentazione dell'attività degli organismi preposti alla sanità</t>
    </r>
  </si>
  <si>
    <r>
      <rPr>
        <b/>
        <sz val="12"/>
        <rFont val="Arial"/>
        <family val="2"/>
      </rPr>
      <t>84.12.20</t>
    </r>
    <r>
      <rPr>
        <sz val="12"/>
        <rFont val="Arial"/>
        <family val="2"/>
      </rPr>
      <t xml:space="preserve"> - Regolamentazione dell'attività degli organismi preposti all'istruzione</t>
    </r>
  </si>
  <si>
    <r>
      <rPr>
        <b/>
        <sz val="12"/>
        <rFont val="Arial"/>
        <family val="2"/>
      </rPr>
      <t>84.12.30</t>
    </r>
    <r>
      <rPr>
        <sz val="12"/>
        <rFont val="Arial"/>
        <family val="2"/>
      </rPr>
      <t xml:space="preserve"> - Regolamentazione dell'attività degli organismi preposti alla gestione di progetti per l'edilizia abitativa e l'assetto del territorio e per la tutela dell'ambiente</t>
    </r>
  </si>
  <si>
    <r>
      <rPr>
        <b/>
        <sz val="12"/>
        <rFont val="Arial"/>
        <family val="2"/>
      </rPr>
      <t>84.12.40</t>
    </r>
    <r>
      <rPr>
        <sz val="12"/>
        <rFont val="Arial"/>
        <family val="2"/>
      </rPr>
      <t xml:space="preserve"> - Regolamentazione dell'attività degli organismi preposti ai servizi ricreativi, culturali e sociali vari</t>
    </r>
  </si>
  <si>
    <r>
      <rPr>
        <b/>
        <sz val="12"/>
        <rFont val="Arial"/>
        <family val="2"/>
      </rPr>
      <t>84.13.00</t>
    </r>
    <r>
      <rPr>
        <sz val="12"/>
        <rFont val="Arial"/>
        <family val="2"/>
      </rPr>
      <t xml:space="preserve"> - Regolamentazione delle attività che contribuiscono ad una più efficiente gestione delle attività economiche</t>
    </r>
  </si>
  <si>
    <r>
      <rPr>
        <b/>
        <sz val="12"/>
        <rFont val="Arial"/>
        <family val="2"/>
      </rPr>
      <t>84.13.10</t>
    </r>
    <r>
      <rPr>
        <sz val="12"/>
        <rFont val="Arial"/>
        <family val="2"/>
      </rPr>
      <t xml:space="preserve"> - Regolamentazione degli affari concernenti i combustibili e l'energia</t>
    </r>
  </si>
  <si>
    <r>
      <rPr>
        <b/>
        <sz val="12"/>
        <rFont val="Arial"/>
        <family val="2"/>
      </rPr>
      <t>84.13.20</t>
    </r>
    <r>
      <rPr>
        <sz val="12"/>
        <rFont val="Arial"/>
        <family val="2"/>
      </rPr>
      <t xml:space="preserve"> - Regolamentazione degli affari e servizi concernenti l'agricoltura, silvicoltura, caccia e pesca</t>
    </r>
  </si>
  <si>
    <r>
      <rPr>
        <b/>
        <sz val="12"/>
        <rFont val="Arial"/>
        <family val="2"/>
      </rPr>
      <t>84.13.30</t>
    </r>
    <r>
      <rPr>
        <sz val="12"/>
        <rFont val="Arial"/>
        <family val="2"/>
      </rPr>
      <t xml:space="preserve"> - Regolamentazione degli affari e dei servizi concernenti le industrie estrattive e le risorse minerarie (eccetto i combustibili) le industrie manifatturiere, le costruzioni e le opere pubbliche ad eccezione delle strade e opere per la navigazione</t>
    </r>
  </si>
  <si>
    <r>
      <rPr>
        <b/>
        <sz val="12"/>
        <rFont val="Arial"/>
        <family val="2"/>
      </rPr>
      <t>84.13.40</t>
    </r>
    <r>
      <rPr>
        <sz val="12"/>
        <rFont val="Arial"/>
        <family val="2"/>
      </rPr>
      <t xml:space="preserve"> - Regolamentazione degli affari e servizi concernenti la costruzione di strade</t>
    </r>
  </si>
  <si>
    <r>
      <rPr>
        <b/>
        <sz val="12"/>
        <rFont val="Arial"/>
        <family val="2"/>
      </rPr>
      <t>84.13.50</t>
    </r>
    <r>
      <rPr>
        <sz val="12"/>
        <rFont val="Arial"/>
        <family val="2"/>
      </rPr>
      <t xml:space="preserve"> - Regolamentazione degli affari e servizi concernenti la costruzione di opere per la navigazione interna e marittima</t>
    </r>
  </si>
  <si>
    <r>
      <rPr>
        <b/>
        <sz val="12"/>
        <rFont val="Arial"/>
        <family val="2"/>
      </rPr>
      <t>84.13.60</t>
    </r>
    <r>
      <rPr>
        <sz val="12"/>
        <rFont val="Arial"/>
        <family val="2"/>
      </rPr>
      <t xml:space="preserve"> - Regolamentazione degli affari e servizi concernenti i trasporti e le comunicazioni</t>
    </r>
  </si>
  <si>
    <r>
      <rPr>
        <b/>
        <sz val="12"/>
        <rFont val="Arial"/>
        <family val="2"/>
      </rPr>
      <t>84.13.70</t>
    </r>
    <r>
      <rPr>
        <sz val="12"/>
        <rFont val="Arial"/>
        <family val="2"/>
      </rPr>
      <t xml:space="preserve"> - Regolamentazione degli affari e servizi concernenti il commercio interno</t>
    </r>
  </si>
  <si>
    <r>
      <rPr>
        <b/>
        <sz val="12"/>
        <rFont val="Arial"/>
        <family val="2"/>
      </rPr>
      <t>84.13.80</t>
    </r>
    <r>
      <rPr>
        <sz val="12"/>
        <rFont val="Arial"/>
        <family val="2"/>
      </rPr>
      <t xml:space="preserve"> - Regolamentazione degli affari e servizi concernenti il turismo</t>
    </r>
  </si>
  <si>
    <r>
      <rPr>
        <b/>
        <sz val="12"/>
        <rFont val="Arial"/>
        <family val="2"/>
      </rPr>
      <t>84.13.90</t>
    </r>
    <r>
      <rPr>
        <sz val="12"/>
        <rFont val="Arial"/>
        <family val="2"/>
      </rPr>
      <t xml:space="preserve"> - Regolamentazione di altri affari e servizi economici</t>
    </r>
  </si>
  <si>
    <r>
      <rPr>
        <b/>
        <sz val="12"/>
        <rFont val="Arial"/>
        <family val="2"/>
      </rPr>
      <t>84.20.00</t>
    </r>
    <r>
      <rPr>
        <sz val="12"/>
        <rFont val="Arial"/>
        <family val="2"/>
      </rPr>
      <t xml:space="preserve"> - SERVIZI COLLETTIVI DELLE AMMINISTRAZIONI PUBBLICHE</t>
    </r>
  </si>
  <si>
    <r>
      <rPr>
        <b/>
        <sz val="12"/>
        <rFont val="Arial"/>
        <family val="2"/>
      </rPr>
      <t>84.21.00</t>
    </r>
    <r>
      <rPr>
        <sz val="12"/>
        <rFont val="Arial"/>
        <family val="2"/>
      </rPr>
      <t xml:space="preserve"> - Affari esteri</t>
    </r>
  </si>
  <si>
    <r>
      <rPr>
        <b/>
        <sz val="12"/>
        <rFont val="Arial"/>
        <family val="2"/>
      </rPr>
      <t>84.22.00</t>
    </r>
    <r>
      <rPr>
        <sz val="12"/>
        <rFont val="Arial"/>
        <family val="2"/>
      </rPr>
      <t xml:space="preserve"> - Difesa nazionale</t>
    </r>
  </si>
  <si>
    <r>
      <rPr>
        <b/>
        <sz val="12"/>
        <rFont val="Arial"/>
        <family val="2"/>
      </rPr>
      <t>84.23.00</t>
    </r>
    <r>
      <rPr>
        <sz val="12"/>
        <rFont val="Arial"/>
        <family val="2"/>
      </rPr>
      <t xml:space="preserve"> - Giustizia ed attività giudiziarie</t>
    </r>
  </si>
  <si>
    <r>
      <rPr>
        <b/>
        <sz val="12"/>
        <rFont val="Arial"/>
        <family val="2"/>
      </rPr>
      <t>84.24.00</t>
    </r>
    <r>
      <rPr>
        <sz val="12"/>
        <rFont val="Arial"/>
        <family val="2"/>
      </rPr>
      <t xml:space="preserve"> - Ordine pubblico e sicurezza nazionale</t>
    </r>
  </si>
  <si>
    <r>
      <rPr>
        <b/>
        <sz val="12"/>
        <rFont val="Arial"/>
        <family val="2"/>
      </rPr>
      <t>84.25.00</t>
    </r>
    <r>
      <rPr>
        <sz val="12"/>
        <rFont val="Arial"/>
        <family val="2"/>
      </rPr>
      <t xml:space="preserve"> - Attività dei vigili del fuoco e della protezione civile</t>
    </r>
  </si>
  <si>
    <r>
      <rPr>
        <b/>
        <sz val="12"/>
        <rFont val="Arial"/>
        <family val="2"/>
      </rPr>
      <t>84.25.10</t>
    </r>
    <r>
      <rPr>
        <sz val="12"/>
        <rFont val="Arial"/>
        <family val="2"/>
      </rPr>
      <t xml:space="preserve"> - Attività dei vigili del fuoco</t>
    </r>
  </si>
  <si>
    <r>
      <rPr>
        <b/>
        <sz val="12"/>
        <rFont val="Arial"/>
        <family val="2"/>
      </rPr>
      <t>84.25.20</t>
    </r>
    <r>
      <rPr>
        <sz val="12"/>
        <rFont val="Arial"/>
        <family val="2"/>
      </rPr>
      <t xml:space="preserve"> - Attività di protezione civile</t>
    </r>
  </si>
  <si>
    <r>
      <rPr>
        <b/>
        <sz val="12"/>
        <rFont val="Arial"/>
        <family val="2"/>
      </rPr>
      <t>84.30.00</t>
    </r>
    <r>
      <rPr>
        <sz val="12"/>
        <rFont val="Arial"/>
        <family val="2"/>
      </rPr>
      <t xml:space="preserve"> - Assicurazione sociale obbligatoria</t>
    </r>
  </si>
  <si>
    <r>
      <rPr>
        <b/>
        <sz val="12"/>
        <rFont val="Arial"/>
        <family val="2"/>
      </rPr>
      <t>85.00.00</t>
    </r>
    <r>
      <rPr>
        <sz val="12"/>
        <rFont val="Arial"/>
        <family val="2"/>
      </rPr>
      <t xml:space="preserve"> - ISTRUZIONE</t>
    </r>
  </si>
  <si>
    <r>
      <rPr>
        <b/>
        <sz val="12"/>
        <rFont val="Arial"/>
        <family val="2"/>
      </rPr>
      <t>85.10.00</t>
    </r>
    <r>
      <rPr>
        <sz val="12"/>
        <rFont val="Arial"/>
        <family val="2"/>
      </rPr>
      <t xml:space="preserve"> - Istruzione di grado preparatorio: scuole dell'infanzia, scuole speciali collegate a quelle primarie</t>
    </r>
  </si>
  <si>
    <r>
      <rPr>
        <b/>
        <sz val="12"/>
        <rFont val="Arial"/>
        <family val="2"/>
      </rPr>
      <t>85.20.00</t>
    </r>
    <r>
      <rPr>
        <sz val="12"/>
        <rFont val="Arial"/>
        <family val="2"/>
      </rPr>
      <t xml:space="preserve"> - Istruzione primaria: scuole elementari</t>
    </r>
  </si>
  <si>
    <r>
      <rPr>
        <b/>
        <sz val="12"/>
        <rFont val="Arial"/>
        <family val="2"/>
      </rPr>
      <t>85.30.00</t>
    </r>
    <r>
      <rPr>
        <sz val="12"/>
        <rFont val="Arial"/>
        <family val="2"/>
      </rPr>
      <t xml:space="preserve"> - ISTRUZIONE SECONDARIA</t>
    </r>
  </si>
  <si>
    <r>
      <rPr>
        <b/>
        <sz val="12"/>
        <rFont val="Arial"/>
        <family val="2"/>
      </rPr>
      <t>85.31.00</t>
    </r>
    <r>
      <rPr>
        <sz val="12"/>
        <rFont val="Arial"/>
        <family val="2"/>
      </rPr>
      <t xml:space="preserve"> - Istruzione secondaria di formazione generale</t>
    </r>
  </si>
  <si>
    <r>
      <rPr>
        <b/>
        <sz val="12"/>
        <rFont val="Arial"/>
        <family val="2"/>
      </rPr>
      <t>85.31.10</t>
    </r>
    <r>
      <rPr>
        <sz val="12"/>
        <rFont val="Arial"/>
        <family val="2"/>
      </rPr>
      <t xml:space="preserve"> - Istruzione secondaria di primo grado: scuole medie</t>
    </r>
  </si>
  <si>
    <r>
      <rPr>
        <b/>
        <sz val="12"/>
        <rFont val="Arial"/>
        <family val="2"/>
      </rPr>
      <t>85.31.20</t>
    </r>
    <r>
      <rPr>
        <sz val="12"/>
        <rFont val="Arial"/>
        <family val="2"/>
      </rPr>
      <t xml:space="preserve"> - Istruzione secondaria di secondo grado di formazione generale: licei</t>
    </r>
  </si>
  <si>
    <r>
      <rPr>
        <b/>
        <sz val="12"/>
        <rFont val="Arial"/>
        <family val="2"/>
      </rPr>
      <t>85.32.00</t>
    </r>
    <r>
      <rPr>
        <sz val="12"/>
        <rFont val="Arial"/>
        <family val="2"/>
      </rPr>
      <t xml:space="preserve"> - Istruzione secondaria di secondo grado di formazione tecnica, professionale e artistica (istituti tecnici, professionali, artistici eccetera)</t>
    </r>
  </si>
  <si>
    <r>
      <rPr>
        <b/>
        <sz val="12"/>
        <rFont val="Arial"/>
        <family val="2"/>
      </rPr>
      <t>85.32.01</t>
    </r>
    <r>
      <rPr>
        <sz val="12"/>
        <rFont val="Arial"/>
        <family val="2"/>
      </rPr>
      <t xml:space="preserve"> - Scuole di vela e navigazione che rilasciano brevetti o patenti commerciali</t>
    </r>
  </si>
  <si>
    <r>
      <rPr>
        <b/>
        <sz val="12"/>
        <rFont val="Arial"/>
        <family val="2"/>
      </rPr>
      <t>85.32.02</t>
    </r>
    <r>
      <rPr>
        <sz val="12"/>
        <rFont val="Arial"/>
        <family val="2"/>
      </rPr>
      <t xml:space="preserve"> - Scuole di volo che rilasciano brevetti o patenti commerciali</t>
    </r>
  </si>
  <si>
    <r>
      <rPr>
        <b/>
        <sz val="12"/>
        <rFont val="Arial"/>
        <family val="2"/>
      </rPr>
      <t>85.32.03</t>
    </r>
    <r>
      <rPr>
        <sz val="12"/>
        <rFont val="Arial"/>
        <family val="2"/>
      </rPr>
      <t xml:space="preserve"> - Scuole di guida professionale per autisti, ad esempio di autocarri, di autobus e di pullman</t>
    </r>
  </si>
  <si>
    <r>
      <rPr>
        <b/>
        <sz val="12"/>
        <rFont val="Arial"/>
        <family val="2"/>
      </rPr>
      <t>85.32.09</t>
    </r>
    <r>
      <rPr>
        <sz val="12"/>
        <rFont val="Arial"/>
        <family val="2"/>
      </rPr>
      <t xml:space="preserve"> - Altra istruzione secondaria di secondo grado di formazione tecnica, professionale e artistica</t>
    </r>
  </si>
  <si>
    <r>
      <rPr>
        <b/>
        <sz val="12"/>
        <rFont val="Arial"/>
        <family val="2"/>
      </rPr>
      <t>85.40.00</t>
    </r>
    <r>
      <rPr>
        <sz val="12"/>
        <rFont val="Arial"/>
        <family val="2"/>
      </rPr>
      <t xml:space="preserve"> - ISTRUZIONE POST-SECONDARIA UNIVERSITARIA E NON UNIVERSITARIA</t>
    </r>
  </si>
  <si>
    <r>
      <rPr>
        <b/>
        <sz val="12"/>
        <rFont val="Arial"/>
        <family val="2"/>
      </rPr>
      <t>85.41.00</t>
    </r>
    <r>
      <rPr>
        <sz val="12"/>
        <rFont val="Arial"/>
        <family val="2"/>
      </rPr>
      <t xml:space="preserve"> - Istruzione e formazione tecnica superiore (IFTS)</t>
    </r>
  </si>
  <si>
    <r>
      <rPr>
        <b/>
        <sz val="12"/>
        <rFont val="Arial"/>
        <family val="2"/>
      </rPr>
      <t>85.42.00</t>
    </r>
    <r>
      <rPr>
        <sz val="12"/>
        <rFont val="Arial"/>
        <family val="2"/>
      </rPr>
      <t xml:space="preserve"> - Istruzione universitaria e post-universitaria; accademie e conservatori</t>
    </r>
  </si>
  <si>
    <r>
      <rPr>
        <b/>
        <sz val="12"/>
        <rFont val="Arial"/>
        <family val="2"/>
      </rPr>
      <t>85.50.00</t>
    </r>
    <r>
      <rPr>
        <sz val="12"/>
        <rFont val="Arial"/>
        <family val="2"/>
      </rPr>
      <t xml:space="preserve"> - ALTRI SERVIZI DI ISTRUZIONE</t>
    </r>
  </si>
  <si>
    <r>
      <rPr>
        <b/>
        <sz val="12"/>
        <rFont val="Arial"/>
        <family val="2"/>
      </rPr>
      <t>85.51.00</t>
    </r>
    <r>
      <rPr>
        <sz val="12"/>
        <rFont val="Arial"/>
        <family val="2"/>
      </rPr>
      <t xml:space="preserve"> - Corsi sportivi e ricreativi</t>
    </r>
  </si>
  <si>
    <r>
      <rPr>
        <b/>
        <sz val="12"/>
        <rFont val="Arial"/>
        <family val="2"/>
      </rPr>
      <t>85.52.00</t>
    </r>
    <r>
      <rPr>
        <sz val="12"/>
        <rFont val="Arial"/>
        <family val="2"/>
      </rPr>
      <t xml:space="preserve"> - Formazione culturale</t>
    </r>
  </si>
  <si>
    <r>
      <rPr>
        <b/>
        <sz val="12"/>
        <rFont val="Arial"/>
        <family val="2"/>
      </rPr>
      <t>85.52.01</t>
    </r>
    <r>
      <rPr>
        <sz val="12"/>
        <rFont val="Arial"/>
        <family val="2"/>
      </rPr>
      <t xml:space="preserve"> - Corsi di danza</t>
    </r>
  </si>
  <si>
    <r>
      <rPr>
        <b/>
        <sz val="12"/>
        <rFont val="Arial"/>
        <family val="2"/>
      </rPr>
      <t>85.52.09</t>
    </r>
    <r>
      <rPr>
        <sz val="12"/>
        <rFont val="Arial"/>
        <family val="2"/>
      </rPr>
      <t xml:space="preserve"> - Altra formazione culturale</t>
    </r>
  </si>
  <si>
    <r>
      <rPr>
        <b/>
        <sz val="12"/>
        <rFont val="Arial"/>
        <family val="2"/>
      </rPr>
      <t>85.53.00</t>
    </r>
    <r>
      <rPr>
        <sz val="12"/>
        <rFont val="Arial"/>
        <family val="2"/>
      </rPr>
      <t xml:space="preserve"> - Autoscuole, scuole di pilotaggio e nautiche</t>
    </r>
  </si>
  <si>
    <r>
      <rPr>
        <b/>
        <sz val="12"/>
        <rFont val="Arial"/>
        <family val="2"/>
      </rPr>
      <t>85.59.00</t>
    </r>
    <r>
      <rPr>
        <sz val="12"/>
        <rFont val="Arial"/>
        <family val="2"/>
      </rPr>
      <t xml:space="preserve"> - Servizi di istruzione nca</t>
    </r>
  </si>
  <si>
    <r>
      <rPr>
        <b/>
        <sz val="12"/>
        <rFont val="Arial"/>
        <family val="2"/>
      </rPr>
      <t>85.59.10</t>
    </r>
    <r>
      <rPr>
        <sz val="12"/>
        <rFont val="Arial"/>
        <family val="2"/>
      </rPr>
      <t xml:space="preserve"> - Università popolare</t>
    </r>
  </si>
  <si>
    <r>
      <rPr>
        <b/>
        <sz val="12"/>
        <rFont val="Arial"/>
        <family val="2"/>
      </rPr>
      <t>85.59.20</t>
    </r>
    <r>
      <rPr>
        <sz val="12"/>
        <rFont val="Arial"/>
        <family val="2"/>
      </rPr>
      <t xml:space="preserve"> - Corsi di formazione e corsi di aggiornamento professionale</t>
    </r>
  </si>
  <si>
    <r>
      <rPr>
        <b/>
        <sz val="12"/>
        <rFont val="Arial"/>
        <family val="2"/>
      </rPr>
      <t>85.59.30</t>
    </r>
    <r>
      <rPr>
        <sz val="12"/>
        <rFont val="Arial"/>
        <family val="2"/>
      </rPr>
      <t xml:space="preserve"> - Scuole e corsi di lingua</t>
    </r>
  </si>
  <si>
    <r>
      <rPr>
        <b/>
        <sz val="12"/>
        <rFont val="Arial"/>
        <family val="2"/>
      </rPr>
      <t>85.59.90</t>
    </r>
    <r>
      <rPr>
        <sz val="12"/>
        <rFont val="Arial"/>
        <family val="2"/>
      </rPr>
      <t xml:space="preserve"> - Altri servizi di istruzione nca</t>
    </r>
  </si>
  <si>
    <r>
      <rPr>
        <b/>
        <sz val="12"/>
        <rFont val="Arial"/>
        <family val="2"/>
      </rPr>
      <t>85.60.00</t>
    </r>
    <r>
      <rPr>
        <sz val="12"/>
        <rFont val="Arial"/>
        <family val="2"/>
      </rPr>
      <t xml:space="preserve"> - Attività di supporto all'istruzione</t>
    </r>
  </si>
  <si>
    <r>
      <rPr>
        <b/>
        <sz val="12"/>
        <rFont val="Arial"/>
        <family val="2"/>
      </rPr>
      <t>85.60.01</t>
    </r>
    <r>
      <rPr>
        <sz val="12"/>
        <rFont val="Arial"/>
        <family val="2"/>
      </rPr>
      <t xml:space="preserve"> - Consulenza scolastica e servizi di orientamento scolastico</t>
    </r>
  </si>
  <si>
    <r>
      <rPr>
        <b/>
        <sz val="12"/>
        <rFont val="Arial"/>
        <family val="2"/>
      </rPr>
      <t>85.60.09</t>
    </r>
    <r>
      <rPr>
        <sz val="12"/>
        <rFont val="Arial"/>
        <family val="2"/>
      </rPr>
      <t xml:space="preserve"> - Altre attività di supporto all'istruzione</t>
    </r>
  </si>
  <si>
    <r>
      <rPr>
        <b/>
        <sz val="12"/>
        <rFont val="Arial"/>
        <family val="2"/>
      </rPr>
      <t>86.00.00</t>
    </r>
    <r>
      <rPr>
        <sz val="12"/>
        <rFont val="Arial"/>
        <family val="2"/>
      </rPr>
      <t xml:space="preserve"> - ASSISTENZA SANITARIA</t>
    </r>
  </si>
  <si>
    <r>
      <rPr>
        <b/>
        <sz val="12"/>
        <rFont val="Arial"/>
        <family val="2"/>
      </rPr>
      <t>86.10.00</t>
    </r>
    <r>
      <rPr>
        <sz val="12"/>
        <rFont val="Arial"/>
        <family val="2"/>
      </rPr>
      <t xml:space="preserve"> - Servizi ospedalieri</t>
    </r>
  </si>
  <si>
    <r>
      <rPr>
        <b/>
        <sz val="12"/>
        <rFont val="Arial"/>
        <family val="2"/>
      </rPr>
      <t>86.10.10</t>
    </r>
    <r>
      <rPr>
        <sz val="12"/>
        <rFont val="Arial"/>
        <family val="2"/>
      </rPr>
      <t xml:space="preserve"> - Ospedali e case di cura generici</t>
    </r>
  </si>
  <si>
    <r>
      <rPr>
        <b/>
        <sz val="12"/>
        <rFont val="Arial"/>
        <family val="2"/>
      </rPr>
      <t>86.10.20</t>
    </r>
    <r>
      <rPr>
        <sz val="12"/>
        <rFont val="Arial"/>
        <family val="2"/>
      </rPr>
      <t xml:space="preserve"> - Ospedali e case di cura specialistici</t>
    </r>
  </si>
  <si>
    <r>
      <rPr>
        <b/>
        <sz val="12"/>
        <rFont val="Arial"/>
        <family val="2"/>
      </rPr>
      <t>86.10.30</t>
    </r>
    <r>
      <rPr>
        <sz val="12"/>
        <rFont val="Arial"/>
        <family val="2"/>
      </rPr>
      <t xml:space="preserve"> - Istituti, cliniche e policlinici universitari</t>
    </r>
  </si>
  <si>
    <r>
      <rPr>
        <b/>
        <sz val="12"/>
        <rFont val="Arial"/>
        <family val="2"/>
      </rPr>
      <t>86.10.40</t>
    </r>
    <r>
      <rPr>
        <sz val="12"/>
        <rFont val="Arial"/>
        <family val="2"/>
      </rPr>
      <t xml:space="preserve"> - Ospedali e case di cura per lunga degenza</t>
    </r>
  </si>
  <si>
    <r>
      <rPr>
        <b/>
        <sz val="12"/>
        <rFont val="Arial"/>
        <family val="2"/>
      </rPr>
      <t>86.20.00</t>
    </r>
    <r>
      <rPr>
        <sz val="12"/>
        <rFont val="Arial"/>
        <family val="2"/>
      </rPr>
      <t xml:space="preserve"> - SERVIZI DEGLI STUDI MEDICI E ODONTOIATRICI</t>
    </r>
  </si>
  <si>
    <r>
      <rPr>
        <b/>
        <sz val="12"/>
        <rFont val="Arial"/>
        <family val="2"/>
      </rPr>
      <t>86.21.00</t>
    </r>
    <r>
      <rPr>
        <sz val="12"/>
        <rFont val="Arial"/>
        <family val="2"/>
      </rPr>
      <t xml:space="preserve"> - Servizi degli studi medici di medicina generale</t>
    </r>
  </si>
  <si>
    <r>
      <rPr>
        <b/>
        <sz val="12"/>
        <rFont val="Arial"/>
        <family val="2"/>
      </rPr>
      <t>86.22.00</t>
    </r>
    <r>
      <rPr>
        <sz val="12"/>
        <rFont val="Arial"/>
        <family val="2"/>
      </rPr>
      <t xml:space="preserve"> - Studi medici specialistici e poliambulatori</t>
    </r>
  </si>
  <si>
    <r>
      <rPr>
        <b/>
        <sz val="12"/>
        <rFont val="Arial"/>
        <family val="2"/>
      </rPr>
      <t>86.22.01</t>
    </r>
    <r>
      <rPr>
        <sz val="12"/>
        <rFont val="Arial"/>
        <family val="2"/>
      </rPr>
      <t xml:space="preserve"> - Prestazioni sanitarie svolte da chirurghi</t>
    </r>
  </si>
  <si>
    <r>
      <rPr>
        <b/>
        <sz val="12"/>
        <rFont val="Arial"/>
        <family val="2"/>
      </rPr>
      <t>86.22.02</t>
    </r>
    <r>
      <rPr>
        <sz val="12"/>
        <rFont val="Arial"/>
        <family val="2"/>
      </rPr>
      <t xml:space="preserve"> - Ambulatori e poliambulatori del Servizio Sanitario Nazionale</t>
    </r>
  </si>
  <si>
    <r>
      <rPr>
        <b/>
        <sz val="12"/>
        <rFont val="Arial"/>
        <family val="2"/>
      </rPr>
      <t>86.22.03</t>
    </r>
    <r>
      <rPr>
        <sz val="12"/>
        <rFont val="Arial"/>
        <family val="2"/>
      </rPr>
      <t xml:space="preserve"> - Attività dei centri di radioterapia</t>
    </r>
  </si>
  <si>
    <r>
      <rPr>
        <b/>
        <sz val="12"/>
        <rFont val="Arial"/>
        <family val="2"/>
      </rPr>
      <t>86.22.04</t>
    </r>
    <r>
      <rPr>
        <sz val="12"/>
        <rFont val="Arial"/>
        <family val="2"/>
      </rPr>
      <t xml:space="preserve"> - Attività dei centri di dialisi</t>
    </r>
  </si>
  <si>
    <r>
      <rPr>
        <b/>
        <sz val="12"/>
        <rFont val="Arial"/>
        <family val="2"/>
      </rPr>
      <t>86.22.05</t>
    </r>
    <r>
      <rPr>
        <sz val="12"/>
        <rFont val="Arial"/>
        <family val="2"/>
      </rPr>
      <t xml:space="preserve"> - Studi di omeopatia e di agopuntura</t>
    </r>
  </si>
  <si>
    <r>
      <rPr>
        <b/>
        <sz val="12"/>
        <rFont val="Arial"/>
        <family val="2"/>
      </rPr>
      <t>86.22.06</t>
    </r>
    <r>
      <rPr>
        <sz val="12"/>
        <rFont val="Arial"/>
        <family val="2"/>
      </rPr>
      <t xml:space="preserve"> - Centri di medicina estetica</t>
    </r>
  </si>
  <si>
    <r>
      <rPr>
        <b/>
        <sz val="12"/>
        <rFont val="Arial"/>
        <family val="2"/>
      </rPr>
      <t>86.22.09</t>
    </r>
    <r>
      <rPr>
        <sz val="12"/>
        <rFont val="Arial"/>
        <family val="2"/>
      </rPr>
      <t xml:space="preserve"> - Altri studi medici specialistici e poliambulatori</t>
    </r>
  </si>
  <si>
    <r>
      <rPr>
        <b/>
        <sz val="12"/>
        <rFont val="Arial"/>
        <family val="2"/>
      </rPr>
      <t>86.23.00</t>
    </r>
    <r>
      <rPr>
        <sz val="12"/>
        <rFont val="Arial"/>
        <family val="2"/>
      </rPr>
      <t xml:space="preserve"> - Attività degli studi odontoiatrici</t>
    </r>
  </si>
  <si>
    <r>
      <rPr>
        <b/>
        <sz val="12"/>
        <rFont val="Arial"/>
        <family val="2"/>
      </rPr>
      <t>86.90.00</t>
    </r>
    <r>
      <rPr>
        <sz val="12"/>
        <rFont val="Arial"/>
        <family val="2"/>
      </rPr>
      <t xml:space="preserve"> - Altri servizi di assistenza sanitaria</t>
    </r>
  </si>
  <si>
    <r>
      <rPr>
        <b/>
        <sz val="12"/>
        <rFont val="Arial"/>
        <family val="2"/>
      </rPr>
      <t>86.90.10</t>
    </r>
    <r>
      <rPr>
        <sz val="12"/>
        <rFont val="Arial"/>
        <family val="2"/>
      </rPr>
      <t xml:space="preserve"> - Laboratori di analisi cliniche, laboratori radiografici ed altri centri di diagnostica per immagini</t>
    </r>
  </si>
  <si>
    <r>
      <rPr>
        <b/>
        <sz val="12"/>
        <rFont val="Arial"/>
        <family val="2"/>
      </rPr>
      <t>86.90.11</t>
    </r>
    <r>
      <rPr>
        <sz val="12"/>
        <rFont val="Arial"/>
        <family val="2"/>
      </rPr>
      <t xml:space="preserve"> - Laboratori radiografici</t>
    </r>
  </si>
  <si>
    <r>
      <rPr>
        <b/>
        <sz val="12"/>
        <rFont val="Arial"/>
        <family val="2"/>
      </rPr>
      <t>86.90.12</t>
    </r>
    <r>
      <rPr>
        <sz val="12"/>
        <rFont val="Arial"/>
        <family val="2"/>
      </rPr>
      <t xml:space="preserve"> - Laboratori di analisi cliniche</t>
    </r>
  </si>
  <si>
    <r>
      <rPr>
        <b/>
        <sz val="12"/>
        <rFont val="Arial"/>
        <family val="2"/>
      </rPr>
      <t>86.90.13</t>
    </r>
    <r>
      <rPr>
        <sz val="12"/>
        <rFont val="Arial"/>
        <family val="2"/>
      </rPr>
      <t xml:space="preserve"> - Laboratori di igiene e profilassi</t>
    </r>
  </si>
  <si>
    <r>
      <rPr>
        <b/>
        <sz val="12"/>
        <rFont val="Arial"/>
        <family val="2"/>
      </rPr>
      <t>86.90.20</t>
    </r>
    <r>
      <rPr>
        <sz val="12"/>
        <rFont val="Arial"/>
        <family val="2"/>
      </rPr>
      <t xml:space="preserve"> - Attività paramediche indipendenti</t>
    </r>
  </si>
  <si>
    <r>
      <rPr>
        <b/>
        <sz val="12"/>
        <rFont val="Arial"/>
        <family val="2"/>
      </rPr>
      <t>86.90.21</t>
    </r>
    <r>
      <rPr>
        <sz val="12"/>
        <rFont val="Arial"/>
        <family val="2"/>
      </rPr>
      <t xml:space="preserve"> - Fisioterapia</t>
    </r>
  </si>
  <si>
    <r>
      <rPr>
        <b/>
        <sz val="12"/>
        <rFont val="Arial"/>
        <family val="2"/>
      </rPr>
      <t>86.90.29</t>
    </r>
    <r>
      <rPr>
        <sz val="12"/>
        <rFont val="Arial"/>
        <family val="2"/>
      </rPr>
      <t xml:space="preserve"> - Altre attività paramediche indipendenti nca</t>
    </r>
  </si>
  <si>
    <r>
      <rPr>
        <b/>
        <sz val="12"/>
        <rFont val="Arial"/>
        <family val="2"/>
      </rPr>
      <t>86.90.30</t>
    </r>
    <r>
      <rPr>
        <sz val="12"/>
        <rFont val="Arial"/>
        <family val="2"/>
      </rPr>
      <t xml:space="preserve"> - Attività svolta da psicologi</t>
    </r>
  </si>
  <si>
    <r>
      <rPr>
        <b/>
        <sz val="12"/>
        <rFont val="Arial"/>
        <family val="2"/>
      </rPr>
      <t>86.90.40</t>
    </r>
    <r>
      <rPr>
        <sz val="12"/>
        <rFont val="Arial"/>
        <family val="2"/>
      </rPr>
      <t xml:space="preserve"> - Servizi di ambulanza, delle banche del sangue, degli ambulatori tricologici e altri servizi sanitari nca</t>
    </r>
  </si>
  <si>
    <r>
      <rPr>
        <b/>
        <sz val="12"/>
        <rFont val="Arial"/>
        <family val="2"/>
      </rPr>
      <t>86.90.41</t>
    </r>
    <r>
      <rPr>
        <sz val="12"/>
        <rFont val="Arial"/>
        <family val="2"/>
      </rPr>
      <t xml:space="preserve"> - Attività degli ambulatori tricologici</t>
    </r>
  </si>
  <si>
    <r>
      <rPr>
        <b/>
        <sz val="12"/>
        <rFont val="Arial"/>
        <family val="2"/>
      </rPr>
      <t>86.90.42</t>
    </r>
    <r>
      <rPr>
        <sz val="12"/>
        <rFont val="Arial"/>
        <family val="2"/>
      </rPr>
      <t xml:space="preserve"> - Servizi di ambulanza, delle banche del sangue e altri servizi sanitari nca</t>
    </r>
  </si>
  <si>
    <r>
      <rPr>
        <b/>
        <sz val="12"/>
        <rFont val="Arial"/>
        <family val="2"/>
      </rPr>
      <t>87.00.00</t>
    </r>
    <r>
      <rPr>
        <sz val="12"/>
        <rFont val="Arial"/>
        <family val="2"/>
      </rPr>
      <t xml:space="preserve"> - SERVIZI DI ASSISTENZA SOCIALE RESIDENZIALE</t>
    </r>
  </si>
  <si>
    <r>
      <rPr>
        <b/>
        <sz val="12"/>
        <rFont val="Arial"/>
        <family val="2"/>
      </rPr>
      <t>87.10.00</t>
    </r>
    <r>
      <rPr>
        <sz val="12"/>
        <rFont val="Arial"/>
        <family val="2"/>
      </rPr>
      <t xml:space="preserve"> - Strutture di assistenza infermieristica residenziale per anziani</t>
    </r>
  </si>
  <si>
    <r>
      <rPr>
        <b/>
        <sz val="12"/>
        <rFont val="Arial"/>
        <family val="2"/>
      </rPr>
      <t>87.20.00</t>
    </r>
    <r>
      <rPr>
        <sz val="12"/>
        <rFont val="Arial"/>
        <family val="2"/>
      </rPr>
      <t xml:space="preserve"> - Strutture di assistenza residenziale per persone affette da ritardi mentali, disturbi mentali o che abusano di sostanze stupefacenti</t>
    </r>
  </si>
  <si>
    <r>
      <rPr>
        <b/>
        <sz val="12"/>
        <rFont val="Arial"/>
        <family val="2"/>
      </rPr>
      <t>87.30.00</t>
    </r>
    <r>
      <rPr>
        <sz val="12"/>
        <rFont val="Arial"/>
        <family val="2"/>
      </rPr>
      <t xml:space="preserve"> - Strutture di assistenza residenziale per anziani e disabili</t>
    </r>
  </si>
  <si>
    <r>
      <rPr>
        <b/>
        <sz val="12"/>
        <rFont val="Arial"/>
        <family val="2"/>
      </rPr>
      <t>87.90.00</t>
    </r>
    <r>
      <rPr>
        <sz val="12"/>
        <rFont val="Arial"/>
        <family val="2"/>
      </rPr>
      <t xml:space="preserve"> - Altre strutture di assistenza sociale residenziale</t>
    </r>
  </si>
  <si>
    <r>
      <rPr>
        <b/>
        <sz val="12"/>
        <rFont val="Arial"/>
        <family val="2"/>
      </rPr>
      <t>88.00.00</t>
    </r>
    <r>
      <rPr>
        <sz val="12"/>
        <rFont val="Arial"/>
        <family val="2"/>
      </rPr>
      <t xml:space="preserve"> - ASSISTENZA SOCIALE NON RESIDENZIALE</t>
    </r>
  </si>
  <si>
    <r>
      <rPr>
        <b/>
        <sz val="12"/>
        <rFont val="Arial"/>
        <family val="2"/>
      </rPr>
      <t>88.10.00</t>
    </r>
    <r>
      <rPr>
        <sz val="12"/>
        <rFont val="Arial"/>
        <family val="2"/>
      </rPr>
      <t xml:space="preserve"> - Assistenza sociale non residenziale per anziani e disabili</t>
    </r>
  </si>
  <si>
    <r>
      <rPr>
        <b/>
        <sz val="12"/>
        <rFont val="Arial"/>
        <family val="2"/>
      </rPr>
      <t>88.90.00</t>
    </r>
    <r>
      <rPr>
        <sz val="12"/>
        <rFont val="Arial"/>
        <family val="2"/>
      </rPr>
      <t xml:space="preserve"> - ALTRE ATTIVITÀ DI ASSISTENZA SOCIALE NON RESIDENZIALE</t>
    </r>
  </si>
  <si>
    <r>
      <rPr>
        <b/>
        <sz val="12"/>
        <rFont val="Arial"/>
        <family val="2"/>
      </rPr>
      <t>88.91.00</t>
    </r>
    <r>
      <rPr>
        <sz val="12"/>
        <rFont val="Arial"/>
        <family val="2"/>
      </rPr>
      <t xml:space="preserve"> - Servizi di asili nido; assistenza diurna per minori disabili</t>
    </r>
  </si>
  <si>
    <r>
      <rPr>
        <b/>
        <sz val="12"/>
        <rFont val="Arial"/>
        <family val="2"/>
      </rPr>
      <t>88.99.00</t>
    </r>
    <r>
      <rPr>
        <sz val="12"/>
        <rFont val="Arial"/>
        <family val="2"/>
      </rPr>
      <t xml:space="preserve"> - Altre attività di assistenza sociale non residenziale nca</t>
    </r>
  </si>
  <si>
    <r>
      <rPr>
        <b/>
        <sz val="12"/>
        <rFont val="Arial"/>
        <family val="2"/>
      </rPr>
      <t>90.00.00</t>
    </r>
    <r>
      <rPr>
        <sz val="12"/>
        <rFont val="Arial"/>
        <family val="2"/>
      </rPr>
      <t xml:space="preserve"> - ATTIVITÀ CREATIVE, ARTISTICHE E DI INTRATTENIMENTO</t>
    </r>
  </si>
  <si>
    <r>
      <rPr>
        <b/>
        <sz val="12"/>
        <rFont val="Arial"/>
        <family val="2"/>
      </rPr>
      <t>90.01.00</t>
    </r>
    <r>
      <rPr>
        <sz val="12"/>
        <rFont val="Arial"/>
        <family val="2"/>
      </rPr>
      <t xml:space="preserve"> - Rappresentazioni artistiche</t>
    </r>
  </si>
  <si>
    <r>
      <rPr>
        <b/>
        <sz val="12"/>
        <rFont val="Arial"/>
        <family val="2"/>
      </rPr>
      <t>90.01.01</t>
    </r>
    <r>
      <rPr>
        <sz val="12"/>
        <rFont val="Arial"/>
        <family val="2"/>
      </rPr>
      <t xml:space="preserve"> - Attività nel campo della recitazione</t>
    </r>
  </si>
  <si>
    <r>
      <rPr>
        <b/>
        <sz val="12"/>
        <rFont val="Arial"/>
        <family val="2"/>
      </rPr>
      <t>90.01.09</t>
    </r>
    <r>
      <rPr>
        <sz val="12"/>
        <rFont val="Arial"/>
        <family val="2"/>
      </rPr>
      <t xml:space="preserve"> - Altre rappresentazioni artistiche</t>
    </r>
  </si>
  <si>
    <r>
      <rPr>
        <b/>
        <sz val="12"/>
        <rFont val="Arial"/>
        <family val="2"/>
      </rPr>
      <t>90.02.00</t>
    </r>
    <r>
      <rPr>
        <sz val="12"/>
        <rFont val="Arial"/>
        <family val="2"/>
      </rPr>
      <t xml:space="preserve"> - Attività di supporto alle rappresentazioni artistiche</t>
    </r>
  </si>
  <si>
    <r>
      <rPr>
        <b/>
        <sz val="12"/>
        <rFont val="Arial"/>
        <family val="2"/>
      </rPr>
      <t>90.02.01</t>
    </r>
    <r>
      <rPr>
        <sz val="12"/>
        <rFont val="Arial"/>
        <family val="2"/>
      </rPr>
      <t xml:space="preserve"> - Noleggio con operatore di strutture ed attrezzature per manifestazioni e spettacoli</t>
    </r>
  </si>
  <si>
    <r>
      <rPr>
        <b/>
        <sz val="12"/>
        <rFont val="Arial"/>
        <family val="2"/>
      </rPr>
      <t>90.02.02</t>
    </r>
    <r>
      <rPr>
        <sz val="12"/>
        <rFont val="Arial"/>
        <family val="2"/>
      </rPr>
      <t xml:space="preserve"> - Attività nel campo della regia</t>
    </r>
  </si>
  <si>
    <r>
      <rPr>
        <b/>
        <sz val="12"/>
        <rFont val="Arial"/>
        <family val="2"/>
      </rPr>
      <t>90.02.09</t>
    </r>
    <r>
      <rPr>
        <sz val="12"/>
        <rFont val="Arial"/>
        <family val="2"/>
      </rPr>
      <t xml:space="preserve"> - Altre attività di supporto alle rappresentazioni artistiche</t>
    </r>
  </si>
  <si>
    <r>
      <rPr>
        <b/>
        <sz val="12"/>
        <rFont val="Arial"/>
        <family val="2"/>
      </rPr>
      <t>90.03.00</t>
    </r>
    <r>
      <rPr>
        <sz val="12"/>
        <rFont val="Arial"/>
        <family val="2"/>
      </rPr>
      <t xml:space="preserve"> - Creazioni artistiche e letterarie</t>
    </r>
  </si>
  <si>
    <r>
      <rPr>
        <b/>
        <sz val="12"/>
        <rFont val="Arial"/>
        <family val="2"/>
      </rPr>
      <t>90.03.01</t>
    </r>
    <r>
      <rPr>
        <sz val="12"/>
        <rFont val="Arial"/>
        <family val="2"/>
      </rPr>
      <t xml:space="preserve"> - Attività dei giornalisti indipendenti</t>
    </r>
  </si>
  <si>
    <r>
      <rPr>
        <b/>
        <sz val="12"/>
        <rFont val="Arial"/>
        <family val="2"/>
      </rPr>
      <t>90.03.02</t>
    </r>
    <r>
      <rPr>
        <sz val="12"/>
        <rFont val="Arial"/>
        <family val="2"/>
      </rPr>
      <t xml:space="preserve"> - Attività di conservazione e restauro di opere d'arte</t>
    </r>
  </si>
  <si>
    <r>
      <rPr>
        <b/>
        <sz val="12"/>
        <rFont val="Arial"/>
        <family val="2"/>
      </rPr>
      <t>90.03.09</t>
    </r>
    <r>
      <rPr>
        <sz val="12"/>
        <rFont val="Arial"/>
        <family val="2"/>
      </rPr>
      <t xml:space="preserve"> - Altre creazioni artistiche e letterarie</t>
    </r>
  </si>
  <si>
    <r>
      <rPr>
        <b/>
        <sz val="12"/>
        <rFont val="Arial"/>
        <family val="2"/>
      </rPr>
      <t>90.04.00</t>
    </r>
    <r>
      <rPr>
        <sz val="12"/>
        <rFont val="Arial"/>
        <family val="2"/>
      </rPr>
      <t xml:space="preserve"> - Gestione di teatri, sale da concerto e altre strutture artistiche</t>
    </r>
  </si>
  <si>
    <r>
      <rPr>
        <b/>
        <sz val="12"/>
        <rFont val="Arial"/>
        <family val="2"/>
      </rPr>
      <t>91.00.00</t>
    </r>
    <r>
      <rPr>
        <sz val="12"/>
        <rFont val="Arial"/>
        <family val="2"/>
      </rPr>
      <t xml:space="preserve"> - ATTIVITÀ DI BIBLIOTECHE, ARCHIVI, MUSEI ED ALTRE ATTIVITÀ CULTURALI</t>
    </r>
  </si>
  <si>
    <r>
      <rPr>
        <b/>
        <sz val="12"/>
        <rFont val="Arial"/>
        <family val="2"/>
      </rPr>
      <t>91.01.00</t>
    </r>
    <r>
      <rPr>
        <sz val="12"/>
        <rFont val="Arial"/>
        <family val="2"/>
      </rPr>
      <t xml:space="preserve"> - Attività di biblioteche ed archivi</t>
    </r>
  </si>
  <si>
    <r>
      <rPr>
        <b/>
        <sz val="12"/>
        <rFont val="Arial"/>
        <family val="2"/>
      </rPr>
      <t>91.02.00</t>
    </r>
    <r>
      <rPr>
        <sz val="12"/>
        <rFont val="Arial"/>
        <family val="2"/>
      </rPr>
      <t xml:space="preserve"> - Attività di musei</t>
    </r>
  </si>
  <si>
    <r>
      <rPr>
        <b/>
        <sz val="12"/>
        <rFont val="Arial"/>
        <family val="2"/>
      </rPr>
      <t>91.03.00</t>
    </r>
    <r>
      <rPr>
        <sz val="12"/>
        <rFont val="Arial"/>
        <family val="2"/>
      </rPr>
      <t xml:space="preserve"> - Gestione di luoghi e monumenti storici e attrazioni simili</t>
    </r>
  </si>
  <si>
    <r>
      <rPr>
        <b/>
        <sz val="12"/>
        <rFont val="Arial"/>
        <family val="2"/>
      </rPr>
      <t>91.04.00</t>
    </r>
    <r>
      <rPr>
        <sz val="12"/>
        <rFont val="Arial"/>
        <family val="2"/>
      </rPr>
      <t xml:space="preserve"> - Attività degli orti botanici, dei giardini zoologici e delle riserve naturali</t>
    </r>
  </si>
  <si>
    <r>
      <rPr>
        <b/>
        <sz val="12"/>
        <rFont val="Arial"/>
        <family val="2"/>
      </rPr>
      <t>92.00.00</t>
    </r>
    <r>
      <rPr>
        <sz val="12"/>
        <rFont val="Arial"/>
        <family val="2"/>
      </rPr>
      <t xml:space="preserve"> - Attività riguardanti le lotterie, le scommesse, le case da gioco</t>
    </r>
  </si>
  <si>
    <r>
      <rPr>
        <b/>
        <sz val="12"/>
        <rFont val="Arial"/>
        <family val="2"/>
      </rPr>
      <t>92.00.01</t>
    </r>
    <r>
      <rPr>
        <sz val="12"/>
        <rFont val="Arial"/>
        <family val="2"/>
      </rPr>
      <t xml:space="preserve"> - Ricevitorie del Lotto, SuperEnalotto, Totocalcio eccetera</t>
    </r>
  </si>
  <si>
    <r>
      <rPr>
        <b/>
        <sz val="12"/>
        <rFont val="Arial"/>
        <family val="2"/>
      </rPr>
      <t>92.00.02</t>
    </r>
    <r>
      <rPr>
        <sz val="12"/>
        <rFont val="Arial"/>
        <family val="2"/>
      </rPr>
      <t xml:space="preserve"> - Gestione di apparecchi che consentono vincite in denaro funzionanti a moneta o a gettone</t>
    </r>
  </si>
  <si>
    <r>
      <rPr>
        <b/>
        <sz val="12"/>
        <rFont val="Arial"/>
        <family val="2"/>
      </rPr>
      <t>92.00.09</t>
    </r>
    <r>
      <rPr>
        <sz val="12"/>
        <rFont val="Arial"/>
        <family val="2"/>
      </rPr>
      <t xml:space="preserve"> - Altre attività connesse con le lotterie e le scommesse</t>
    </r>
  </si>
  <si>
    <r>
      <rPr>
        <b/>
        <sz val="12"/>
        <rFont val="Arial"/>
        <family val="2"/>
      </rPr>
      <t>93.00.00</t>
    </r>
    <r>
      <rPr>
        <sz val="12"/>
        <rFont val="Arial"/>
        <family val="2"/>
      </rPr>
      <t xml:space="preserve"> - ATTIVITÀ SPORTIVE, DI INTRATTENIMENTO E DI DIVERTIMENTO</t>
    </r>
  </si>
  <si>
    <r>
      <rPr>
        <b/>
        <sz val="12"/>
        <rFont val="Arial"/>
        <family val="2"/>
      </rPr>
      <t>93.10.00</t>
    </r>
    <r>
      <rPr>
        <sz val="12"/>
        <rFont val="Arial"/>
        <family val="2"/>
      </rPr>
      <t xml:space="preserve"> - ATTIVITÀ SPORTIVE</t>
    </r>
  </si>
  <si>
    <r>
      <rPr>
        <b/>
        <sz val="12"/>
        <rFont val="Arial"/>
        <family val="2"/>
      </rPr>
      <t>93.11.00</t>
    </r>
    <r>
      <rPr>
        <sz val="12"/>
        <rFont val="Arial"/>
        <family val="2"/>
      </rPr>
      <t xml:space="preserve"> - Gestione di impianti sportivi</t>
    </r>
  </si>
  <si>
    <r>
      <rPr>
        <b/>
        <sz val="12"/>
        <rFont val="Arial"/>
        <family val="2"/>
      </rPr>
      <t>93.11.10</t>
    </r>
    <r>
      <rPr>
        <sz val="12"/>
        <rFont val="Arial"/>
        <family val="2"/>
      </rPr>
      <t xml:space="preserve"> - Gestione di stadi</t>
    </r>
  </si>
  <si>
    <r>
      <rPr>
        <b/>
        <sz val="12"/>
        <rFont val="Arial"/>
        <family val="2"/>
      </rPr>
      <t>93.11.20</t>
    </r>
    <r>
      <rPr>
        <sz val="12"/>
        <rFont val="Arial"/>
        <family val="2"/>
      </rPr>
      <t xml:space="preserve"> - Gestione di piscine</t>
    </r>
  </si>
  <si>
    <r>
      <rPr>
        <b/>
        <sz val="12"/>
        <rFont val="Arial"/>
        <family val="2"/>
      </rPr>
      <t>93.11.30</t>
    </r>
    <r>
      <rPr>
        <sz val="12"/>
        <rFont val="Arial"/>
        <family val="2"/>
      </rPr>
      <t xml:space="preserve"> - Gestione di impianti sportivi polivalenti</t>
    </r>
  </si>
  <si>
    <r>
      <rPr>
        <b/>
        <sz val="12"/>
        <rFont val="Arial"/>
        <family val="2"/>
      </rPr>
      <t>93.11.90</t>
    </r>
    <r>
      <rPr>
        <sz val="12"/>
        <rFont val="Arial"/>
        <family val="2"/>
      </rPr>
      <t xml:space="preserve"> - Gestione di altri impianti sportivi nca</t>
    </r>
  </si>
  <si>
    <r>
      <rPr>
        <b/>
        <sz val="12"/>
        <rFont val="Arial"/>
        <family val="2"/>
      </rPr>
      <t>93.12.00</t>
    </r>
    <r>
      <rPr>
        <sz val="12"/>
        <rFont val="Arial"/>
        <family val="2"/>
      </rPr>
      <t xml:space="preserve"> - Attività di club sportivi</t>
    </r>
  </si>
  <si>
    <r>
      <rPr>
        <b/>
        <sz val="12"/>
        <rFont val="Arial"/>
        <family val="2"/>
      </rPr>
      <t>93.13.00</t>
    </r>
    <r>
      <rPr>
        <sz val="12"/>
        <rFont val="Arial"/>
        <family val="2"/>
      </rPr>
      <t xml:space="preserve"> - Gestione di palestre</t>
    </r>
  </si>
  <si>
    <r>
      <rPr>
        <b/>
        <sz val="12"/>
        <rFont val="Arial"/>
        <family val="2"/>
      </rPr>
      <t>93.19.00</t>
    </r>
    <r>
      <rPr>
        <sz val="12"/>
        <rFont val="Arial"/>
        <family val="2"/>
      </rPr>
      <t xml:space="preserve"> - Altre attività sportive</t>
    </r>
  </si>
  <si>
    <r>
      <rPr>
        <b/>
        <sz val="12"/>
        <rFont val="Arial"/>
        <family val="2"/>
      </rPr>
      <t>93.19.10</t>
    </r>
    <r>
      <rPr>
        <sz val="12"/>
        <rFont val="Arial"/>
        <family val="2"/>
      </rPr>
      <t xml:space="preserve"> - Enti e organizzazioni sportive, promozione di eventi sportivi</t>
    </r>
  </si>
  <si>
    <r>
      <rPr>
        <b/>
        <sz val="12"/>
        <rFont val="Arial"/>
        <family val="2"/>
      </rPr>
      <t>93.19.90</t>
    </r>
    <r>
      <rPr>
        <sz val="12"/>
        <rFont val="Arial"/>
        <family val="2"/>
      </rPr>
      <t xml:space="preserve"> - Attività sportive nca</t>
    </r>
  </si>
  <si>
    <r>
      <rPr>
        <b/>
        <sz val="12"/>
        <rFont val="Arial"/>
        <family val="2"/>
      </rPr>
      <t>93.19.91</t>
    </r>
    <r>
      <rPr>
        <sz val="12"/>
        <rFont val="Arial"/>
        <family val="2"/>
      </rPr>
      <t xml:space="preserve"> - Ricarica di bombole per attività subacquee</t>
    </r>
  </si>
  <si>
    <r>
      <rPr>
        <b/>
        <sz val="12"/>
        <rFont val="Arial"/>
        <family val="2"/>
      </rPr>
      <t>93.19.92</t>
    </r>
    <r>
      <rPr>
        <sz val="12"/>
        <rFont val="Arial"/>
        <family val="2"/>
      </rPr>
      <t xml:space="preserve"> - Attività delle guide alpine</t>
    </r>
  </si>
  <si>
    <r>
      <rPr>
        <b/>
        <sz val="12"/>
        <rFont val="Arial"/>
        <family val="2"/>
      </rPr>
      <t>93.19.99</t>
    </r>
    <r>
      <rPr>
        <sz val="12"/>
        <rFont val="Arial"/>
        <family val="2"/>
      </rPr>
      <t xml:space="preserve"> - Altre attività sportive nca</t>
    </r>
  </si>
  <si>
    <r>
      <rPr>
        <b/>
        <sz val="12"/>
        <rFont val="Arial"/>
        <family val="2"/>
      </rPr>
      <t>93.20.00</t>
    </r>
    <r>
      <rPr>
        <sz val="12"/>
        <rFont val="Arial"/>
        <family val="2"/>
      </rPr>
      <t xml:space="preserve"> - ATTIVITÀ RICREATIVE E DI DIVERTIMENTO</t>
    </r>
  </si>
  <si>
    <r>
      <rPr>
        <b/>
        <sz val="12"/>
        <rFont val="Arial"/>
        <family val="2"/>
      </rPr>
      <t>93.21.00</t>
    </r>
    <r>
      <rPr>
        <sz val="12"/>
        <rFont val="Arial"/>
        <family val="2"/>
      </rPr>
      <t xml:space="preserve"> - Parchi di divertimento e parchi tematici</t>
    </r>
  </si>
  <si>
    <r>
      <rPr>
        <b/>
        <sz val="12"/>
        <rFont val="Arial"/>
        <family val="2"/>
      </rPr>
      <t>93.29.00</t>
    </r>
    <r>
      <rPr>
        <sz val="12"/>
        <rFont val="Arial"/>
        <family val="2"/>
      </rPr>
      <t xml:space="preserve"> - Altre attività ricreative e di divertimento</t>
    </r>
  </si>
  <si>
    <r>
      <rPr>
        <b/>
        <sz val="12"/>
        <rFont val="Arial"/>
        <family val="2"/>
      </rPr>
      <t>93.29.10</t>
    </r>
    <r>
      <rPr>
        <sz val="12"/>
        <rFont val="Arial"/>
        <family val="2"/>
      </rPr>
      <t xml:space="preserve"> - Discoteche, sale da ballo night-club e simili</t>
    </r>
  </si>
  <si>
    <r>
      <rPr>
        <b/>
        <sz val="12"/>
        <rFont val="Arial"/>
        <family val="2"/>
      </rPr>
      <t>93.29.20</t>
    </r>
    <r>
      <rPr>
        <sz val="12"/>
        <rFont val="Arial"/>
        <family val="2"/>
      </rPr>
      <t xml:space="preserve"> - Gestione di stabilimenti balneari: marittimi, lacuali e fluviali</t>
    </r>
  </si>
  <si>
    <r>
      <rPr>
        <b/>
        <sz val="12"/>
        <rFont val="Arial"/>
        <family val="2"/>
      </rPr>
      <t>93.29.30</t>
    </r>
    <r>
      <rPr>
        <sz val="12"/>
        <rFont val="Arial"/>
        <family val="2"/>
      </rPr>
      <t xml:space="preserve"> - Sale giochi e biliardi</t>
    </r>
  </si>
  <si>
    <r>
      <rPr>
        <b/>
        <sz val="12"/>
        <rFont val="Arial"/>
        <family val="2"/>
      </rPr>
      <t>93.29.90</t>
    </r>
    <r>
      <rPr>
        <sz val="12"/>
        <rFont val="Arial"/>
        <family val="2"/>
      </rPr>
      <t xml:space="preserve"> - Altre attività di intrattenimento e di divertimento nca</t>
    </r>
  </si>
  <si>
    <r>
      <rPr>
        <b/>
        <sz val="12"/>
        <rFont val="Arial"/>
        <family val="2"/>
      </rPr>
      <t>94.00.00</t>
    </r>
    <r>
      <rPr>
        <sz val="12"/>
        <rFont val="Arial"/>
        <family val="2"/>
      </rPr>
      <t xml:space="preserve"> - ATTIVITÀ DI ORGANIZZAZIONI ASSOCIATIVE</t>
    </r>
  </si>
  <si>
    <r>
      <rPr>
        <b/>
        <sz val="12"/>
        <rFont val="Arial"/>
        <family val="2"/>
      </rPr>
      <t>94.10.00</t>
    </r>
    <r>
      <rPr>
        <sz val="12"/>
        <rFont val="Arial"/>
        <family val="2"/>
      </rPr>
      <t xml:space="preserve"> - ATTIVITÀ DI ORGANIZZAZIONI ECONOMICHE, DI DATORI DI LAVORO E PROFESSIONALI</t>
    </r>
  </si>
  <si>
    <r>
      <rPr>
        <b/>
        <sz val="12"/>
        <rFont val="Arial"/>
        <family val="2"/>
      </rPr>
      <t>94.11.00</t>
    </r>
    <r>
      <rPr>
        <sz val="12"/>
        <rFont val="Arial"/>
        <family val="2"/>
      </rPr>
      <t xml:space="preserve"> - Attività di organizzazione di datori di lavoro, federazioni di industria, commercio, artigianato e servizi, associazioni, unioni, federazioni fra istituzioni</t>
    </r>
  </si>
  <si>
    <r>
      <rPr>
        <b/>
        <sz val="12"/>
        <rFont val="Arial"/>
        <family val="2"/>
      </rPr>
      <t>94.12.00</t>
    </r>
    <r>
      <rPr>
        <sz val="12"/>
        <rFont val="Arial"/>
        <family val="2"/>
      </rPr>
      <t xml:space="preserve"> - Attività di organizzazioni associative professionali</t>
    </r>
  </si>
  <si>
    <r>
      <rPr>
        <b/>
        <sz val="12"/>
        <rFont val="Arial"/>
        <family val="2"/>
      </rPr>
      <t>94.12.10</t>
    </r>
    <r>
      <rPr>
        <sz val="12"/>
        <rFont val="Arial"/>
        <family val="2"/>
      </rPr>
      <t xml:space="preserve"> - Attività di federazioni e consigli di ordini e collegi professionali</t>
    </r>
  </si>
  <si>
    <r>
      <rPr>
        <b/>
        <sz val="12"/>
        <rFont val="Arial"/>
        <family val="2"/>
      </rPr>
      <t>94.12.20</t>
    </r>
    <r>
      <rPr>
        <sz val="12"/>
        <rFont val="Arial"/>
        <family val="2"/>
      </rPr>
      <t xml:space="preserve"> - Attività di associazioni professionali</t>
    </r>
  </si>
  <si>
    <r>
      <rPr>
        <b/>
        <sz val="12"/>
        <rFont val="Arial"/>
        <family val="2"/>
      </rPr>
      <t>94.20.00</t>
    </r>
    <r>
      <rPr>
        <sz val="12"/>
        <rFont val="Arial"/>
        <family val="2"/>
      </rPr>
      <t xml:space="preserve"> - Attività dei sindacati di lavoratori dipendenti</t>
    </r>
  </si>
  <si>
    <r>
      <rPr>
        <b/>
        <sz val="12"/>
        <rFont val="Arial"/>
        <family val="2"/>
      </rPr>
      <t>94.90.00</t>
    </r>
    <r>
      <rPr>
        <sz val="12"/>
        <rFont val="Arial"/>
        <family val="2"/>
      </rPr>
      <t xml:space="preserve"> - ATTIVITÀ DI ALTRE ORGANIZZAZIONI ASSOCIATIVE</t>
    </r>
  </si>
  <si>
    <r>
      <rPr>
        <b/>
        <sz val="12"/>
        <rFont val="Arial"/>
        <family val="2"/>
      </rPr>
      <t>94.91.00</t>
    </r>
    <r>
      <rPr>
        <sz val="12"/>
        <rFont val="Arial"/>
        <family val="2"/>
      </rPr>
      <t xml:space="preserve"> - Attività delle organizzazioni religiose nell'esercizio del culto</t>
    </r>
  </si>
  <si>
    <r>
      <rPr>
        <b/>
        <sz val="12"/>
        <rFont val="Arial"/>
        <family val="2"/>
      </rPr>
      <t>94.92.00</t>
    </r>
    <r>
      <rPr>
        <sz val="12"/>
        <rFont val="Arial"/>
        <family val="2"/>
      </rPr>
      <t xml:space="preserve"> - Attività dei partiti e delle associazioni politiche</t>
    </r>
  </si>
  <si>
    <r>
      <rPr>
        <b/>
        <sz val="12"/>
        <rFont val="Arial"/>
        <family val="2"/>
      </rPr>
      <t>94.99.00</t>
    </r>
    <r>
      <rPr>
        <sz val="12"/>
        <rFont val="Arial"/>
        <family val="2"/>
      </rPr>
      <t xml:space="preserve"> - Attività di altre organizzazioni associative nca</t>
    </r>
  </si>
  <si>
    <r>
      <rPr>
        <b/>
        <sz val="12"/>
        <rFont val="Arial"/>
        <family val="2"/>
      </rPr>
      <t>94.99.10</t>
    </r>
    <r>
      <rPr>
        <sz val="12"/>
        <rFont val="Arial"/>
        <family val="2"/>
      </rPr>
      <t xml:space="preserve"> - Attività di organizzazioni per la tutela degli interessi e dei diritti dei cittadini</t>
    </r>
  </si>
  <si>
    <r>
      <rPr>
        <b/>
        <sz val="12"/>
        <rFont val="Arial"/>
        <family val="2"/>
      </rPr>
      <t>94.99.20</t>
    </r>
    <r>
      <rPr>
        <sz val="12"/>
        <rFont val="Arial"/>
        <family val="2"/>
      </rPr>
      <t xml:space="preserve"> - Attività di organizzazioni che perseguono fini culturali, ricreativi e la coltivazione di hobby</t>
    </r>
  </si>
  <si>
    <r>
      <rPr>
        <b/>
        <sz val="12"/>
        <rFont val="Arial"/>
        <family val="2"/>
      </rPr>
      <t>94.99.30</t>
    </r>
    <r>
      <rPr>
        <sz val="12"/>
        <rFont val="Arial"/>
        <family val="2"/>
      </rPr>
      <t xml:space="preserve"> - Attività di organizzazioni patriottiche e associazioni combattentistiche</t>
    </r>
  </si>
  <si>
    <r>
      <rPr>
        <b/>
        <sz val="12"/>
        <rFont val="Arial"/>
        <family val="2"/>
      </rPr>
      <t>94.99.40</t>
    </r>
    <r>
      <rPr>
        <sz val="12"/>
        <rFont val="Arial"/>
        <family val="2"/>
      </rPr>
      <t xml:space="preserve"> - Attività di organizzazioni per la cooperazione e la solidarietà internazionale</t>
    </r>
  </si>
  <si>
    <r>
      <rPr>
        <b/>
        <sz val="12"/>
        <rFont val="Arial"/>
        <family val="2"/>
      </rPr>
      <t>94.99.50</t>
    </r>
    <r>
      <rPr>
        <sz val="12"/>
        <rFont val="Arial"/>
        <family val="2"/>
      </rPr>
      <t xml:space="preserve"> - Attività di organizzazioni per la filantropia</t>
    </r>
  </si>
  <si>
    <r>
      <rPr>
        <b/>
        <sz val="12"/>
        <rFont val="Arial"/>
        <family val="2"/>
      </rPr>
      <t>94.99.60</t>
    </r>
    <r>
      <rPr>
        <sz val="12"/>
        <rFont val="Arial"/>
        <family val="2"/>
      </rPr>
      <t xml:space="preserve"> - Attività di organizzazioni per la promozione e la difesa degli animali e dell'ambiente</t>
    </r>
  </si>
  <si>
    <r>
      <rPr>
        <b/>
        <sz val="12"/>
        <rFont val="Arial"/>
        <family val="2"/>
      </rPr>
      <t>94.99.90</t>
    </r>
    <r>
      <rPr>
        <sz val="12"/>
        <rFont val="Arial"/>
        <family val="2"/>
      </rPr>
      <t xml:space="preserve"> - Attività di altre organizzazioni associative nca</t>
    </r>
  </si>
  <si>
    <r>
      <rPr>
        <b/>
        <sz val="12"/>
        <rFont val="Arial"/>
        <family val="2"/>
      </rPr>
      <t>95.00.00</t>
    </r>
    <r>
      <rPr>
        <sz val="12"/>
        <rFont val="Arial"/>
        <family val="2"/>
      </rPr>
      <t xml:space="preserve"> - RIPARAZIONE DI COMPUTER E DI BENI PER USO PERSONALE E PER LA CASA</t>
    </r>
  </si>
  <si>
    <r>
      <rPr>
        <b/>
        <sz val="12"/>
        <rFont val="Arial"/>
        <family val="2"/>
      </rPr>
      <t>95.10.00</t>
    </r>
    <r>
      <rPr>
        <sz val="12"/>
        <rFont val="Arial"/>
        <family val="2"/>
      </rPr>
      <t xml:space="preserve"> - RIPARAZIONE DI COMPUTER E DI APPARECCHIATURE PER LE COMUNICAZIONI</t>
    </r>
  </si>
  <si>
    <r>
      <rPr>
        <b/>
        <sz val="12"/>
        <rFont val="Arial"/>
        <family val="2"/>
      </rPr>
      <t>95.11.00</t>
    </r>
    <r>
      <rPr>
        <sz val="12"/>
        <rFont val="Arial"/>
        <family val="2"/>
      </rPr>
      <t xml:space="preserve"> - Riparazione e manutenzione di computer e periferiche</t>
    </r>
  </si>
  <si>
    <r>
      <rPr>
        <b/>
        <sz val="12"/>
        <rFont val="Arial"/>
        <family val="2"/>
      </rPr>
      <t>95.12.00</t>
    </r>
    <r>
      <rPr>
        <sz val="12"/>
        <rFont val="Arial"/>
        <family val="2"/>
      </rPr>
      <t xml:space="preserve"> - Riparazione e manutenzione di apparecchiature per le comunicazioni</t>
    </r>
  </si>
  <si>
    <r>
      <rPr>
        <b/>
        <sz val="12"/>
        <rFont val="Arial"/>
        <family val="2"/>
      </rPr>
      <t>95.12.01</t>
    </r>
    <r>
      <rPr>
        <sz val="12"/>
        <rFont val="Arial"/>
        <family val="2"/>
      </rPr>
      <t xml:space="preserve"> - Riparazione e manutenzione di telefoni fissi, cordless e cellulari</t>
    </r>
  </si>
  <si>
    <r>
      <rPr>
        <b/>
        <sz val="12"/>
        <rFont val="Arial"/>
        <family val="2"/>
      </rPr>
      <t>95.12.09</t>
    </r>
    <r>
      <rPr>
        <sz val="12"/>
        <rFont val="Arial"/>
        <family val="2"/>
      </rPr>
      <t xml:space="preserve"> - Riparazione e manutenzione di altre apparecchiature per le comunicazioni</t>
    </r>
  </si>
  <si>
    <r>
      <rPr>
        <b/>
        <sz val="12"/>
        <rFont val="Arial"/>
        <family val="2"/>
      </rPr>
      <t>95.20.00</t>
    </r>
    <r>
      <rPr>
        <sz val="12"/>
        <rFont val="Arial"/>
        <family val="2"/>
      </rPr>
      <t xml:space="preserve"> - RIPARAZIONE DI BENI PER USO PERSONALE E PER LA CASA</t>
    </r>
  </si>
  <si>
    <r>
      <rPr>
        <b/>
        <sz val="12"/>
        <rFont val="Arial"/>
        <family val="2"/>
      </rPr>
      <t>95.21.00</t>
    </r>
    <r>
      <rPr>
        <sz val="12"/>
        <rFont val="Arial"/>
        <family val="2"/>
      </rPr>
      <t xml:space="preserve"> - Riparazione di prodotti elettronici di consumo audio e video</t>
    </r>
  </si>
  <si>
    <r>
      <rPr>
        <b/>
        <sz val="12"/>
        <rFont val="Arial"/>
        <family val="2"/>
      </rPr>
      <t>95.22.00</t>
    </r>
    <r>
      <rPr>
        <sz val="12"/>
        <rFont val="Arial"/>
        <family val="2"/>
      </rPr>
      <t xml:space="preserve"> - Riparazione di elettrodomestici e di articoli per la casa e il giardinaggio</t>
    </r>
  </si>
  <si>
    <r>
      <rPr>
        <b/>
        <sz val="12"/>
        <rFont val="Arial"/>
        <family val="2"/>
      </rPr>
      <t>95.22.01</t>
    </r>
    <r>
      <rPr>
        <sz val="12"/>
        <rFont val="Arial"/>
        <family val="2"/>
      </rPr>
      <t xml:space="preserve"> - Riparazione di elettrodomestici e di articoli per la casa</t>
    </r>
  </si>
  <si>
    <r>
      <rPr>
        <b/>
        <sz val="12"/>
        <rFont val="Arial"/>
        <family val="2"/>
      </rPr>
      <t>95.22.02</t>
    </r>
    <r>
      <rPr>
        <sz val="12"/>
        <rFont val="Arial"/>
        <family val="2"/>
      </rPr>
      <t xml:space="preserve"> - Riparazione di articoli per il giardinaggio</t>
    </r>
  </si>
  <si>
    <r>
      <rPr>
        <b/>
        <sz val="12"/>
        <rFont val="Arial"/>
        <family val="2"/>
      </rPr>
      <t>95.23.00</t>
    </r>
    <r>
      <rPr>
        <sz val="12"/>
        <rFont val="Arial"/>
        <family val="2"/>
      </rPr>
      <t xml:space="preserve"> - Riparazione di calzature e articoli da viaggio in pelle, cuoio o in altri materiali simili</t>
    </r>
  </si>
  <si>
    <r>
      <rPr>
        <b/>
        <sz val="12"/>
        <rFont val="Arial"/>
        <family val="2"/>
      </rPr>
      <t>95.24.00</t>
    </r>
    <r>
      <rPr>
        <sz val="12"/>
        <rFont val="Arial"/>
        <family val="2"/>
      </rPr>
      <t xml:space="preserve"> - Riparazione di mobili e di oggetti di arredamento; laboratori di tappezzeria</t>
    </r>
  </si>
  <si>
    <r>
      <rPr>
        <b/>
        <sz val="12"/>
        <rFont val="Arial"/>
        <family val="2"/>
      </rPr>
      <t>95.24.01</t>
    </r>
    <r>
      <rPr>
        <sz val="12"/>
        <rFont val="Arial"/>
        <family val="2"/>
      </rPr>
      <t xml:space="preserve"> - Riparazione di mobili e di oggetti di arredamento</t>
    </r>
  </si>
  <si>
    <r>
      <rPr>
        <b/>
        <sz val="12"/>
        <rFont val="Arial"/>
        <family val="2"/>
      </rPr>
      <t>95.24.02</t>
    </r>
    <r>
      <rPr>
        <sz val="12"/>
        <rFont val="Arial"/>
        <family val="2"/>
      </rPr>
      <t xml:space="preserve"> - Laboratori di tappezzeria</t>
    </r>
  </si>
  <si>
    <r>
      <rPr>
        <b/>
        <sz val="12"/>
        <rFont val="Arial"/>
        <family val="2"/>
      </rPr>
      <t>95.25.00</t>
    </r>
    <r>
      <rPr>
        <sz val="12"/>
        <rFont val="Arial"/>
        <family val="2"/>
      </rPr>
      <t xml:space="preserve"> - Riparazione di orologi e di gioielli</t>
    </r>
  </si>
  <si>
    <r>
      <rPr>
        <b/>
        <sz val="12"/>
        <rFont val="Arial"/>
        <family val="2"/>
      </rPr>
      <t>95.29.00</t>
    </r>
    <r>
      <rPr>
        <sz val="12"/>
        <rFont val="Arial"/>
        <family val="2"/>
      </rPr>
      <t xml:space="preserve"> - Riparazione di altri beni per uso personale e per la casa</t>
    </r>
  </si>
  <si>
    <r>
      <rPr>
        <b/>
        <sz val="12"/>
        <rFont val="Arial"/>
        <family val="2"/>
      </rPr>
      <t>95.29.01</t>
    </r>
    <r>
      <rPr>
        <sz val="12"/>
        <rFont val="Arial"/>
        <family val="2"/>
      </rPr>
      <t xml:space="preserve"> - Riparazione di strumenti musicali</t>
    </r>
  </si>
  <si>
    <r>
      <rPr>
        <b/>
        <sz val="12"/>
        <rFont val="Arial"/>
        <family val="2"/>
      </rPr>
      <t>95.29.02</t>
    </r>
    <r>
      <rPr>
        <sz val="12"/>
        <rFont val="Arial"/>
        <family val="2"/>
      </rPr>
      <t xml:space="preserve"> - Riparazione di articoli sportivi (escluse le armi sportive) e attrezzature da campeggio (incluse le biciclette)</t>
    </r>
  </si>
  <si>
    <r>
      <rPr>
        <b/>
        <sz val="12"/>
        <rFont val="Arial"/>
        <family val="2"/>
      </rPr>
      <t>95.29.03</t>
    </r>
    <r>
      <rPr>
        <sz val="12"/>
        <rFont val="Arial"/>
        <family val="2"/>
      </rPr>
      <t xml:space="preserve"> - Modifica e riparazione di articoli di vestiario non effettuate dalle sartorie</t>
    </r>
  </si>
  <si>
    <r>
      <rPr>
        <b/>
        <sz val="12"/>
        <rFont val="Arial"/>
        <family val="2"/>
      </rPr>
      <t>95.29.04</t>
    </r>
    <r>
      <rPr>
        <sz val="12"/>
        <rFont val="Arial"/>
        <family val="2"/>
      </rPr>
      <t xml:space="preserve"> - Servizi di riparazioni rapide, duplicazione chiavi, affilatura coltelli, stampa immediata su articoli tessili, incisioni rapide su metallo non prezioso</t>
    </r>
  </si>
  <si>
    <r>
      <rPr>
        <b/>
        <sz val="12"/>
        <rFont val="Arial"/>
        <family val="2"/>
      </rPr>
      <t>95.29.09</t>
    </r>
    <r>
      <rPr>
        <sz val="12"/>
        <rFont val="Arial"/>
        <family val="2"/>
      </rPr>
      <t xml:space="preserve"> - Riparazione di altri beni di consumo per uso personale e per la casa nca</t>
    </r>
  </si>
  <si>
    <r>
      <rPr>
        <b/>
        <sz val="12"/>
        <rFont val="Arial"/>
        <family val="2"/>
      </rPr>
      <t>96.00.00</t>
    </r>
    <r>
      <rPr>
        <sz val="12"/>
        <rFont val="Arial"/>
        <family val="2"/>
      </rPr>
      <t xml:space="preserve"> - ALTRE ATTIVITÀ DI SERVIZI PER LA PERSONA</t>
    </r>
  </si>
  <si>
    <r>
      <rPr>
        <b/>
        <sz val="12"/>
        <rFont val="Arial"/>
        <family val="2"/>
      </rPr>
      <t>96.01.00</t>
    </r>
    <r>
      <rPr>
        <sz val="12"/>
        <rFont val="Arial"/>
        <family val="2"/>
      </rPr>
      <t xml:space="preserve"> - Lavanderia e pulitura di articoli tessili e pelliccia</t>
    </r>
  </si>
  <si>
    <r>
      <rPr>
        <b/>
        <sz val="12"/>
        <rFont val="Arial"/>
        <family val="2"/>
      </rPr>
      <t>96.01.10</t>
    </r>
    <r>
      <rPr>
        <sz val="12"/>
        <rFont val="Arial"/>
        <family val="2"/>
      </rPr>
      <t xml:space="preserve"> - Attività delle lavanderie industriali</t>
    </r>
  </si>
  <si>
    <r>
      <rPr>
        <b/>
        <sz val="12"/>
        <rFont val="Arial"/>
        <family val="2"/>
      </rPr>
      <t>96.01.20</t>
    </r>
    <r>
      <rPr>
        <sz val="12"/>
        <rFont val="Arial"/>
        <family val="2"/>
      </rPr>
      <t xml:space="preserve"> - Altre lavanderie, tintorie</t>
    </r>
  </si>
  <si>
    <r>
      <rPr>
        <b/>
        <sz val="12"/>
        <rFont val="Arial"/>
        <family val="2"/>
      </rPr>
      <t>96.02.00</t>
    </r>
    <r>
      <rPr>
        <sz val="12"/>
        <rFont val="Arial"/>
        <family val="2"/>
      </rPr>
      <t xml:space="preserve"> - Servizi degli acconciatori, manicure, pedicure e trattamenti estetici</t>
    </r>
  </si>
  <si>
    <r>
      <rPr>
        <b/>
        <sz val="12"/>
        <rFont val="Arial"/>
        <family val="2"/>
      </rPr>
      <t>96.02.01</t>
    </r>
    <r>
      <rPr>
        <sz val="12"/>
        <rFont val="Arial"/>
        <family val="2"/>
      </rPr>
      <t xml:space="preserve"> - Servizi dei saloni di barbiere e parrucchiere</t>
    </r>
  </si>
  <si>
    <r>
      <rPr>
        <b/>
        <sz val="12"/>
        <rFont val="Arial"/>
        <family val="2"/>
      </rPr>
      <t>96.02.02</t>
    </r>
    <r>
      <rPr>
        <sz val="12"/>
        <rFont val="Arial"/>
        <family val="2"/>
      </rPr>
      <t xml:space="preserve"> - Servizi degli istituti di bellezza</t>
    </r>
  </si>
  <si>
    <r>
      <rPr>
        <b/>
        <sz val="12"/>
        <rFont val="Arial"/>
        <family val="2"/>
      </rPr>
      <t>96.02.03</t>
    </r>
    <r>
      <rPr>
        <sz val="12"/>
        <rFont val="Arial"/>
        <family val="2"/>
      </rPr>
      <t xml:space="preserve"> - Servizi di manicure e pedicure</t>
    </r>
  </si>
  <si>
    <r>
      <rPr>
        <b/>
        <sz val="12"/>
        <rFont val="Arial"/>
        <family val="2"/>
      </rPr>
      <t>96.03.00</t>
    </r>
    <r>
      <rPr>
        <sz val="12"/>
        <rFont val="Arial"/>
        <family val="2"/>
      </rPr>
      <t xml:space="preserve"> - Servizi di pompe funebri e attività connesse</t>
    </r>
  </si>
  <si>
    <r>
      <rPr>
        <b/>
        <sz val="12"/>
        <rFont val="Arial"/>
        <family val="2"/>
      </rPr>
      <t>96.04.00</t>
    </r>
    <r>
      <rPr>
        <sz val="12"/>
        <rFont val="Arial"/>
        <family val="2"/>
      </rPr>
      <t xml:space="preserve"> - Servizi dei centri per il benessere fisico</t>
    </r>
  </si>
  <si>
    <r>
      <rPr>
        <b/>
        <sz val="12"/>
        <rFont val="Arial"/>
        <family val="2"/>
      </rPr>
      <t>96.04.10</t>
    </r>
    <r>
      <rPr>
        <sz val="12"/>
        <rFont val="Arial"/>
        <family val="2"/>
      </rPr>
      <t xml:space="preserve"> - Servizi di centri per il benessere fisico (esclusi gli stabilimenti termali)</t>
    </r>
  </si>
  <si>
    <r>
      <rPr>
        <b/>
        <sz val="12"/>
        <rFont val="Arial"/>
        <family val="2"/>
      </rPr>
      <t>96.04.20</t>
    </r>
    <r>
      <rPr>
        <sz val="12"/>
        <rFont val="Arial"/>
        <family val="2"/>
      </rPr>
      <t xml:space="preserve"> - Stabilimenti termali</t>
    </r>
  </si>
  <si>
    <r>
      <rPr>
        <b/>
        <sz val="12"/>
        <rFont val="Arial"/>
        <family val="2"/>
      </rPr>
      <t>96.09.00</t>
    </r>
    <r>
      <rPr>
        <sz val="12"/>
        <rFont val="Arial"/>
        <family val="2"/>
      </rPr>
      <t xml:space="preserve"> - Attività di servizi per la persona nca</t>
    </r>
  </si>
  <si>
    <r>
      <rPr>
        <b/>
        <sz val="12"/>
        <rFont val="Arial"/>
        <family val="2"/>
      </rPr>
      <t>96.09.01</t>
    </r>
    <r>
      <rPr>
        <sz val="12"/>
        <rFont val="Arial"/>
        <family val="2"/>
      </rPr>
      <t xml:space="preserve"> - Attività di sgombero di cantine, solai e garage</t>
    </r>
  </si>
  <si>
    <r>
      <rPr>
        <b/>
        <sz val="12"/>
        <rFont val="Arial"/>
        <family val="2"/>
      </rPr>
      <t>96.09.02</t>
    </r>
    <r>
      <rPr>
        <sz val="12"/>
        <rFont val="Arial"/>
        <family val="2"/>
      </rPr>
      <t xml:space="preserve"> - Attività di tatuaggio e piercing</t>
    </r>
  </si>
  <si>
    <r>
      <rPr>
        <b/>
        <sz val="12"/>
        <rFont val="Arial"/>
        <family val="2"/>
      </rPr>
      <t>96.09.03</t>
    </r>
    <r>
      <rPr>
        <sz val="12"/>
        <rFont val="Arial"/>
        <family val="2"/>
      </rPr>
      <t xml:space="preserve"> - Agenzie matrimoniali e d'incontro</t>
    </r>
  </si>
  <si>
    <r>
      <rPr>
        <b/>
        <sz val="12"/>
        <rFont val="Arial"/>
        <family val="2"/>
      </rPr>
      <t>96.09.04</t>
    </r>
    <r>
      <rPr>
        <sz val="12"/>
        <rFont val="Arial"/>
        <family val="2"/>
      </rPr>
      <t xml:space="preserve"> - Servizi di cura degli animali da compagnia (esclusi i servizi veterinari)</t>
    </r>
  </si>
  <si>
    <r>
      <rPr>
        <b/>
        <sz val="12"/>
        <rFont val="Arial"/>
        <family val="2"/>
      </rPr>
      <t>96.09.05</t>
    </r>
    <r>
      <rPr>
        <sz val="12"/>
        <rFont val="Arial"/>
        <family val="2"/>
      </rPr>
      <t xml:space="preserve"> - Organizzazione di feste e cerimonie</t>
    </r>
  </si>
  <si>
    <r>
      <rPr>
        <b/>
        <sz val="12"/>
        <rFont val="Arial"/>
        <family val="2"/>
      </rPr>
      <t>96.09.09</t>
    </r>
    <r>
      <rPr>
        <sz val="12"/>
        <rFont val="Arial"/>
        <family val="2"/>
      </rPr>
      <t xml:space="preserve"> - Altre attività di servizi per la persona nca</t>
    </r>
  </si>
  <si>
    <r>
      <rPr>
        <b/>
        <sz val="12"/>
        <rFont val="Arial"/>
        <family val="2"/>
      </rPr>
      <t>97.00.00</t>
    </r>
    <r>
      <rPr>
        <sz val="12"/>
        <rFont val="Arial"/>
        <family val="2"/>
      </rPr>
      <t xml:space="preserve"> - Attività di famiglie e convivenze come datori di lavoro per personale domestico</t>
    </r>
  </si>
  <si>
    <r>
      <rPr>
        <b/>
        <sz val="12"/>
        <rFont val="Arial"/>
        <family val="2"/>
      </rPr>
      <t>98.00.00</t>
    </r>
    <r>
      <rPr>
        <sz val="12"/>
        <rFont val="Arial"/>
        <family val="2"/>
      </rPr>
      <t xml:space="preserve"> - PRODUZIONE DI BENI E SERVIZI INDIFFERENZIATI PER USO PROPRIO DA PARTE DI FAMIGLIE E CONVIVENZE</t>
    </r>
  </si>
  <si>
    <r>
      <rPr>
        <b/>
        <sz val="12"/>
        <rFont val="Arial"/>
        <family val="2"/>
      </rPr>
      <t>98.10.00</t>
    </r>
    <r>
      <rPr>
        <sz val="12"/>
        <rFont val="Arial"/>
        <family val="2"/>
      </rPr>
      <t xml:space="preserve"> - Produzione di beni indifferenziati per uso proprio da parte di famiglie e convivenze</t>
    </r>
  </si>
  <si>
    <r>
      <rPr>
        <b/>
        <sz val="12"/>
        <rFont val="Arial"/>
        <family val="2"/>
      </rPr>
      <t>98.20.00</t>
    </r>
    <r>
      <rPr>
        <sz val="12"/>
        <rFont val="Arial"/>
        <family val="2"/>
      </rPr>
      <t xml:space="preserve"> - Produzione di servizi indifferenziati per uso proprio da parte di famiglie e convivenze</t>
    </r>
  </si>
  <si>
    <r>
      <rPr>
        <b/>
        <sz val="12"/>
        <rFont val="Arial"/>
        <family val="2"/>
      </rPr>
      <t>99.00.00</t>
    </r>
    <r>
      <rPr>
        <sz val="12"/>
        <rFont val="Arial"/>
        <family val="2"/>
      </rPr>
      <t xml:space="preserve"> - Organizzazioni ed organismi extraterritoriali</t>
    </r>
  </si>
  <si>
    <t xml:space="preserve">BENEFICIARIO 1:  </t>
  </si>
  <si>
    <t xml:space="preserve"> Operazione:</t>
  </si>
  <si>
    <t>Soggetto Proponente/Capofila:</t>
  </si>
  <si>
    <t xml:space="preserve">tutte le entità controllate (giuridicamente o di fatto) dalla stessa entità devono essere considerate un’impresa unica </t>
  </si>
  <si>
    <t>01.49.20 - Allevamento di animali da pelliccia</t>
  </si>
  <si>
    <t>(da compilare solo nel caso di impresa controllante / controllata)</t>
  </si>
  <si>
    <t>01.49.30 - Apicoltura</t>
  </si>
  <si>
    <t xml:space="preserve"> (inserire l’elenco dei soggetti che costituiscono impresa unica con il soggetto beneficiario  )</t>
  </si>
  <si>
    <t xml:space="preserve">DENOMINAZIONE: </t>
  </si>
  <si>
    <t>forma giuridica</t>
  </si>
  <si>
    <t>codice fiscale</t>
  </si>
  <si>
    <t>partita IVA</t>
  </si>
  <si>
    <t>Condizione dell’azienda nell’impresa unica</t>
  </si>
  <si>
    <t>01.61.00 - Attività di supporto alla produzione vegetale</t>
  </si>
  <si>
    <t>01.63.00 - Attività che seguono la raccolta</t>
  </si>
  <si>
    <t>01.70.00 - Caccia, cattura di animali e servizi connessi</t>
  </si>
  <si>
    <t>02.30.00 - Raccolta di prodotti selvatici non legnosi</t>
  </si>
  <si>
    <t>03.11.00 - Pesca in acque marine e lagunari e servizi connessi</t>
  </si>
  <si>
    <t>03.22.00 - Acquacoltura in acque dolci e servizi connessi</t>
  </si>
  <si>
    <t>06.00.00 - ESTRAZIONE DI PETROLIO GREGGIO E DI GAS NATURALE</t>
  </si>
  <si>
    <t>07.10.00 - Estrazione di minerali metalliferi ferrosi</t>
  </si>
  <si>
    <t>08.00.00 - ALTRE ATTIVITÀ DI ESTRAZIONE DI MINERALI DA CAVE E MINIERE</t>
  </si>
  <si>
    <t>08.90.00 - ESTRAZIONE DI MINERALI DA CAVE E MINIERE NCA</t>
  </si>
  <si>
    <t>Timbro e firma  Soggetto Attuatore</t>
  </si>
  <si>
    <t xml:space="preserve">BENEFICIARIO 2:  </t>
  </si>
  <si>
    <t xml:space="preserve">BENEFICIARIO 3:  </t>
  </si>
  <si>
    <t xml:space="preserve">BENEFICIARIO 4:  </t>
  </si>
  <si>
    <t>ARTICOLAZIONE DELLA CANDIDATURA</t>
  </si>
  <si>
    <t>SOGGETTO PROPONENTE (o Capofila) :</t>
  </si>
  <si>
    <t>Tipologia di attività</t>
  </si>
  <si>
    <t>Titolo Operazione</t>
  </si>
  <si>
    <t>Costo complessivo dell’operazione</t>
  </si>
  <si>
    <t>Finanziamento pubblico richiesto per l’operazione</t>
  </si>
  <si>
    <t>Denominazione Progetto/i</t>
  </si>
  <si>
    <t>DE MINIMIS Regolamento (UE) n. 1407/2013</t>
  </si>
  <si>
    <t>Selezionare  da elenco</t>
  </si>
  <si>
    <t>DE MINIMIS Regolamento (UE) n.1408/2013</t>
  </si>
  <si>
    <t>DE MINIMIS Regolamento (UE) n.717/2014)</t>
  </si>
  <si>
    <t>ESENZIONE Regolamento (UE) Generale  n. 651/2014</t>
  </si>
  <si>
    <t>Regime di aiuti prescelto:</t>
  </si>
  <si>
    <t>B1: Iniziative formative aziendali e settoriali</t>
  </si>
  <si>
    <t>B2: Piani formativi presentati da aziende in crisi e collegati a piani di riconversione e ristrutturazione aziendale</t>
  </si>
  <si>
    <t>Intensità contributo pubblico:</t>
  </si>
  <si>
    <t>Luogo e Data</t>
  </si>
  <si>
    <t>Timbro e firma del legale rappresentante del proponente (capofila)</t>
  </si>
  <si>
    <t>SOGGETTO ATTUATORE:</t>
  </si>
  <si>
    <t>OPERAZIONE:</t>
  </si>
  <si>
    <t xml:space="preserve">Beneficiario 2 </t>
  </si>
  <si>
    <r>
      <rPr>
        <b/>
        <sz val="12"/>
        <rFont val="Arial"/>
        <family val="2"/>
      </rPr>
      <t>01.13.40</t>
    </r>
    <r>
      <rPr>
        <sz val="12"/>
        <rFont val="Arial"/>
        <family val="2"/>
      </rPr>
      <t xml:space="preserve"> - Coltivazione di patate</t>
    </r>
  </si>
  <si>
    <t>Ripartizione contributo pubblico Beneficiari / corsi</t>
  </si>
  <si>
    <r>
      <rPr>
        <b/>
        <sz val="12"/>
        <rFont val="Arial"/>
        <family val="2"/>
      </rPr>
      <t>01.14.00</t>
    </r>
    <r>
      <rPr>
        <sz val="12"/>
        <rFont val="Arial"/>
        <family val="2"/>
      </rPr>
      <t xml:space="preserve"> - Coltivazione di canna da zucchero</t>
    </r>
  </si>
  <si>
    <t>Titolo progetto</t>
  </si>
  <si>
    <t>N° allievi progetto</t>
  </si>
  <si>
    <t>Importo totale contributo pubblico del progetto</t>
  </si>
  <si>
    <r>
      <rPr>
        <b/>
        <sz val="12"/>
        <rFont val="Arial Narrow"/>
        <family val="2"/>
      </rPr>
      <t xml:space="preserve">N° allievi </t>
    </r>
    <r>
      <rPr>
        <b/>
        <sz val="8"/>
        <rFont val="Arial Narrow"/>
        <family val="2"/>
      </rPr>
      <t>partecipanti al corso</t>
    </r>
  </si>
  <si>
    <r>
      <rPr>
        <b/>
        <sz val="12"/>
        <rFont val="Arial Narrow"/>
        <family val="2"/>
      </rPr>
      <t>Quota parte</t>
    </r>
    <r>
      <rPr>
        <b/>
        <sz val="8"/>
        <rFont val="Arial Narrow"/>
        <family val="2"/>
      </rPr>
      <t xml:space="preserve"> 
Di finanziamento pubblico</t>
    </r>
    <r>
      <rPr>
        <b/>
        <sz val="12"/>
        <rFont val="Arial Narrow"/>
        <family val="2"/>
      </rPr>
      <t xml:space="preserve"> </t>
    </r>
  </si>
  <si>
    <r>
      <rPr>
        <b/>
        <sz val="12"/>
        <rFont val="Arial"/>
        <family val="2"/>
      </rPr>
      <t>01.15.00</t>
    </r>
    <r>
      <rPr>
        <sz val="12"/>
        <rFont val="Arial"/>
        <family val="2"/>
      </rPr>
      <t xml:space="preserve"> - Coltivazione di tabacco</t>
    </r>
  </si>
  <si>
    <t>Inserire per ciascun beneficiario il numero di partecipanti per ciascun progetto previsto</t>
  </si>
  <si>
    <r>
      <rPr>
        <b/>
        <sz val="12"/>
        <rFont val="Arial"/>
        <family val="2"/>
      </rPr>
      <t>01.16.00</t>
    </r>
    <r>
      <rPr>
        <sz val="12"/>
        <rFont val="Arial"/>
        <family val="2"/>
      </rPr>
      <t xml:space="preserve"> - Coltivazione di piante per la preparazione di fibre tessili</t>
    </r>
  </si>
  <si>
    <r>
      <rPr>
        <b/>
        <sz val="12"/>
        <rFont val="Arial"/>
        <family val="2"/>
      </rPr>
      <t>01.19.00</t>
    </r>
    <r>
      <rPr>
        <sz val="12"/>
        <rFont val="Arial"/>
        <family val="2"/>
      </rPr>
      <t xml:space="preserve"> - Floricoltura e coltivazione di altre colture non permanenti</t>
    </r>
  </si>
  <si>
    <r>
      <rPr>
        <b/>
        <sz val="12"/>
        <rFont val="Arial"/>
        <family val="2"/>
      </rPr>
      <t>01.19.10</t>
    </r>
    <r>
      <rPr>
        <sz val="12"/>
        <rFont val="Arial"/>
        <family val="2"/>
      </rPr>
      <t xml:space="preserve"> - Coltivazione di fiori in piena aria</t>
    </r>
  </si>
  <si>
    <r>
      <rPr>
        <b/>
        <sz val="12"/>
        <rFont val="Arial"/>
        <family val="2"/>
      </rPr>
      <t>01.19.20</t>
    </r>
    <r>
      <rPr>
        <sz val="12"/>
        <rFont val="Arial"/>
        <family val="2"/>
      </rPr>
      <t xml:space="preserve"> - Coltivazione di fiori in colture protette</t>
    </r>
  </si>
  <si>
    <r>
      <rPr>
        <b/>
        <sz val="12"/>
        <rFont val="Arial"/>
        <family val="2"/>
      </rPr>
      <t>01.19.90</t>
    </r>
    <r>
      <rPr>
        <sz val="12"/>
        <rFont val="Arial"/>
        <family val="2"/>
      </rPr>
      <t xml:space="preserve"> - Coltivazione di piante da foraggio e di altre colture non permanenti</t>
    </r>
  </si>
  <si>
    <r>
      <rPr>
        <b/>
        <sz val="12"/>
        <rFont val="Arial"/>
        <family val="2"/>
      </rPr>
      <t>01.20.00</t>
    </r>
    <r>
      <rPr>
        <sz val="12"/>
        <rFont val="Arial"/>
        <family val="2"/>
      </rPr>
      <t xml:space="preserve"> - COLTIVAZIONE DI COLTURE PERMANENTI</t>
    </r>
  </si>
  <si>
    <t>TIPOLOGIA DI ATTIVITÀ</t>
  </si>
  <si>
    <t>n.</t>
  </si>
  <si>
    <t>N° edizioni</t>
  </si>
  <si>
    <t>durata in ore (per ediz)</t>
  </si>
  <si>
    <t>N° allievi (per ediz)</t>
  </si>
  <si>
    <t>N° complessivo allievi progetto</t>
  </si>
  <si>
    <t>Totale generale costi del progetto</t>
  </si>
  <si>
    <t>NOTA BENE:</t>
  </si>
  <si>
    <t>Inserire per ciascun progetto il n. di ore (celle C23÷C27) e il n. di edizioni previste (celle D23÷D27).                                                                            Il foglio calcola automaticamente, arrotondando per difetto, il numero medio di allievi per edizione (celle E23÷E27) attribuiti dal proponente  (nel foglio “Ripartiz All-Imprese-Prog”) per ciascuna impresa e ciascun progetto.            In merito al numero di allievi per edizione si rammentano i  vincoli indicati ai paragrafi 5.1 e 5.2 dell’Avviso  in ordine alle “specifiche relative alle azioni formative attivabili”.                                                                         Pertanto si suggerisce di indicare un n. di edizioni congruo con tali vincoli, motivando adeguatamente in caso di numeri differenti.                                  Si rammenta inoltre che il parametro ora/allievo delle schede finanziarie tiene conto del numero medio di allievi sopra menzionato.                                     In fase di gestione si potranno mettere in atto gli  adeguamenti necessari riguardo il numero di allievi partecipanti alle diverse edizioni.</t>
  </si>
  <si>
    <t>Totale contributo pubblico richiesto per l’Operazione:</t>
  </si>
  <si>
    <t>Costo totale Operazione</t>
  </si>
  <si>
    <r>
      <rPr>
        <sz val="10"/>
        <rFont val="Arial"/>
        <family val="2"/>
      </rPr>
      <t>S</t>
    </r>
    <r>
      <rPr>
        <sz val="10"/>
        <rFont val="Verdana"/>
        <family val="2"/>
      </rPr>
      <t>Ì</t>
    </r>
  </si>
  <si>
    <t>Priorità specifica definita nell’AVVISO PUBBLICO PER LA PRESENTAZIONE DI OPERAZIONI RELATIVE AD AZIONI DI FORMAZIONE CONTINUA E PERMANENTE A VALERE SUL PROGRAMMA OPERATIVO REGIONE LIGURIA FONDO SOCIALE EUROPEO 2014-2020 (ASSE I – Occupazione e ASSE III - Istruzione e formazione)</t>
  </si>
  <si>
    <t xml:space="preserve">Impresa/e beneficiaria/e aventi almeno un’unità operativa in una delle aree regionali di crisi industriale individuate dal paragrafo 3 del Piano Straordinario Anticrisi approvato con deliberazione di Giunta regionale n. 1360 del 30 dicembre 2016 e reperibile sul sito www.regione.liguria.it  al seguente indirizzo specifico: http://iterg.regione.liguria.it/InstraAtti.asp </t>
  </si>
  <si>
    <t>Scheda Finanziaria di Progetto per attività corsuale – costi reali – Tipologia di attività B1 e B2</t>
  </si>
  <si>
    <t>SOGGETTO PROPONENTE:</t>
  </si>
  <si>
    <t>N. edizioni</t>
  </si>
  <si>
    <t>TITOLO OPERAZIONE:</t>
  </si>
  <si>
    <t>Durata in Ore
(per ed.)</t>
  </si>
  <si>
    <t>TITOLO PROGETTO:</t>
  </si>
  <si>
    <t>N. Allievi
(per ed.)</t>
  </si>
  <si>
    <t>MACROVOCE</t>
  </si>
  <si>
    <t>VOCE</t>
  </si>
  <si>
    <t>DESCRIZIONE</t>
  </si>
  <si>
    <t>PARAMETRO</t>
  </si>
  <si>
    <t xml:space="preserve">importo richiesto (per edizione) </t>
  </si>
  <si>
    <t>n. ore</t>
  </si>
  <si>
    <t>€</t>
  </si>
  <si>
    <t>Preparazione</t>
  </si>
  <si>
    <t>b.01</t>
  </si>
  <si>
    <t>Ideazione e progettazione intervento – personale dipendente</t>
  </si>
  <si>
    <t>b.02</t>
  </si>
  <si>
    <t>Ideazione e progettazione intervento – personale consulente</t>
  </si>
  <si>
    <t>b.03</t>
  </si>
  <si>
    <t>Selezione e orientamento partecipanti</t>
  </si>
  <si>
    <t>b.04</t>
  </si>
  <si>
    <t>Pubblicizzazione corsi/ intervento</t>
  </si>
  <si>
    <t>b.05</t>
  </si>
  <si>
    <t>Elaborazione materiale didattico e FAD</t>
  </si>
  <si>
    <t>b.06</t>
  </si>
  <si>
    <t>Formazione personale formatore</t>
  </si>
  <si>
    <t>Totale preparazione</t>
  </si>
  <si>
    <t>Realizzazione</t>
  </si>
  <si>
    <t>Docenza Tutoraggio Coordinamento</t>
  </si>
  <si>
    <t>b.07</t>
  </si>
  <si>
    <t>Docenza personale dipendente</t>
  </si>
  <si>
    <t>b.08</t>
  </si>
  <si>
    <t>Docenza personale consulente</t>
  </si>
  <si>
    <t>b.09</t>
  </si>
  <si>
    <t>Codocenza personale dipendente</t>
  </si>
  <si>
    <t>b.10</t>
  </si>
  <si>
    <t>Codocenza personale consulente</t>
  </si>
  <si>
    <t>b.11</t>
  </si>
  <si>
    <t>Coordinamento personale dipendente</t>
  </si>
  <si>
    <t>b.12</t>
  </si>
  <si>
    <t>Coordinamento personale consulente</t>
  </si>
  <si>
    <t>b.13</t>
  </si>
  <si>
    <t>Tutoraggio personale dipendente</t>
  </si>
  <si>
    <t>b.14</t>
  </si>
  <si>
    <t>Tutoraggio personale consulente</t>
  </si>
  <si>
    <t>Materiale didattico</t>
  </si>
  <si>
    <t>n.allievi</t>
  </si>
  <si>
    <t>b.15</t>
  </si>
  <si>
    <t>Materiale didattico in dotazione collettiva</t>
  </si>
  <si>
    <t>b.16</t>
  </si>
  <si>
    <t>Materiale di consumo per esercitazioni</t>
  </si>
  <si>
    <t>b.17</t>
  </si>
  <si>
    <t>Materiale didattico individuale</t>
  </si>
  <si>
    <t>b.18</t>
  </si>
  <si>
    <t>Indumenti di lavoro</t>
  </si>
  <si>
    <t>Viaggi</t>
  </si>
  <si>
    <t>b.19</t>
  </si>
  <si>
    <t>Viaggi allievi</t>
  </si>
  <si>
    <t>b.20</t>
  </si>
  <si>
    <t>Viaggi e trasferte docenti e tutorship dipendenti</t>
  </si>
  <si>
    <t>b.21</t>
  </si>
  <si>
    <t>Viaggi e trasferte docenti e tutorship consulenti</t>
  </si>
  <si>
    <t>Locali e attrezzature</t>
  </si>
  <si>
    <t>b.22</t>
  </si>
  <si>
    <t xml:space="preserve">Utilizzo locali per l’azione programmata </t>
  </si>
  <si>
    <t>b.23</t>
  </si>
  <si>
    <t xml:space="preserve">Utilizzo attrezzature per l’azione programmata </t>
  </si>
  <si>
    <t>b.24</t>
  </si>
  <si>
    <t xml:space="preserve">Manutenzione ordinaria attrezzature </t>
  </si>
  <si>
    <t>Assicurazioni e prove finali</t>
  </si>
  <si>
    <t>b.25</t>
  </si>
  <si>
    <t>Esami finali</t>
  </si>
  <si>
    <t>b.26</t>
  </si>
  <si>
    <t>Assicurazioni allievi/ partecipanti – oneri fidejussori</t>
  </si>
  <si>
    <t>Totale realizzazione</t>
  </si>
  <si>
    <t>Diffusione dei risultati</t>
  </si>
  <si>
    <t>b.27</t>
  </si>
  <si>
    <t>Elaborazione dei reports relativi all’azione</t>
  </si>
  <si>
    <t>Totale diffusione dei risultati</t>
  </si>
  <si>
    <t>Direzione e valutazione</t>
  </si>
  <si>
    <t>b.28</t>
  </si>
  <si>
    <t>Direzione del progetto</t>
  </si>
  <si>
    <t>b.29</t>
  </si>
  <si>
    <t>Valutazione del progetto</t>
  </si>
  <si>
    <t>b.30</t>
  </si>
  <si>
    <t>Comitato Tecnico</t>
  </si>
  <si>
    <t>b.31</t>
  </si>
  <si>
    <t>Attività di amministrazione, segreteria e certificazione</t>
  </si>
  <si>
    <t>Totale direzione e valutazione</t>
  </si>
  <si>
    <t>Spese accessorie</t>
  </si>
  <si>
    <t>Diritto allo studio e servizi accessori</t>
  </si>
  <si>
    <t>n. allievi o n.ore*allievo</t>
  </si>
  <si>
    <t>b.35</t>
  </si>
  <si>
    <t>Indennità/ reddito allievi</t>
  </si>
  <si>
    <t>b.36</t>
  </si>
  <si>
    <t>Sevizio mensa</t>
  </si>
  <si>
    <t>b.37</t>
  </si>
  <si>
    <t>Visite mediche</t>
  </si>
  <si>
    <t>Previdenze diverse</t>
  </si>
  <si>
    <t>Totale spese accessorie</t>
  </si>
  <si>
    <t>TOTALE  COSTI DIRETTI</t>
  </si>
  <si>
    <t>Costi indiretti</t>
  </si>
  <si>
    <t>c.01</t>
  </si>
  <si>
    <t>Costi indiretti (*)</t>
  </si>
  <si>
    <t>- Per i progetti a titolarità aziendale l'importo non deve superare il 10% dei costi diretti (esclusa voce b35) -&gt; (TOTALE COSTI DIRETTI-voce b35) x 10 / 100;
- Per i progetti a titolarità ATI/ATS con capo fila Org formativo l'importo non deve superare il 20% dei costi diretti (esclusa voce b35) - &gt; (TOTALE COSTI DIRETTI – voce b35) x 20 / 100)</t>
  </si>
  <si>
    <t xml:space="preserve">TOTALE COSTI INDIRETTI </t>
  </si>
  <si>
    <t>TOTALE  GENERALE COSTI</t>
  </si>
  <si>
    <t>Importi relativi al totale delle edizioni richieste</t>
  </si>
  <si>
    <t>Totale generale</t>
  </si>
  <si>
    <t>Contributo pubblico</t>
  </si>
  <si>
    <t>Contributo privato</t>
  </si>
  <si>
    <t xml:space="preserve"> In caso di utilizzo della voce B.23 in scheda finanziaria, allegare il seguente documento: </t>
  </si>
  <si>
    <t>Allegato  “Voce B.23 Utilizzo attrezzature per l’azione programmata”</t>
  </si>
  <si>
    <t>Data</t>
  </si>
  <si>
    <t>SOGGETTO PROPONENTE (o Capofila):</t>
  </si>
  <si>
    <t>Progetti</t>
  </si>
  <si>
    <t>Importo totale del progetto</t>
  </si>
  <si>
    <t>% progetto sul totale operazione</t>
  </si>
  <si>
    <t>Eventuale cofinanz.to privato</t>
  </si>
  <si>
    <t>Totale</t>
  </si>
  <si>
    <t>% partner sul totale operazione</t>
  </si>
  <si>
    <t>Proponente</t>
  </si>
  <si>
    <t>Imprese beneficiarie della formazione</t>
  </si>
  <si>
    <t>Dimensione d’impresa</t>
  </si>
  <si>
    <t>Regime di aiuti</t>
  </si>
  <si>
    <t>Intensità contributo pubblico</t>
  </si>
  <si>
    <t>Importo pubblico richiesto
(Operazione)</t>
  </si>
  <si>
    <t>Titoli progetti</t>
  </si>
  <si>
    <t>Importo pubblico richiesto
(Progetto)</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</si>
</sst>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10]\ #,##0.00;[Red]\-[$€-410]\ #,##0.00"/>
    <numFmt numFmtId="165" formatCode="&quot; € &quot;* #,##0.00\ ;&quot;-€ &quot;* #,##0.00\ ;&quot; € &quot;* \-#\ ;@\ "/>
    <numFmt numFmtId="166" formatCode="h:mm"/>
    <numFmt numFmtId="167" formatCode="* #,##0.00\ ;\-* #,##0.00\ ;* \-#\ ;@\ "/>
  </numFmts>
  <fonts count="114">
    <font>
      <sz val="10"/>
      <color indexed="9"/>
      <name val="Arial"/>
      <family val="2"/>
    </font>
    <font>
      <sz val="10"/>
      <name val="Arial"/>
      <family val="0"/>
    </font>
    <font>
      <b/>
      <sz val="10"/>
      <color indexed="8"/>
      <name val="Arial"/>
      <family val="2"/>
    </font>
    <font>
      <sz val="10"/>
      <color indexed="10"/>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u val="single"/>
      <sz val="10"/>
      <color indexed="12"/>
      <name val="Arial"/>
      <family val="2"/>
    </font>
    <font>
      <sz val="10"/>
      <color indexed="19"/>
      <name val="Arial"/>
      <family val="2"/>
    </font>
    <font>
      <sz val="10"/>
      <color indexed="63"/>
      <name val="Arial"/>
      <family val="2"/>
    </font>
    <font>
      <b/>
      <sz val="12"/>
      <name val="Verdana"/>
      <family val="2"/>
    </font>
    <font>
      <sz val="12"/>
      <name val="Verdana"/>
      <family val="2"/>
    </font>
    <font>
      <sz val="12"/>
      <color indexed="9"/>
      <name val="Verdana"/>
      <family val="2"/>
    </font>
    <font>
      <sz val="12"/>
      <color indexed="8"/>
      <name val="Verdana"/>
      <family val="2"/>
    </font>
    <font>
      <u val="single"/>
      <sz val="12"/>
      <name val="Verdana"/>
      <family val="2"/>
    </font>
    <font>
      <sz val="12"/>
      <color indexed="9"/>
      <name val="Arial"/>
      <family val="2"/>
    </font>
    <font>
      <b/>
      <sz val="12"/>
      <color indexed="8"/>
      <name val="Verdana"/>
      <family val="2"/>
    </font>
    <font>
      <b/>
      <sz val="12"/>
      <color indexed="60"/>
      <name val="Verdana"/>
      <family val="2"/>
    </font>
    <font>
      <sz val="5"/>
      <name val="Arial"/>
      <family val="2"/>
    </font>
    <font>
      <b/>
      <sz val="12"/>
      <color indexed="60"/>
      <name val="Arial"/>
      <family val="2"/>
    </font>
    <font>
      <b/>
      <u val="single"/>
      <sz val="12"/>
      <color indexed="60"/>
      <name val="Verdana"/>
      <family val="2"/>
    </font>
    <font>
      <b/>
      <sz val="12"/>
      <color indexed="8"/>
      <name val="Arial"/>
      <family val="2"/>
    </font>
    <font>
      <sz val="10"/>
      <color indexed="8"/>
      <name val="Arial"/>
      <family val="2"/>
    </font>
    <font>
      <i/>
      <sz val="12"/>
      <color indexed="8"/>
      <name val="Verdana"/>
      <family val="2"/>
    </font>
    <font>
      <i/>
      <u val="single"/>
      <sz val="12"/>
      <color indexed="8"/>
      <name val="Verdana"/>
      <family val="2"/>
    </font>
    <font>
      <u val="single"/>
      <sz val="12"/>
      <color indexed="8"/>
      <name val="Verdana"/>
      <family val="2"/>
    </font>
    <font>
      <b/>
      <i/>
      <sz val="12"/>
      <color indexed="8"/>
      <name val="Verdana"/>
      <family val="2"/>
    </font>
    <font>
      <b/>
      <i/>
      <sz val="12"/>
      <name val="Verdana"/>
      <family val="2"/>
    </font>
    <font>
      <b/>
      <sz val="10"/>
      <name val="Arial"/>
      <family val="2"/>
    </font>
    <font>
      <sz val="11"/>
      <color indexed="8"/>
      <name val="Arial"/>
      <family val="2"/>
    </font>
    <font>
      <u val="single"/>
      <sz val="10"/>
      <color indexed="30"/>
      <name val="Arial"/>
      <family val="2"/>
    </font>
    <font>
      <u val="single"/>
      <sz val="11"/>
      <color indexed="8"/>
      <name val="Arial"/>
      <family val="2"/>
    </font>
    <font>
      <b/>
      <i/>
      <sz val="10"/>
      <color indexed="8"/>
      <name val="Arial"/>
      <family val="2"/>
    </font>
    <font>
      <b/>
      <sz val="12"/>
      <name val="Arial"/>
      <family val="2"/>
    </font>
    <font>
      <sz val="12"/>
      <name val="Arial"/>
      <family val="2"/>
    </font>
    <font>
      <b/>
      <i/>
      <sz val="8"/>
      <name val="Arial"/>
      <family val="2"/>
    </font>
    <font>
      <b/>
      <i/>
      <sz val="10"/>
      <name val="Arial"/>
      <family val="2"/>
    </font>
    <font>
      <sz val="8"/>
      <color indexed="8"/>
      <name val="Arial"/>
      <family val="2"/>
    </font>
    <font>
      <sz val="6"/>
      <color indexed="8"/>
      <name val="Arial"/>
      <family val="2"/>
    </font>
    <font>
      <sz val="8"/>
      <color indexed="10"/>
      <name val="Arial"/>
      <family val="2"/>
    </font>
    <font>
      <b/>
      <sz val="8"/>
      <color indexed="8"/>
      <name val="Segoe UI"/>
      <family val="0"/>
    </font>
    <font>
      <sz val="8"/>
      <name val="Arial"/>
      <family val="2"/>
    </font>
    <font>
      <sz val="12"/>
      <color indexed="63"/>
      <name val="Arial"/>
      <family val="2"/>
    </font>
    <font>
      <sz val="9"/>
      <color indexed="8"/>
      <name val="Arial"/>
      <family val="2"/>
    </font>
    <font>
      <b/>
      <sz val="10"/>
      <color indexed="8"/>
      <name val="Segoe UI"/>
      <family val="2"/>
    </font>
    <font>
      <sz val="11"/>
      <name val="Arial"/>
      <family val="2"/>
    </font>
    <font>
      <sz val="6"/>
      <name val="Arial"/>
      <family val="2"/>
    </font>
    <font>
      <b/>
      <sz val="11"/>
      <name val="Arial"/>
      <family val="2"/>
    </font>
    <font>
      <b/>
      <i/>
      <u val="single"/>
      <sz val="11"/>
      <name val="Arial"/>
      <family val="2"/>
    </font>
    <font>
      <b/>
      <i/>
      <u val="single"/>
      <sz val="11"/>
      <color indexed="8"/>
      <name val="Arial"/>
      <family val="2"/>
    </font>
    <font>
      <sz val="11"/>
      <color indexed="8"/>
      <name val="Calibri"/>
      <family val="2"/>
    </font>
    <font>
      <sz val="11"/>
      <name val="Times New Roman"/>
      <family val="1"/>
    </font>
    <font>
      <b/>
      <sz val="12"/>
      <name val="Arial Narrow"/>
      <family val="2"/>
    </font>
    <font>
      <sz val="9"/>
      <name val="Arial Narrow"/>
      <family val="2"/>
    </font>
    <font>
      <b/>
      <sz val="8"/>
      <name val="Arial Narrow"/>
      <family val="2"/>
    </font>
    <font>
      <i/>
      <sz val="11"/>
      <color indexed="8"/>
      <name val="Arial"/>
      <family val="2"/>
    </font>
    <font>
      <sz val="11"/>
      <color indexed="9"/>
      <name val="Arial"/>
      <family val="2"/>
    </font>
    <font>
      <b/>
      <i/>
      <sz val="11"/>
      <name val="Arial"/>
      <family val="2"/>
    </font>
    <font>
      <b/>
      <u val="single"/>
      <sz val="11"/>
      <color indexed="8"/>
      <name val="Arial"/>
      <family val="2"/>
    </font>
    <font>
      <sz val="11"/>
      <color indexed="57"/>
      <name val="Arial"/>
      <family val="2"/>
    </font>
    <font>
      <i/>
      <sz val="8"/>
      <name val="Arial"/>
      <family val="2"/>
    </font>
    <font>
      <b/>
      <i/>
      <sz val="12"/>
      <name val="Arial Narrow"/>
      <family val="2"/>
    </font>
    <font>
      <sz val="10.5"/>
      <name val="Arial"/>
      <family val="2"/>
    </font>
    <font>
      <i/>
      <sz val="10"/>
      <name val="Arial"/>
      <family val="2"/>
    </font>
    <font>
      <sz val="10"/>
      <name val="Verdana"/>
      <family val="2"/>
    </font>
    <font>
      <b/>
      <sz val="14"/>
      <color indexed="8"/>
      <name val="Arial"/>
      <family val="2"/>
    </font>
    <font>
      <b/>
      <sz val="9"/>
      <color indexed="8"/>
      <name val="Arial"/>
      <family val="2"/>
    </font>
    <font>
      <b/>
      <sz val="8"/>
      <color indexed="8"/>
      <name val="Arial"/>
      <family val="2"/>
    </font>
    <font>
      <b/>
      <i/>
      <sz val="9"/>
      <color indexed="8"/>
      <name val="Arial"/>
      <family val="2"/>
    </font>
    <font>
      <b/>
      <i/>
      <sz val="8"/>
      <color indexed="8"/>
      <name val="Arial"/>
      <family val="2"/>
    </font>
    <font>
      <b/>
      <sz val="7"/>
      <color indexed="8"/>
      <name val="Arial"/>
      <family val="2"/>
    </font>
    <font>
      <b/>
      <sz val="11"/>
      <color indexed="8"/>
      <name val="Arial"/>
      <family val="2"/>
    </font>
    <font>
      <sz val="12"/>
      <color indexed="8"/>
      <name val="Times New Roman"/>
      <family val="1"/>
    </font>
    <font>
      <sz val="12"/>
      <name val="Times New Roman"/>
      <family val="1"/>
    </font>
    <font>
      <b/>
      <sz val="14"/>
      <name val="Arial"/>
      <family val="2"/>
    </font>
    <font>
      <b/>
      <sz val="9"/>
      <name val="Arial"/>
      <family val="2"/>
    </font>
    <font>
      <sz val="11"/>
      <color indexed="8"/>
      <name val="Times New Roman"/>
      <family val="1"/>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6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0"/>
        <bgColor indexed="64"/>
      </patternFill>
    </fill>
    <fill>
      <patternFill patternType="solid">
        <fgColor indexed="4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34"/>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27"/>
        <bgColor indexed="64"/>
      </patternFill>
    </fill>
    <fill>
      <patternFill patternType="solid">
        <fgColor indexed="22"/>
        <bgColor indexed="64"/>
      </patternFill>
    </fill>
    <fill>
      <patternFill patternType="solid">
        <fgColor indexed="46"/>
        <bgColor indexed="64"/>
      </patternFill>
    </fill>
    <fill>
      <patternFill patternType="solid">
        <fgColor indexed="44"/>
        <bgColor indexed="64"/>
      </patternFill>
    </fill>
    <fill>
      <patternFill patternType="solid">
        <fgColor indexed="1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54"/>
      </left>
      <right style="thin">
        <color indexed="54"/>
      </right>
      <top style="thin">
        <color indexed="54"/>
      </top>
      <bottom style="thin">
        <color indexed="54"/>
      </bottom>
    </border>
    <border>
      <left>
        <color indexed="63"/>
      </left>
      <right style="thin">
        <color indexed="8"/>
      </right>
      <top>
        <color indexed="63"/>
      </top>
      <bottom>
        <color indexed="63"/>
      </bottom>
    </border>
    <border>
      <left style="hair">
        <color indexed="8"/>
      </left>
      <right>
        <color indexed="63"/>
      </right>
      <top>
        <color indexed="63"/>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color indexed="63"/>
      </bottom>
    </border>
    <border>
      <left style="thin">
        <color indexed="8"/>
      </left>
      <right>
        <color indexed="63"/>
      </right>
      <top style="thin">
        <color indexed="8"/>
      </top>
      <bottom style="thin">
        <color indexed="8"/>
      </bottom>
    </border>
    <border>
      <left>
        <color indexed="63"/>
      </left>
      <right style="hair">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hair">
        <color indexed="8"/>
      </left>
      <right>
        <color indexed="63"/>
      </right>
      <top style="hair">
        <color indexed="8"/>
      </top>
      <bottom>
        <color indexed="63"/>
      </bottom>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 fillId="22" borderId="0" applyNumberFormat="0" applyBorder="0" applyAlignment="0" applyProtection="0"/>
    <xf numFmtId="0" fontId="2" fillId="0" borderId="0" applyNumberFormat="0" applyFill="0" applyBorder="0" applyAlignment="0" applyProtection="0"/>
    <xf numFmtId="0" fontId="3" fillId="23" borderId="0" applyNumberFormat="0" applyBorder="0" applyAlignment="0" applyProtection="0"/>
    <xf numFmtId="0" fontId="98" fillId="24" borderId="1" applyNumberFormat="0" applyAlignment="0" applyProtection="0"/>
    <xf numFmtId="0" fontId="99" fillId="0" borderId="2" applyNumberFormat="0" applyFill="0" applyAlignment="0" applyProtection="0"/>
    <xf numFmtId="0" fontId="100" fillId="25" borderId="3" applyNumberFormat="0" applyAlignment="0" applyProtection="0"/>
    <xf numFmtId="0" fontId="33" fillId="0" borderId="0" applyNumberFormat="0" applyFill="0" applyBorder="0" applyAlignment="0" applyProtection="0"/>
    <xf numFmtId="0" fontId="97" fillId="26" borderId="0" applyNumberFormat="0" applyBorder="0" applyAlignment="0" applyProtection="0"/>
    <xf numFmtId="0" fontId="97" fillId="27" borderId="0" applyNumberFormat="0" applyBorder="0" applyAlignment="0" applyProtection="0"/>
    <xf numFmtId="0" fontId="97" fillId="28" borderId="0" applyNumberFormat="0" applyBorder="0" applyAlignment="0" applyProtection="0"/>
    <xf numFmtId="0" fontId="97" fillId="29" borderId="0" applyNumberFormat="0" applyBorder="0" applyAlignment="0" applyProtection="0"/>
    <xf numFmtId="0" fontId="97" fillId="30" borderId="0" applyNumberFormat="0" applyBorder="0" applyAlignment="0" applyProtection="0"/>
    <xf numFmtId="0" fontId="97" fillId="31" borderId="0" applyNumberFormat="0" applyBorder="0" applyAlignment="0" applyProtection="0"/>
    <xf numFmtId="0" fontId="4" fillId="32" borderId="0" applyNumberFormat="0" applyBorder="0" applyAlignment="0" applyProtection="0"/>
    <xf numFmtId="0" fontId="5" fillId="0" borderId="0" applyNumberFormat="0" applyFill="0" applyBorder="0" applyAlignment="0" applyProtection="0"/>
    <xf numFmtId="0" fontId="6" fillId="33"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1" fillId="34" borderId="1" applyNumberFormat="0" applyAlignment="0" applyProtection="0"/>
    <xf numFmtId="43" fontId="1" fillId="0" borderId="0" applyFill="0" applyBorder="0" applyAlignment="0" applyProtection="0"/>
    <xf numFmtId="41" fontId="1" fillId="0" borderId="0" applyFill="0" applyBorder="0" applyAlignment="0" applyProtection="0"/>
    <xf numFmtId="0" fontId="11" fillId="35" borderId="0" applyNumberFormat="0" applyBorder="0" applyAlignment="0" applyProtection="0"/>
    <xf numFmtId="0" fontId="102" fillId="36" borderId="0" applyNumberFormat="0" applyBorder="0" applyAlignment="0" applyProtection="0"/>
    <xf numFmtId="0" fontId="0" fillId="37" borderId="4" applyNumberFormat="0" applyFont="0" applyAlignment="0" applyProtection="0"/>
    <xf numFmtId="0" fontId="12" fillId="35" borderId="5" applyNumberFormat="0" applyAlignment="0" applyProtection="0"/>
    <xf numFmtId="0" fontId="103" fillId="24" borderId="6" applyNumberFormat="0" applyAlignment="0" applyProtection="0"/>
    <xf numFmtId="9" fontId="1" fillId="0" borderId="0" applyFill="0" applyBorder="0" applyAlignment="0" applyProtection="0"/>
    <xf numFmtId="0" fontId="1"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 fillId="0" borderId="0" applyNumberFormat="0" applyFill="0" applyBorder="0" applyAlignment="0" applyProtection="0"/>
    <xf numFmtId="0" fontId="106" fillId="0" borderId="0" applyNumberFormat="0" applyFill="0" applyBorder="0" applyAlignment="0" applyProtection="0"/>
    <xf numFmtId="0" fontId="107" fillId="0" borderId="7" applyNumberFormat="0" applyFill="0" applyAlignment="0" applyProtection="0"/>
    <xf numFmtId="0" fontId="108" fillId="0" borderId="8" applyNumberFormat="0" applyFill="0" applyAlignment="0" applyProtection="0"/>
    <xf numFmtId="0" fontId="109" fillId="0" borderId="9" applyNumberFormat="0" applyFill="0" applyAlignment="0" applyProtection="0"/>
    <xf numFmtId="0" fontId="109" fillId="0" borderId="0" applyNumberFormat="0" applyFill="0" applyBorder="0" applyAlignment="0" applyProtection="0"/>
    <xf numFmtId="0" fontId="110" fillId="0" borderId="10" applyNumberFormat="0" applyFill="0" applyAlignment="0" applyProtection="0"/>
    <xf numFmtId="0" fontId="111" fillId="38" borderId="0" applyNumberFormat="0" applyBorder="0" applyAlignment="0" applyProtection="0"/>
    <xf numFmtId="0" fontId="112" fillId="39" borderId="0" applyNumberFormat="0" applyBorder="0" applyAlignment="0" applyProtection="0"/>
    <xf numFmtId="165" fontId="53" fillId="0" borderId="0" applyFill="0" applyBorder="0" applyAlignment="0" applyProtection="0"/>
    <xf numFmtId="42" fontId="1" fillId="0" borderId="0" applyFill="0" applyBorder="0" applyAlignment="0" applyProtection="0"/>
    <xf numFmtId="0" fontId="3" fillId="0" borderId="0" applyNumberFormat="0" applyFill="0" applyBorder="0" applyAlignment="0" applyProtection="0"/>
    <xf numFmtId="0" fontId="0" fillId="0" borderId="0" applyNumberFormat="0" applyFill="0" applyBorder="0" applyAlignment="0" applyProtection="0"/>
  </cellStyleXfs>
  <cellXfs count="515">
    <xf numFmtId="0" fontId="0" fillId="0" borderId="0" xfId="0" applyAlignment="1">
      <alignment/>
    </xf>
    <xf numFmtId="0" fontId="13" fillId="0" borderId="0" xfId="0" applyFont="1" applyAlignment="1" applyProtection="1">
      <alignment/>
      <protection/>
    </xf>
    <xf numFmtId="0" fontId="0" fillId="0" borderId="0" xfId="0" applyAlignment="1" applyProtection="1">
      <alignment/>
      <protection/>
    </xf>
    <xf numFmtId="0" fontId="14" fillId="0" borderId="0" xfId="0" applyFont="1" applyAlignment="1" applyProtection="1">
      <alignment/>
      <protection/>
    </xf>
    <xf numFmtId="0" fontId="15" fillId="0" borderId="0" xfId="0" applyFont="1" applyAlignment="1" applyProtection="1">
      <alignment/>
      <protection/>
    </xf>
    <xf numFmtId="0" fontId="16" fillId="0" borderId="0" xfId="0" applyFont="1" applyAlignment="1" applyProtection="1">
      <alignment/>
      <protection/>
    </xf>
    <xf numFmtId="0" fontId="0" fillId="0" borderId="0" xfId="0" applyAlignment="1" applyProtection="1">
      <alignment wrapText="1"/>
      <protection/>
    </xf>
    <xf numFmtId="0" fontId="0" fillId="0" borderId="0" xfId="0" applyAlignment="1">
      <alignment wrapText="1"/>
    </xf>
    <xf numFmtId="0" fontId="18" fillId="0" borderId="0" xfId="0" applyFont="1" applyAlignment="1" applyProtection="1">
      <alignment horizontal="center" vertical="center" wrapText="1"/>
      <protection/>
    </xf>
    <xf numFmtId="0" fontId="8" fillId="0" borderId="0" xfId="0" applyFont="1" applyAlignment="1" applyProtection="1">
      <alignment wrapText="1"/>
      <protection/>
    </xf>
    <xf numFmtId="0" fontId="15" fillId="0" borderId="0" xfId="0" applyFont="1" applyAlignment="1" applyProtection="1">
      <alignment horizontal="center" vertical="center" wrapText="1"/>
      <protection/>
    </xf>
    <xf numFmtId="0" fontId="16" fillId="0" borderId="0" xfId="0" applyFont="1" applyAlignment="1" applyProtection="1">
      <alignment wrapText="1"/>
      <protection/>
    </xf>
    <xf numFmtId="0" fontId="15" fillId="0" borderId="0" xfId="0" applyFont="1" applyAlignment="1" applyProtection="1">
      <alignment wrapText="1"/>
      <protection/>
    </xf>
    <xf numFmtId="0" fontId="20" fillId="0" borderId="0" xfId="0" applyFont="1" applyAlignment="1" applyProtection="1">
      <alignment/>
      <protection/>
    </xf>
    <xf numFmtId="0" fontId="16" fillId="40" borderId="0" xfId="0" applyFont="1" applyFill="1" applyBorder="1" applyAlignment="1" applyProtection="1">
      <alignment horizontal="center" vertical="center" wrapText="1"/>
      <protection/>
    </xf>
    <xf numFmtId="0" fontId="21" fillId="35" borderId="11" xfId="0" applyFont="1" applyFill="1" applyBorder="1" applyAlignment="1" applyProtection="1">
      <alignment horizontal="center" vertical="center" wrapText="1"/>
      <protection/>
    </xf>
    <xf numFmtId="0" fontId="22" fillId="0" borderId="0" xfId="0" applyFont="1" applyAlignment="1" applyProtection="1">
      <alignment/>
      <protection/>
    </xf>
    <xf numFmtId="0" fontId="24" fillId="0" borderId="0" xfId="0" applyFont="1" applyAlignment="1" applyProtection="1">
      <alignment/>
      <protection/>
    </xf>
    <xf numFmtId="0" fontId="25" fillId="0" borderId="0" xfId="0" applyFont="1" applyAlignment="1" applyProtection="1">
      <alignment/>
      <protection/>
    </xf>
    <xf numFmtId="0" fontId="25" fillId="0" borderId="0" xfId="0" applyFont="1" applyAlignment="1" applyProtection="1">
      <alignment horizontal="center" vertical="center"/>
      <protection/>
    </xf>
    <xf numFmtId="0" fontId="22" fillId="0" borderId="0" xfId="0" applyFont="1" applyBorder="1" applyAlignment="1" applyProtection="1">
      <alignment horizontal="center" vertical="center" wrapText="1"/>
      <protection/>
    </xf>
    <xf numFmtId="0" fontId="29" fillId="0" borderId="0" xfId="0" applyFont="1" applyAlignment="1" applyProtection="1">
      <alignment horizontal="center" vertical="center"/>
      <protection/>
    </xf>
    <xf numFmtId="0" fontId="1" fillId="0" borderId="0" xfId="0" applyFont="1" applyAlignment="1" applyProtection="1">
      <alignment/>
      <protection/>
    </xf>
    <xf numFmtId="0" fontId="0" fillId="0" borderId="0" xfId="0" applyAlignment="1">
      <alignment horizontal="right" vertical="center"/>
    </xf>
    <xf numFmtId="0" fontId="31" fillId="0" borderId="0" xfId="0" applyFont="1" applyAlignment="1">
      <alignment horizontal="left" vertical="center"/>
    </xf>
    <xf numFmtId="0" fontId="25" fillId="0" borderId="0" xfId="0" applyFont="1" applyAlignment="1">
      <alignment horizontal="right" vertical="center"/>
    </xf>
    <xf numFmtId="0" fontId="32" fillId="41" borderId="12" xfId="0" applyFont="1" applyFill="1" applyBorder="1" applyAlignment="1" applyProtection="1">
      <alignment horizontal="center" vertical="center" wrapText="1"/>
      <protection locked="0"/>
    </xf>
    <xf numFmtId="0" fontId="31" fillId="0" borderId="0" xfId="0" applyFont="1" applyAlignment="1">
      <alignment horizontal="center" vertical="center"/>
    </xf>
    <xf numFmtId="0" fontId="0" fillId="0" borderId="0" xfId="0" applyAlignment="1">
      <alignment horizontal="center"/>
    </xf>
    <xf numFmtId="0" fontId="31" fillId="0" borderId="0" xfId="0" applyFont="1" applyFill="1" applyAlignment="1">
      <alignment horizontal="left"/>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wrapText="1"/>
    </xf>
    <xf numFmtId="0" fontId="34" fillId="41" borderId="12" xfId="41" applyNumberFormat="1" applyFont="1" applyFill="1" applyBorder="1" applyAlignment="1" applyProtection="1">
      <alignment horizontal="center" vertical="center" wrapText="1"/>
      <protection locked="0"/>
    </xf>
    <xf numFmtId="0" fontId="0" fillId="0" borderId="0" xfId="0" applyFill="1" applyAlignment="1">
      <alignment horizontal="center" vertical="center"/>
    </xf>
    <xf numFmtId="0" fontId="0" fillId="0" borderId="0" xfId="0" applyFill="1" applyBorder="1" applyAlignment="1">
      <alignment horizontal="center" vertical="center" wrapText="1"/>
    </xf>
    <xf numFmtId="0" fontId="0" fillId="0" borderId="0" xfId="0" applyFill="1" applyAlignment="1">
      <alignment/>
    </xf>
    <xf numFmtId="0" fontId="31" fillId="0" borderId="0" xfId="0" applyFont="1" applyFill="1" applyBorder="1" applyAlignment="1">
      <alignment horizontal="center" vertical="center" wrapText="1"/>
    </xf>
    <xf numFmtId="0" fontId="31" fillId="0" borderId="0" xfId="0" applyFont="1" applyFill="1" applyBorder="1" applyAlignment="1">
      <alignment horizontal="left" vertical="center" wrapText="1"/>
    </xf>
    <xf numFmtId="0" fontId="1" fillId="0" borderId="0" xfId="0" applyFont="1" applyFill="1" applyAlignment="1">
      <alignment horizontal="right" vertical="center" wrapText="1"/>
    </xf>
    <xf numFmtId="0" fontId="1" fillId="0" borderId="0" xfId="0" applyFont="1" applyFill="1" applyBorder="1" applyAlignment="1">
      <alignment horizontal="right" vertical="center" wrapText="1"/>
    </xf>
    <xf numFmtId="0" fontId="32" fillId="35" borderId="12" xfId="0" applyFont="1" applyFill="1" applyBorder="1" applyAlignment="1" applyProtection="1">
      <alignment horizontal="center" vertical="center" wrapText="1"/>
      <protection locked="0"/>
    </xf>
    <xf numFmtId="0" fontId="0" fillId="0" borderId="0" xfId="0" applyAlignment="1">
      <alignment horizontal="center" vertical="center"/>
    </xf>
    <xf numFmtId="0" fontId="0" fillId="0" borderId="0" xfId="0" applyBorder="1" applyAlignment="1">
      <alignment horizontal="center" vertical="center"/>
    </xf>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right" vertical="center"/>
    </xf>
    <xf numFmtId="1" fontId="1" fillId="0" borderId="0" xfId="0" applyNumberFormat="1" applyFont="1" applyAlignment="1">
      <alignment horizontal="left" vertical="center"/>
    </xf>
    <xf numFmtId="0" fontId="1" fillId="0" borderId="0" xfId="0" applyFont="1" applyBorder="1" applyAlignment="1">
      <alignment horizontal="left" vertical="center"/>
    </xf>
    <xf numFmtId="0" fontId="32" fillId="40" borderId="13" xfId="0" applyNumberFormat="1" applyFont="1" applyFill="1" applyBorder="1" applyAlignment="1" applyProtection="1">
      <alignment horizontal="center" vertical="center"/>
      <protection/>
    </xf>
    <xf numFmtId="0" fontId="0" fillId="0" borderId="0" xfId="0" applyAlignment="1">
      <alignment horizontal="left" vertical="center"/>
    </xf>
    <xf numFmtId="0" fontId="1" fillId="0" borderId="0" xfId="0" applyNumberFormat="1" applyFont="1" applyAlignment="1">
      <alignment horizontal="left" vertical="center"/>
    </xf>
    <xf numFmtId="0" fontId="32" fillId="0" borderId="0" xfId="0" applyFont="1" applyAlignment="1">
      <alignment horizontal="center" vertical="center" wrapText="1"/>
    </xf>
    <xf numFmtId="0" fontId="32" fillId="0" borderId="0" xfId="0" applyFont="1" applyAlignment="1">
      <alignment horizontal="right" vertical="center"/>
    </xf>
    <xf numFmtId="0" fontId="32" fillId="40" borderId="12" xfId="0" applyNumberFormat="1" applyFont="1" applyFill="1" applyBorder="1" applyAlignment="1" applyProtection="1">
      <alignment horizontal="center" vertical="center" wrapText="1"/>
      <protection/>
    </xf>
    <xf numFmtId="0" fontId="0" fillId="0" borderId="0" xfId="0" applyBorder="1" applyAlignment="1">
      <alignment horizontal="left" vertical="center"/>
    </xf>
    <xf numFmtId="0" fontId="0" fillId="0" borderId="0" xfId="0" applyFill="1" applyAlignment="1">
      <alignment horizontal="left" vertical="center"/>
    </xf>
    <xf numFmtId="0" fontId="1" fillId="0" borderId="0" xfId="0" applyFont="1" applyFill="1" applyAlignment="1">
      <alignment horizontal="left" vertical="center"/>
    </xf>
    <xf numFmtId="0" fontId="1" fillId="0" borderId="0" xfId="0" applyFont="1" applyFill="1" applyAlignment="1">
      <alignment vertical="center"/>
    </xf>
    <xf numFmtId="0" fontId="1" fillId="0" borderId="14" xfId="0" applyFont="1" applyFill="1" applyBorder="1" applyAlignment="1">
      <alignment horizontal="right" vertical="center"/>
    </xf>
    <xf numFmtId="0" fontId="0" fillId="40" borderId="0" xfId="0" applyFill="1" applyAlignment="1">
      <alignment horizontal="left" vertical="center"/>
    </xf>
    <xf numFmtId="0" fontId="1" fillId="0" borderId="0" xfId="0" applyFont="1" applyFill="1" applyBorder="1" applyAlignment="1">
      <alignment horizontal="right" vertical="center"/>
    </xf>
    <xf numFmtId="0" fontId="1" fillId="40" borderId="0" xfId="0" applyFont="1" applyFill="1" applyAlignment="1">
      <alignment vertical="center"/>
    </xf>
    <xf numFmtId="0" fontId="1" fillId="40" borderId="0" xfId="0" applyFont="1" applyFill="1" applyAlignment="1">
      <alignment horizontal="right" vertical="center"/>
    </xf>
    <xf numFmtId="0" fontId="32" fillId="0" borderId="0" xfId="0" applyFont="1" applyFill="1" applyBorder="1" applyAlignment="1">
      <alignment vertical="center" wrapText="1"/>
    </xf>
    <xf numFmtId="0" fontId="0" fillId="0" borderId="0" xfId="0" applyFill="1" applyAlignment="1">
      <alignment vertical="center"/>
    </xf>
    <xf numFmtId="0" fontId="32" fillId="0" borderId="0" xfId="0" applyFont="1" applyBorder="1" applyAlignment="1">
      <alignment horizontal="center" vertical="center"/>
    </xf>
    <xf numFmtId="0" fontId="25" fillId="40" borderId="0" xfId="0" applyFont="1" applyFill="1" applyAlignment="1">
      <alignment horizontal="right" vertical="center"/>
    </xf>
    <xf numFmtId="0" fontId="25" fillId="0" borderId="0" xfId="0" applyFont="1" applyFill="1" applyBorder="1" applyAlignment="1">
      <alignment vertical="center" wrapText="1"/>
    </xf>
    <xf numFmtId="0" fontId="1" fillId="40" borderId="0" xfId="0" applyFont="1" applyFill="1" applyAlignment="1">
      <alignment horizontal="right" vertical="center" wrapText="1"/>
    </xf>
    <xf numFmtId="0" fontId="1" fillId="0" borderId="0" xfId="0" applyFont="1" applyFill="1" applyAlignment="1">
      <alignment horizontal="right" vertical="center"/>
    </xf>
    <xf numFmtId="0" fontId="1" fillId="40" borderId="0" xfId="0" applyFont="1" applyFill="1" applyAlignment="1">
      <alignment horizontal="left" vertical="center"/>
    </xf>
    <xf numFmtId="0" fontId="0" fillId="40" borderId="0" xfId="0" applyFill="1" applyAlignment="1">
      <alignment vertical="center"/>
    </xf>
    <xf numFmtId="14" fontId="32" fillId="41" borderId="12" xfId="0" applyNumberFormat="1" applyFont="1" applyFill="1" applyBorder="1" applyAlignment="1" applyProtection="1">
      <alignment horizontal="center" vertical="center" wrapText="1"/>
      <protection locked="0"/>
    </xf>
    <xf numFmtId="0" fontId="35" fillId="0" borderId="0" xfId="0" applyFont="1" applyFill="1" applyBorder="1" applyAlignment="1">
      <alignment vertical="center" wrapText="1"/>
    </xf>
    <xf numFmtId="0" fontId="25" fillId="0" borderId="0" xfId="0" applyFont="1" applyAlignment="1">
      <alignment vertical="center"/>
    </xf>
    <xf numFmtId="0" fontId="1" fillId="0" borderId="0" xfId="0" applyFont="1" applyFill="1" applyBorder="1" applyAlignment="1">
      <alignment vertical="center" wrapText="1"/>
    </xf>
    <xf numFmtId="0" fontId="31" fillId="0" borderId="0" xfId="0" applyFont="1" applyAlignment="1">
      <alignment/>
    </xf>
    <xf numFmtId="0" fontId="36" fillId="40" borderId="15" xfId="0" applyFont="1" applyFill="1" applyBorder="1" applyAlignment="1">
      <alignment horizontal="right" vertical="top"/>
    </xf>
    <xf numFmtId="0" fontId="36" fillId="0" borderId="0" xfId="0" applyFont="1" applyAlignment="1">
      <alignment/>
    </xf>
    <xf numFmtId="0" fontId="38" fillId="0" borderId="0" xfId="0" applyFont="1" applyAlignment="1">
      <alignment horizontal="center"/>
    </xf>
    <xf numFmtId="0" fontId="38" fillId="0" borderId="0" xfId="0" applyFont="1" applyBorder="1" applyAlignment="1">
      <alignment horizontal="center" vertical="center"/>
    </xf>
    <xf numFmtId="0" fontId="35" fillId="0" borderId="0" xfId="0" applyFont="1" applyAlignment="1" applyProtection="1">
      <alignment horizontal="right" vertical="center"/>
      <protection/>
    </xf>
    <xf numFmtId="0" fontId="25" fillId="0" borderId="0" xfId="0" applyFont="1" applyAlignment="1">
      <alignment/>
    </xf>
    <xf numFmtId="164" fontId="35" fillId="0" borderId="0" xfId="0" applyNumberFormat="1" applyFont="1" applyAlignment="1">
      <alignment horizontal="center"/>
    </xf>
    <xf numFmtId="164" fontId="39" fillId="0" borderId="0" xfId="0" applyNumberFormat="1" applyFont="1" applyAlignment="1" applyProtection="1">
      <alignment horizontal="center"/>
      <protection/>
    </xf>
    <xf numFmtId="0" fontId="2" fillId="0" borderId="0" xfId="0" applyFont="1" applyAlignment="1" applyProtection="1">
      <alignment/>
      <protection/>
    </xf>
    <xf numFmtId="0" fontId="24" fillId="23" borderId="11" xfId="0" applyFont="1" applyFill="1" applyBorder="1" applyAlignment="1" applyProtection="1">
      <alignment horizontal="center" vertical="center"/>
      <protection/>
    </xf>
    <xf numFmtId="0" fontId="25" fillId="40" borderId="16" xfId="0" applyFont="1" applyFill="1" applyBorder="1" applyAlignment="1">
      <alignment/>
    </xf>
    <xf numFmtId="0" fontId="25" fillId="40" borderId="17" xfId="0" applyFont="1" applyFill="1" applyBorder="1" applyAlignment="1">
      <alignment/>
    </xf>
    <xf numFmtId="0" fontId="25" fillId="40" borderId="15" xfId="0" applyFont="1" applyFill="1" applyBorder="1" applyAlignment="1">
      <alignment horizontal="right"/>
    </xf>
    <xf numFmtId="0" fontId="25" fillId="40" borderId="0" xfId="0" applyFont="1" applyFill="1" applyBorder="1" applyAlignment="1">
      <alignment vertical="center" wrapText="1"/>
    </xf>
    <xf numFmtId="0" fontId="25" fillId="40" borderId="18" xfId="0" applyFont="1" applyFill="1" applyBorder="1" applyAlignment="1">
      <alignment vertical="center" wrapText="1"/>
    </xf>
    <xf numFmtId="0" fontId="24" fillId="40" borderId="15" xfId="0" applyFont="1" applyFill="1" applyBorder="1" applyAlignment="1" applyProtection="1">
      <alignment horizontal="right" vertical="top"/>
      <protection/>
    </xf>
    <xf numFmtId="0" fontId="25" fillId="40" borderId="0" xfId="0" applyFont="1" applyFill="1" applyAlignment="1">
      <alignment/>
    </xf>
    <xf numFmtId="0" fontId="24" fillId="40" borderId="0" xfId="0" applyFont="1" applyFill="1" applyAlignment="1">
      <alignment/>
    </xf>
    <xf numFmtId="0" fontId="25" fillId="40" borderId="18" xfId="0" applyFont="1" applyFill="1" applyBorder="1" applyAlignment="1">
      <alignment/>
    </xf>
    <xf numFmtId="0" fontId="25" fillId="40" borderId="15" xfId="0" applyFont="1" applyFill="1" applyBorder="1" applyAlignment="1">
      <alignment/>
    </xf>
    <xf numFmtId="0" fontId="40" fillId="40" borderId="0" xfId="0" applyFont="1" applyFill="1" applyAlignment="1">
      <alignment horizontal="right" vertical="center"/>
    </xf>
    <xf numFmtId="0" fontId="40" fillId="40" borderId="18" xfId="0" applyFont="1" applyFill="1" applyBorder="1" applyAlignment="1">
      <alignment horizontal="right" vertical="center"/>
    </xf>
    <xf numFmtId="0" fontId="1" fillId="0" borderId="0" xfId="0" applyFont="1" applyAlignment="1">
      <alignment/>
    </xf>
    <xf numFmtId="0" fontId="37" fillId="0" borderId="0" xfId="0" applyFont="1" applyAlignment="1">
      <alignment/>
    </xf>
    <xf numFmtId="0" fontId="24" fillId="40" borderId="15" xfId="0" applyFont="1" applyFill="1" applyBorder="1" applyAlignment="1" applyProtection="1">
      <alignment horizontal="right" vertical="center"/>
      <protection/>
    </xf>
    <xf numFmtId="0" fontId="41" fillId="40" borderId="0" xfId="0" applyFont="1" applyFill="1" applyAlignment="1">
      <alignment horizontal="center" vertical="center"/>
    </xf>
    <xf numFmtId="164" fontId="39" fillId="0" borderId="0" xfId="0" applyNumberFormat="1" applyFont="1" applyAlignment="1" applyProtection="1">
      <alignment vertical="center" wrapText="1"/>
      <protection/>
    </xf>
    <xf numFmtId="164" fontId="39" fillId="0" borderId="0" xfId="0" applyNumberFormat="1" applyFont="1" applyAlignment="1">
      <alignment vertical="center" wrapText="1"/>
    </xf>
    <xf numFmtId="0" fontId="32" fillId="40" borderId="0" xfId="0" applyFont="1" applyFill="1" applyAlignment="1">
      <alignment/>
    </xf>
    <xf numFmtId="0" fontId="42" fillId="0" borderId="0" xfId="0" applyFont="1" applyAlignment="1" applyProtection="1">
      <alignment vertical="center"/>
      <protection/>
    </xf>
    <xf numFmtId="0" fontId="0" fillId="0" borderId="0" xfId="0" applyAlignment="1" applyProtection="1">
      <alignment horizontal="center" vertical="center"/>
      <protection/>
    </xf>
    <xf numFmtId="0" fontId="0" fillId="0" borderId="0" xfId="0" applyAlignment="1" applyProtection="1">
      <alignment horizontal="center" vertical="center"/>
      <protection locked="0"/>
    </xf>
    <xf numFmtId="0" fontId="24" fillId="40" borderId="15" xfId="0" applyFont="1" applyFill="1" applyBorder="1" applyAlignment="1" applyProtection="1">
      <alignment horizontal="right"/>
      <protection/>
    </xf>
    <xf numFmtId="0" fontId="43" fillId="0" borderId="0" xfId="0" applyFont="1" applyAlignment="1" applyProtection="1">
      <alignment horizontal="center" vertical="center" wrapText="1"/>
      <protection/>
    </xf>
    <xf numFmtId="0" fontId="8" fillId="40" borderId="15" xfId="0" applyFont="1" applyFill="1" applyBorder="1" applyAlignment="1">
      <alignment horizontal="right"/>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25" fillId="40" borderId="0" xfId="0" applyFont="1" applyFill="1" applyAlignment="1" applyProtection="1">
      <alignment horizontal="center" vertical="center"/>
      <protection locked="0"/>
    </xf>
    <xf numFmtId="0" fontId="8" fillId="40" borderId="15" xfId="0" applyFont="1" applyFill="1" applyBorder="1" applyAlignment="1" applyProtection="1">
      <alignment horizontal="right" vertical="center"/>
      <protection/>
    </xf>
    <xf numFmtId="0" fontId="32" fillId="40" borderId="0" xfId="0" applyFont="1" applyFill="1" applyAlignment="1" applyProtection="1">
      <alignment horizontal="center" vertical="center"/>
      <protection locked="0"/>
    </xf>
    <xf numFmtId="0" fontId="24" fillId="40" borderId="15" xfId="0" applyFont="1" applyFill="1" applyBorder="1" applyAlignment="1" applyProtection="1">
      <alignment/>
      <protection/>
    </xf>
    <xf numFmtId="0" fontId="25" fillId="40" borderId="0" xfId="0" applyFont="1" applyFill="1" applyAlignment="1" applyProtection="1">
      <alignment/>
      <protection/>
    </xf>
    <xf numFmtId="0" fontId="45" fillId="0" borderId="0" xfId="0" applyFont="1" applyAlignment="1">
      <alignment/>
    </xf>
    <xf numFmtId="0" fontId="24" fillId="40" borderId="15" xfId="0" applyFont="1" applyFill="1" applyBorder="1" applyAlignment="1" applyProtection="1">
      <alignment horizontal="left"/>
      <protection/>
    </xf>
    <xf numFmtId="0" fontId="25" fillId="40" borderId="15" xfId="0" applyFont="1" applyFill="1" applyBorder="1" applyAlignment="1" applyProtection="1">
      <alignment horizontal="right"/>
      <protection/>
    </xf>
    <xf numFmtId="0" fontId="25" fillId="40" borderId="0" xfId="0" applyFont="1" applyFill="1" applyAlignment="1" applyProtection="1">
      <alignment horizontal="right"/>
      <protection/>
    </xf>
    <xf numFmtId="14" fontId="32" fillId="35" borderId="11" xfId="0" applyNumberFormat="1" applyFont="1" applyFill="1" applyBorder="1" applyAlignment="1" applyProtection="1">
      <alignment horizontal="center"/>
      <protection locked="0"/>
    </xf>
    <xf numFmtId="0" fontId="25" fillId="40" borderId="15" xfId="0" applyFont="1" applyFill="1" applyBorder="1" applyAlignment="1" applyProtection="1">
      <alignment/>
      <protection/>
    </xf>
    <xf numFmtId="0" fontId="32" fillId="35" borderId="11" xfId="0" applyFont="1" applyFill="1" applyBorder="1" applyAlignment="1" applyProtection="1">
      <alignment horizontal="center"/>
      <protection locked="0"/>
    </xf>
    <xf numFmtId="0" fontId="2" fillId="40" borderId="0" xfId="0" applyFont="1" applyFill="1" applyAlignment="1" applyProtection="1">
      <alignment horizontal="right"/>
      <protection/>
    </xf>
    <xf numFmtId="0" fontId="25" fillId="40" borderId="0" xfId="0" applyFont="1" applyFill="1" applyAlignment="1">
      <alignment horizontal="right"/>
    </xf>
    <xf numFmtId="0" fontId="25" fillId="40" borderId="0" xfId="0" applyFont="1" applyFill="1" applyAlignment="1">
      <alignment horizontal="left" vertical="center" wrapText="1"/>
    </xf>
    <xf numFmtId="0" fontId="25" fillId="40" borderId="18" xfId="0" applyFont="1" applyFill="1" applyBorder="1" applyAlignment="1">
      <alignment horizontal="left" vertical="center" wrapText="1"/>
    </xf>
    <xf numFmtId="0" fontId="36" fillId="23" borderId="0" xfId="0" applyFont="1" applyFill="1" applyAlignment="1">
      <alignment/>
    </xf>
    <xf numFmtId="0" fontId="25" fillId="40" borderId="19" xfId="0" applyFont="1" applyFill="1" applyBorder="1" applyAlignment="1">
      <alignment/>
    </xf>
    <xf numFmtId="0" fontId="25" fillId="40" borderId="20" xfId="0" applyFont="1" applyFill="1" applyBorder="1" applyAlignment="1">
      <alignment/>
    </xf>
    <xf numFmtId="0" fontId="40" fillId="40" borderId="20" xfId="0" applyFont="1" applyFill="1" applyBorder="1" applyAlignment="1">
      <alignment horizontal="right" vertical="center"/>
    </xf>
    <xf numFmtId="0" fontId="40" fillId="40" borderId="21" xfId="0" applyFont="1" applyFill="1" applyBorder="1" applyAlignment="1">
      <alignment horizontal="right" vertical="center"/>
    </xf>
    <xf numFmtId="0" fontId="0" fillId="0" borderId="0" xfId="0" applyAlignment="1" applyProtection="1">
      <alignment horizontal="left" vertical="center" wrapText="1"/>
      <protection/>
    </xf>
    <xf numFmtId="0" fontId="32" fillId="35" borderId="11" xfId="0" applyFont="1" applyFill="1" applyBorder="1" applyAlignment="1" applyProtection="1">
      <alignment horizontal="right"/>
      <protection locked="0"/>
    </xf>
    <xf numFmtId="0" fontId="25" fillId="40" borderId="18" xfId="0" applyFont="1" applyFill="1" applyBorder="1" applyAlignment="1" applyProtection="1">
      <alignment/>
      <protection/>
    </xf>
    <xf numFmtId="0" fontId="36" fillId="0" borderId="0" xfId="0" applyFont="1" applyAlignment="1" applyProtection="1">
      <alignment/>
      <protection/>
    </xf>
    <xf numFmtId="0" fontId="25" fillId="40" borderId="20" xfId="0" applyFont="1" applyFill="1" applyBorder="1" applyAlignment="1">
      <alignment horizontal="right"/>
    </xf>
    <xf numFmtId="0" fontId="25" fillId="40" borderId="20" xfId="0" applyFont="1" applyFill="1" applyBorder="1" applyAlignment="1">
      <alignment horizontal="left" vertical="center" wrapText="1"/>
    </xf>
    <xf numFmtId="0" fontId="25" fillId="40" borderId="21" xfId="0" applyFont="1" applyFill="1" applyBorder="1" applyAlignment="1">
      <alignment horizontal="left" vertical="center" wrapText="1"/>
    </xf>
    <xf numFmtId="0" fontId="24" fillId="23" borderId="11" xfId="0" applyFont="1" applyFill="1" applyBorder="1" applyAlignment="1">
      <alignment horizontal="center" vertical="center"/>
    </xf>
    <xf numFmtId="0" fontId="24" fillId="40" borderId="15" xfId="0" applyFont="1" applyFill="1" applyBorder="1" applyAlignment="1">
      <alignment horizontal="right" vertical="top"/>
    </xf>
    <xf numFmtId="0" fontId="24" fillId="40" borderId="15" xfId="0" applyFont="1" applyFill="1" applyBorder="1" applyAlignment="1">
      <alignment horizontal="right" vertical="center"/>
    </xf>
    <xf numFmtId="0" fontId="24" fillId="40" borderId="15" xfId="0" applyFont="1" applyFill="1" applyBorder="1" applyAlignment="1">
      <alignment horizontal="right"/>
    </xf>
    <xf numFmtId="0" fontId="8" fillId="40" borderId="15" xfId="0" applyFont="1" applyFill="1" applyBorder="1" applyAlignment="1">
      <alignment horizontal="right" vertical="center"/>
    </xf>
    <xf numFmtId="0" fontId="24" fillId="40" borderId="15" xfId="0" applyFont="1" applyFill="1" applyBorder="1" applyAlignment="1">
      <alignment/>
    </xf>
    <xf numFmtId="0" fontId="24" fillId="40" borderId="15" xfId="0" applyFont="1" applyFill="1" applyBorder="1" applyAlignment="1">
      <alignment horizontal="left"/>
    </xf>
    <xf numFmtId="0" fontId="3" fillId="40" borderId="0" xfId="0" applyFont="1" applyFill="1" applyBorder="1" applyAlignment="1">
      <alignment horizontal="right" vertical="center"/>
    </xf>
    <xf numFmtId="0" fontId="25" fillId="40" borderId="0" xfId="0" applyFont="1" applyFill="1" applyAlignment="1" applyProtection="1">
      <alignment horizontal="left" vertical="center"/>
      <protection/>
    </xf>
    <xf numFmtId="0" fontId="25" fillId="40" borderId="20" xfId="0" applyFont="1" applyFill="1" applyBorder="1" applyAlignment="1" applyProtection="1">
      <alignment horizontal="left" vertical="center"/>
      <protection/>
    </xf>
    <xf numFmtId="0" fontId="0" fillId="40" borderId="0" xfId="0" applyFill="1" applyAlignment="1" applyProtection="1">
      <alignment horizontal="left" vertical="center"/>
      <protection/>
    </xf>
    <xf numFmtId="164" fontId="31" fillId="40" borderId="0" xfId="0" applyNumberFormat="1" applyFont="1" applyFill="1" applyAlignment="1" applyProtection="1">
      <alignment horizontal="center" vertical="center" wrapText="1"/>
      <protection/>
    </xf>
    <xf numFmtId="0" fontId="0" fillId="40" borderId="18" xfId="0" applyFill="1" applyBorder="1" applyAlignment="1" applyProtection="1">
      <alignment/>
      <protection/>
    </xf>
    <xf numFmtId="0" fontId="42" fillId="40" borderId="16" xfId="0" applyFont="1" applyFill="1" applyBorder="1" applyAlignment="1" applyProtection="1">
      <alignment vertical="center"/>
      <protection/>
    </xf>
    <xf numFmtId="0" fontId="0" fillId="40" borderId="16" xfId="0" applyFill="1" applyBorder="1" applyAlignment="1">
      <alignment/>
    </xf>
    <xf numFmtId="0" fontId="36" fillId="40" borderId="16" xfId="0" applyFont="1" applyFill="1" applyBorder="1" applyAlignment="1">
      <alignment/>
    </xf>
    <xf numFmtId="0" fontId="42" fillId="40" borderId="16" xfId="0" applyFont="1" applyFill="1" applyBorder="1" applyAlignment="1">
      <alignment vertical="center"/>
    </xf>
    <xf numFmtId="0" fontId="0" fillId="40" borderId="17" xfId="0" applyFill="1" applyBorder="1" applyAlignment="1">
      <alignment/>
    </xf>
    <xf numFmtId="0" fontId="0" fillId="40" borderId="22" xfId="0" applyFill="1" applyBorder="1" applyAlignment="1">
      <alignment/>
    </xf>
    <xf numFmtId="0" fontId="47" fillId="40" borderId="15" xfId="0" applyFont="1" applyFill="1" applyBorder="1" applyAlignment="1" applyProtection="1">
      <alignment vertical="top"/>
      <protection/>
    </xf>
    <xf numFmtId="0" fontId="0" fillId="40" borderId="0" xfId="0" applyFill="1" applyAlignment="1" applyProtection="1">
      <alignment/>
      <protection/>
    </xf>
    <xf numFmtId="0" fontId="0" fillId="40" borderId="0" xfId="0" applyFill="1" applyAlignment="1">
      <alignment/>
    </xf>
    <xf numFmtId="0" fontId="47" fillId="40" borderId="0" xfId="0" applyFont="1" applyFill="1" applyAlignment="1">
      <alignment vertical="top"/>
    </xf>
    <xf numFmtId="0" fontId="0" fillId="40" borderId="18" xfId="0" applyFill="1" applyBorder="1" applyAlignment="1">
      <alignment/>
    </xf>
    <xf numFmtId="0" fontId="0" fillId="40" borderId="0" xfId="0" applyFill="1" applyAlignment="1" applyProtection="1">
      <alignment horizontal="center" vertical="center"/>
      <protection locked="0"/>
    </xf>
    <xf numFmtId="0" fontId="0" fillId="40" borderId="18" xfId="0" applyFill="1" applyBorder="1" applyAlignment="1" applyProtection="1">
      <alignment horizontal="center" vertical="center"/>
      <protection locked="0"/>
    </xf>
    <xf numFmtId="0" fontId="43" fillId="22" borderId="11" xfId="0" applyFont="1" applyFill="1" applyBorder="1" applyAlignment="1" applyProtection="1">
      <alignment horizontal="center" vertical="center" wrapText="1"/>
      <protection/>
    </xf>
    <xf numFmtId="0" fontId="21" fillId="35" borderId="11" xfId="0" applyFont="1" applyFill="1" applyBorder="1" applyAlignment="1" applyProtection="1">
      <alignment horizontal="center" vertical="center" wrapText="1"/>
      <protection locked="0"/>
    </xf>
    <xf numFmtId="0" fontId="1" fillId="35" borderId="11" xfId="0" applyFont="1" applyFill="1" applyBorder="1" applyAlignment="1" applyProtection="1">
      <alignment horizontal="center" vertical="center" wrapText="1"/>
      <protection locked="0"/>
    </xf>
    <xf numFmtId="0" fontId="37" fillId="40" borderId="0" xfId="0" applyFont="1" applyFill="1" applyAlignment="1">
      <alignment/>
    </xf>
    <xf numFmtId="0" fontId="36" fillId="40" borderId="0" xfId="0" applyFont="1" applyFill="1" applyAlignment="1">
      <alignment/>
    </xf>
    <xf numFmtId="0" fontId="45" fillId="40" borderId="0" xfId="0" applyFont="1" applyFill="1" applyAlignment="1">
      <alignment/>
    </xf>
    <xf numFmtId="0" fontId="0" fillId="40" borderId="20" xfId="0" applyFill="1" applyBorder="1" applyAlignment="1" applyProtection="1">
      <alignment horizontal="center" vertical="center"/>
      <protection locked="0"/>
    </xf>
    <xf numFmtId="0" fontId="0" fillId="40" borderId="20" xfId="0" applyFill="1" applyBorder="1" applyAlignment="1">
      <alignment/>
    </xf>
    <xf numFmtId="0" fontId="0" fillId="40" borderId="21" xfId="0" applyFill="1" applyBorder="1" applyAlignment="1">
      <alignment/>
    </xf>
    <xf numFmtId="0" fontId="31" fillId="40" borderId="15" xfId="0" applyFont="1" applyFill="1" applyBorder="1" applyAlignment="1">
      <alignment horizontal="center" vertical="center"/>
    </xf>
    <xf numFmtId="0" fontId="0" fillId="40" borderId="0" xfId="0" applyFill="1" applyBorder="1" applyAlignment="1">
      <alignment/>
    </xf>
    <xf numFmtId="0" fontId="1" fillId="40" borderId="15" xfId="0" applyFont="1" applyFill="1" applyBorder="1" applyAlignment="1">
      <alignment horizontal="right"/>
    </xf>
    <xf numFmtId="0" fontId="1" fillId="40" borderId="0" xfId="0" applyFont="1" applyFill="1" applyAlignment="1">
      <alignment horizontal="right"/>
    </xf>
    <xf numFmtId="0" fontId="1" fillId="40" borderId="0" xfId="0" applyFont="1" applyFill="1" applyAlignment="1" applyProtection="1">
      <alignment/>
      <protection locked="0"/>
    </xf>
    <xf numFmtId="0" fontId="0" fillId="40" borderId="15" xfId="0" applyFill="1" applyBorder="1" applyAlignment="1">
      <alignment/>
    </xf>
    <xf numFmtId="0" fontId="3" fillId="40" borderId="0" xfId="0" applyFont="1" applyFill="1" applyBorder="1" applyAlignment="1" applyProtection="1">
      <alignment horizontal="right" vertical="center"/>
      <protection/>
    </xf>
    <xf numFmtId="0" fontId="0" fillId="40" borderId="20" xfId="0" applyFill="1" applyBorder="1" applyAlignment="1" applyProtection="1">
      <alignment horizontal="left" vertical="center"/>
      <protection/>
    </xf>
    <xf numFmtId="164" fontId="31" fillId="40" borderId="0" xfId="0" applyNumberFormat="1" applyFont="1" applyFill="1" applyBorder="1" applyAlignment="1" applyProtection="1">
      <alignment horizontal="center" vertical="center" wrapText="1"/>
      <protection/>
    </xf>
    <xf numFmtId="0" fontId="37" fillId="0" borderId="0" xfId="0" applyFont="1" applyAlignment="1" applyProtection="1">
      <alignment/>
      <protection/>
    </xf>
    <xf numFmtId="0" fontId="0" fillId="40" borderId="16" xfId="0" applyFill="1" applyBorder="1" applyAlignment="1" applyProtection="1">
      <alignment/>
      <protection/>
    </xf>
    <xf numFmtId="0" fontId="0" fillId="40" borderId="19" xfId="0" applyFill="1" applyBorder="1" applyAlignment="1">
      <alignment/>
    </xf>
    <xf numFmtId="0" fontId="36" fillId="40" borderId="0" xfId="0" applyFont="1" applyFill="1" applyAlignment="1" applyProtection="1">
      <alignment/>
      <protection/>
    </xf>
    <xf numFmtId="0" fontId="0" fillId="40" borderId="17" xfId="0" applyFill="1" applyBorder="1" applyAlignment="1" applyProtection="1">
      <alignment/>
      <protection/>
    </xf>
    <xf numFmtId="0" fontId="47" fillId="40" borderId="0" xfId="0" applyFont="1" applyFill="1" applyAlignment="1" applyProtection="1">
      <alignment vertical="top"/>
      <protection/>
    </xf>
    <xf numFmtId="0" fontId="0" fillId="40" borderId="18" xfId="0" applyFill="1" applyBorder="1" applyAlignment="1" applyProtection="1">
      <alignment horizontal="center" vertical="center"/>
      <protection/>
    </xf>
    <xf numFmtId="0" fontId="0" fillId="40" borderId="21" xfId="0" applyFill="1" applyBorder="1" applyAlignment="1" applyProtection="1">
      <alignment horizontal="center" vertical="center"/>
      <protection locked="0"/>
    </xf>
    <xf numFmtId="0" fontId="38" fillId="0" borderId="0" xfId="0" applyFont="1" applyBorder="1" applyAlignment="1">
      <alignment horizontal="center" vertical="center" wrapText="1"/>
    </xf>
    <xf numFmtId="0" fontId="1" fillId="0" borderId="0" xfId="0" applyFont="1" applyBorder="1" applyAlignment="1">
      <alignment horizontal="center" vertical="center" wrapText="1"/>
    </xf>
    <xf numFmtId="0" fontId="39" fillId="0" borderId="0" xfId="0" applyFont="1" applyAlignment="1">
      <alignment horizontal="left"/>
    </xf>
    <xf numFmtId="0" fontId="36" fillId="40" borderId="12" xfId="0" applyFont="1" applyFill="1" applyBorder="1" applyAlignment="1">
      <alignment horizontal="center" vertical="center" wrapText="1"/>
    </xf>
    <xf numFmtId="0" fontId="50" fillId="40" borderId="12" xfId="0" applyFont="1" applyFill="1" applyBorder="1" applyAlignment="1">
      <alignment horizontal="center" vertical="center" wrapText="1"/>
    </xf>
    <xf numFmtId="0" fontId="48" fillId="41" borderId="12" xfId="0" applyFont="1" applyFill="1" applyBorder="1" applyAlignment="1" applyProtection="1">
      <alignment horizontal="left" vertical="center" wrapText="1"/>
      <protection locked="0"/>
    </xf>
    <xf numFmtId="0" fontId="48" fillId="42" borderId="12" xfId="0" applyFont="1" applyFill="1" applyBorder="1" applyAlignment="1" applyProtection="1">
      <alignment horizontal="left" vertical="center" wrapText="1"/>
      <protection locked="0"/>
    </xf>
    <xf numFmtId="0" fontId="52" fillId="0" borderId="0" xfId="0" applyFont="1" applyAlignment="1">
      <alignment/>
    </xf>
    <xf numFmtId="0" fontId="0" fillId="0" borderId="0" xfId="0" applyFill="1" applyBorder="1" applyAlignment="1">
      <alignment horizontal="center" vertical="center"/>
    </xf>
    <xf numFmtId="9" fontId="1" fillId="42" borderId="12" xfId="0" applyNumberFormat="1" applyFont="1" applyFill="1" applyBorder="1" applyAlignment="1" applyProtection="1">
      <alignment horizontal="center" vertical="center"/>
      <protection locked="0"/>
    </xf>
    <xf numFmtId="0" fontId="37" fillId="0" borderId="0" xfId="0" applyFont="1" applyAlignment="1">
      <alignment horizontal="right"/>
    </xf>
    <xf numFmtId="0" fontId="1" fillId="0" borderId="0" xfId="0" applyFont="1" applyAlignment="1">
      <alignment horizontal="right"/>
    </xf>
    <xf numFmtId="0" fontId="0" fillId="0" borderId="20" xfId="0" applyBorder="1" applyAlignment="1" applyProtection="1">
      <alignment/>
      <protection locked="0"/>
    </xf>
    <xf numFmtId="165" fontId="1" fillId="0" borderId="0" xfId="76" applyFont="1" applyFill="1" applyBorder="1" applyAlignment="1" applyProtection="1">
      <alignment vertical="center" wrapText="1"/>
      <protection/>
    </xf>
    <xf numFmtId="0" fontId="0" fillId="0" borderId="0" xfId="0" applyBorder="1" applyAlignment="1" applyProtection="1">
      <alignment/>
      <protection locked="0"/>
    </xf>
    <xf numFmtId="0" fontId="0" fillId="0" borderId="0" xfId="0" applyBorder="1" applyAlignment="1">
      <alignment/>
    </xf>
    <xf numFmtId="0" fontId="54" fillId="0" borderId="0" xfId="0" applyFont="1" applyBorder="1" applyAlignment="1">
      <alignment horizontal="left" vertical="center" wrapText="1"/>
    </xf>
    <xf numFmtId="0" fontId="39" fillId="0" borderId="0" xfId="0" applyFont="1" applyAlignment="1">
      <alignment horizontal="right" vertical="center"/>
    </xf>
    <xf numFmtId="0" fontId="25" fillId="40" borderId="12" xfId="0" applyNumberFormat="1" applyFont="1" applyFill="1" applyBorder="1" applyAlignment="1">
      <alignment horizontal="center" vertical="center" wrapText="1"/>
    </xf>
    <xf numFmtId="0" fontId="55" fillId="43" borderId="12" xfId="0" applyFont="1" applyFill="1" applyBorder="1" applyAlignment="1">
      <alignment horizontal="center" vertical="center" wrapText="1"/>
    </xf>
    <xf numFmtId="0" fontId="58" fillId="40" borderId="12" xfId="0" applyNumberFormat="1" applyFont="1" applyFill="1" applyBorder="1" applyAlignment="1">
      <alignment horizontal="left" vertical="center" wrapText="1"/>
    </xf>
    <xf numFmtId="0" fontId="32" fillId="40" borderId="23" xfId="0" applyNumberFormat="1" applyFont="1" applyFill="1" applyBorder="1" applyAlignment="1">
      <alignment horizontal="center" vertical="center" wrapText="1"/>
    </xf>
    <xf numFmtId="164" fontId="32" fillId="40" borderId="12" xfId="0" applyNumberFormat="1" applyFont="1" applyFill="1" applyBorder="1" applyAlignment="1">
      <alignment vertical="center"/>
    </xf>
    <xf numFmtId="0" fontId="32" fillId="35" borderId="24" xfId="0" applyFont="1" applyFill="1" applyBorder="1" applyAlignment="1" applyProtection="1">
      <alignment horizontal="center" vertical="center" wrapText="1"/>
      <protection locked="0"/>
    </xf>
    <xf numFmtId="164" fontId="32" fillId="40" borderId="12" xfId="0" applyNumberFormat="1" applyFont="1" applyFill="1" applyBorder="1" applyAlignment="1">
      <alignment horizontal="center" vertical="center" wrapText="1"/>
    </xf>
    <xf numFmtId="0" fontId="55" fillId="40" borderId="0" xfId="0" applyFont="1" applyFill="1" applyBorder="1" applyAlignment="1">
      <alignment horizontal="center" vertical="center" wrapText="1"/>
    </xf>
    <xf numFmtId="0" fontId="32" fillId="35" borderId="25" xfId="0" applyFont="1" applyFill="1" applyBorder="1" applyAlignment="1" applyProtection="1">
      <alignment horizontal="center" vertical="center" wrapText="1"/>
      <protection locked="0"/>
    </xf>
    <xf numFmtId="0" fontId="59" fillId="0" borderId="0" xfId="0" applyFont="1" applyAlignment="1">
      <alignment vertical="center"/>
    </xf>
    <xf numFmtId="164" fontId="50" fillId="40" borderId="12" xfId="0" applyNumberFormat="1" applyFont="1" applyFill="1" applyBorder="1" applyAlignment="1">
      <alignment vertical="center"/>
    </xf>
    <xf numFmtId="164" fontId="60" fillId="40" borderId="26" xfId="0" applyNumberFormat="1" applyFont="1" applyFill="1" applyBorder="1" applyAlignment="1">
      <alignment horizontal="center" vertical="center"/>
    </xf>
    <xf numFmtId="164" fontId="39" fillId="0" borderId="0" xfId="0" applyNumberFormat="1" applyFont="1" applyAlignment="1">
      <alignment horizontal="center"/>
    </xf>
    <xf numFmtId="0" fontId="0" fillId="0" borderId="27" xfId="0" applyBorder="1" applyAlignment="1">
      <alignment/>
    </xf>
    <xf numFmtId="0" fontId="61" fillId="0" borderId="0" xfId="0" applyFont="1" applyAlignment="1">
      <alignment/>
    </xf>
    <xf numFmtId="0" fontId="62" fillId="0" borderId="0" xfId="0" applyFont="1" applyAlignment="1">
      <alignment horizontal="justify"/>
    </xf>
    <xf numFmtId="0" fontId="39" fillId="0" borderId="0" xfId="0" applyFont="1" applyAlignment="1">
      <alignment/>
    </xf>
    <xf numFmtId="0" fontId="39" fillId="0" borderId="0" xfId="0" applyFont="1" applyAlignment="1">
      <alignment horizontal="left" vertical="center"/>
    </xf>
    <xf numFmtId="0" fontId="1" fillId="0" borderId="0" xfId="0"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25" fillId="0" borderId="0"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locked="0"/>
    </xf>
    <xf numFmtId="0" fontId="63" fillId="0" borderId="0" xfId="0" applyFont="1" applyBorder="1" applyAlignment="1">
      <alignment horizontal="left" vertical="center" wrapText="1"/>
    </xf>
    <xf numFmtId="0" fontId="55" fillId="0" borderId="12" xfId="0" applyFont="1" applyBorder="1" applyAlignment="1">
      <alignment horizontal="center" vertical="center" wrapText="1"/>
    </xf>
    <xf numFmtId="0" fontId="55" fillId="0" borderId="0" xfId="0" applyFont="1" applyFill="1" applyBorder="1" applyAlignment="1">
      <alignment horizontal="center" vertical="center" wrapText="1"/>
    </xf>
    <xf numFmtId="0" fontId="55" fillId="0" borderId="0" xfId="0" applyFont="1" applyBorder="1" applyAlignment="1">
      <alignment horizontal="center" vertical="center" wrapText="1"/>
    </xf>
    <xf numFmtId="0" fontId="64" fillId="0" borderId="0" xfId="0" applyFont="1" applyBorder="1" applyAlignment="1">
      <alignment horizontal="center" vertical="center" wrapText="1"/>
    </xf>
    <xf numFmtId="0" fontId="32" fillId="0" borderId="12" xfId="0" applyFont="1" applyBorder="1" applyAlignment="1">
      <alignment horizontal="center" vertical="center"/>
    </xf>
    <xf numFmtId="0" fontId="58" fillId="40" borderId="12" xfId="0" applyNumberFormat="1" applyFont="1" applyFill="1" applyBorder="1" applyAlignment="1" applyProtection="1">
      <alignment horizontal="left" vertical="center" wrapText="1"/>
      <protection/>
    </xf>
    <xf numFmtId="3" fontId="32" fillId="41" borderId="12" xfId="0" applyNumberFormat="1" applyFont="1" applyFill="1" applyBorder="1" applyAlignment="1" applyProtection="1">
      <alignment horizontal="center" vertical="center"/>
      <protection locked="0"/>
    </xf>
    <xf numFmtId="3" fontId="32" fillId="40" borderId="12" xfId="0" applyNumberFormat="1" applyFont="1" applyFill="1" applyBorder="1" applyAlignment="1" applyProtection="1">
      <alignment horizontal="center" vertical="center"/>
      <protection/>
    </xf>
    <xf numFmtId="164" fontId="32" fillId="40" borderId="12" xfId="0" applyNumberFormat="1" applyFont="1" applyFill="1" applyBorder="1" applyAlignment="1" applyProtection="1">
      <alignment vertical="center"/>
      <protection/>
    </xf>
    <xf numFmtId="0" fontId="1" fillId="0" borderId="0" xfId="0" applyFont="1" applyFill="1" applyBorder="1" applyAlignment="1">
      <alignment horizontal="center" vertical="center" wrapText="1"/>
    </xf>
    <xf numFmtId="0" fontId="66" fillId="0" borderId="0" xfId="0" applyFont="1" applyBorder="1" applyAlignment="1">
      <alignment horizontal="center" vertical="center"/>
    </xf>
    <xf numFmtId="164" fontId="0" fillId="0" borderId="0" xfId="0" applyNumberFormat="1" applyBorder="1" applyAlignment="1">
      <alignment vertical="center"/>
    </xf>
    <xf numFmtId="0" fontId="8" fillId="0" borderId="0" xfId="0" applyFont="1" applyAlignment="1">
      <alignment horizontal="justify"/>
    </xf>
    <xf numFmtId="0" fontId="31" fillId="0" borderId="0" xfId="0" applyFont="1" applyBorder="1" applyAlignment="1">
      <alignment horizontal="right" vertical="center"/>
    </xf>
    <xf numFmtId="164" fontId="36" fillId="44" borderId="11" xfId="0" applyNumberFormat="1" applyFont="1" applyFill="1" applyBorder="1" applyAlignment="1">
      <alignment horizontal="center" vertical="center"/>
    </xf>
    <xf numFmtId="164" fontId="36" fillId="45" borderId="11" xfId="0" applyNumberFormat="1" applyFont="1" applyFill="1" applyBorder="1" applyAlignment="1">
      <alignment horizontal="center" vertical="center"/>
    </xf>
    <xf numFmtId="0" fontId="31" fillId="0" borderId="0" xfId="0" applyFont="1" applyBorder="1" applyAlignment="1">
      <alignment horizontal="left"/>
    </xf>
    <xf numFmtId="0" fontId="25" fillId="0" borderId="0" xfId="0" applyFont="1" applyFill="1" applyAlignment="1">
      <alignment/>
    </xf>
    <xf numFmtId="0" fontId="25" fillId="0" borderId="0" xfId="0" applyFont="1" applyFill="1" applyBorder="1" applyAlignment="1">
      <alignment horizontal="center" vertical="center"/>
    </xf>
    <xf numFmtId="0" fontId="2" fillId="0" borderId="0" xfId="0" applyFont="1" applyAlignment="1">
      <alignment/>
    </xf>
    <xf numFmtId="10" fontId="25" fillId="40" borderId="12" xfId="0" applyNumberFormat="1" applyFont="1" applyFill="1" applyBorder="1" applyAlignment="1">
      <alignment horizontal="center"/>
    </xf>
    <xf numFmtId="0" fontId="54" fillId="0" borderId="0" xfId="0" applyFont="1" applyAlignment="1">
      <alignment vertical="center" wrapText="1"/>
    </xf>
    <xf numFmtId="0" fontId="1" fillId="0" borderId="0" xfId="0" applyFont="1" applyAlignment="1">
      <alignment vertical="center" wrapText="1"/>
    </xf>
    <xf numFmtId="0" fontId="0" fillId="0" borderId="20" xfId="0" applyBorder="1" applyAlignment="1">
      <alignment/>
    </xf>
    <xf numFmtId="0" fontId="1" fillId="40" borderId="28" xfId="0" applyNumberFormat="1" applyFont="1" applyFill="1" applyBorder="1" applyAlignment="1" applyProtection="1">
      <alignment horizontal="center" vertical="center" wrapText="1"/>
      <protection/>
    </xf>
    <xf numFmtId="0" fontId="31" fillId="0" borderId="0" xfId="0" applyFont="1" applyBorder="1" applyAlignment="1">
      <alignment horizontal="center" vertical="center" wrapText="1"/>
    </xf>
    <xf numFmtId="0" fontId="37" fillId="41" borderId="12" xfId="0" applyFont="1" applyFill="1" applyBorder="1" applyAlignment="1" applyProtection="1">
      <alignment horizontal="center" vertical="center"/>
      <protection locked="0"/>
    </xf>
    <xf numFmtId="0" fontId="48" fillId="0" borderId="0" xfId="0" applyFont="1" applyAlignment="1">
      <alignment horizontal="justify"/>
    </xf>
    <xf numFmtId="165" fontId="1" fillId="0" borderId="0" xfId="76" applyNumberFormat="1" applyFont="1" applyFill="1" applyBorder="1" applyAlignment="1" applyProtection="1">
      <alignment vertical="center" wrapText="1"/>
      <protection/>
    </xf>
    <xf numFmtId="0" fontId="1" fillId="40" borderId="0" xfId="0" applyFont="1" applyFill="1" applyAlignment="1">
      <alignment vertical="center" wrapText="1"/>
    </xf>
    <xf numFmtId="0" fontId="31" fillId="40" borderId="0" xfId="0" applyFont="1" applyFill="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2" fillId="0" borderId="0" xfId="0" applyNumberFormat="1" applyFont="1" applyBorder="1" applyAlignment="1">
      <alignment horizontal="right" vertical="center" wrapText="1"/>
    </xf>
    <xf numFmtId="3" fontId="69" fillId="0" borderId="0" xfId="0" applyNumberFormat="1" applyFont="1" applyFill="1" applyBorder="1" applyAlignment="1" applyProtection="1">
      <alignment horizontal="center" vertical="center" wrapText="1"/>
      <protection locked="0"/>
    </xf>
    <xf numFmtId="0" fontId="2" fillId="0" borderId="12" xfId="0" applyNumberFormat="1" applyFont="1" applyBorder="1" applyAlignment="1" applyProtection="1">
      <alignment horizontal="right" vertical="center" wrapText="1"/>
      <protection/>
    </xf>
    <xf numFmtId="3" fontId="69" fillId="40" borderId="12" xfId="0" applyNumberFormat="1" applyFont="1" applyFill="1" applyBorder="1" applyAlignment="1" applyProtection="1">
      <alignment horizontal="center" vertical="center" wrapText="1"/>
      <protection/>
    </xf>
    <xf numFmtId="0" fontId="69" fillId="46" borderId="12" xfId="0" applyFont="1" applyFill="1" applyBorder="1" applyAlignment="1" applyProtection="1">
      <alignment horizontal="center" vertical="center" wrapText="1"/>
      <protection/>
    </xf>
    <xf numFmtId="0" fontId="31" fillId="0" borderId="0" xfId="0" applyFont="1" applyAlignment="1">
      <alignment vertical="center" wrapText="1"/>
    </xf>
    <xf numFmtId="0" fontId="70" fillId="0" borderId="29" xfId="0" applyFont="1" applyBorder="1" applyAlignment="1" applyProtection="1">
      <alignment horizontal="center" vertical="center" wrapText="1"/>
      <protection/>
    </xf>
    <xf numFmtId="165" fontId="70" fillId="0" borderId="29" xfId="76" applyFont="1" applyFill="1" applyBorder="1" applyAlignment="1" applyProtection="1">
      <alignment horizontal="center" vertical="center" wrapText="1"/>
      <protection/>
    </xf>
    <xf numFmtId="0" fontId="25" fillId="0" borderId="29" xfId="0" applyFont="1" applyBorder="1" applyAlignment="1">
      <alignment horizontal="center" vertical="center" wrapText="1"/>
    </xf>
    <xf numFmtId="0" fontId="40" fillId="0" borderId="12" xfId="0" applyFont="1" applyBorder="1" applyAlignment="1" applyProtection="1">
      <alignment horizontal="center" vertical="center" wrapText="1"/>
      <protection/>
    </xf>
    <xf numFmtId="0" fontId="46" fillId="0" borderId="12" xfId="0" applyFont="1" applyBorder="1" applyAlignment="1" applyProtection="1">
      <alignment horizontal="left" vertical="center" wrapText="1"/>
      <protection/>
    </xf>
    <xf numFmtId="3" fontId="46" fillId="35" borderId="12" xfId="0" applyNumberFormat="1" applyFont="1" applyFill="1" applyBorder="1" applyAlignment="1" applyProtection="1">
      <alignment horizontal="center" vertical="center" wrapText="1"/>
      <protection locked="0"/>
    </xf>
    <xf numFmtId="164" fontId="46" fillId="35" borderId="12" xfId="0" applyNumberFormat="1" applyFont="1" applyFill="1" applyBorder="1" applyAlignment="1" applyProtection="1">
      <alignment horizontal="center" vertical="center" wrapText="1"/>
      <protection locked="0"/>
    </xf>
    <xf numFmtId="165" fontId="40" fillId="0" borderId="12" xfId="76" applyNumberFormat="1" applyFont="1" applyFill="1" applyBorder="1" applyAlignment="1" applyProtection="1">
      <alignment horizontal="center" vertical="center" wrapText="1"/>
      <protection/>
    </xf>
    <xf numFmtId="164" fontId="46" fillId="35" borderId="12" xfId="0" applyNumberFormat="1" applyFont="1" applyFill="1" applyBorder="1" applyAlignment="1" applyProtection="1">
      <alignment horizontal="right" vertical="center" wrapText="1"/>
      <protection locked="0"/>
    </xf>
    <xf numFmtId="165" fontId="69" fillId="45" borderId="12" xfId="0" applyNumberFormat="1" applyFont="1" applyFill="1" applyBorder="1" applyAlignment="1" applyProtection="1">
      <alignment vertical="center" wrapText="1"/>
      <protection/>
    </xf>
    <xf numFmtId="0" fontId="70" fillId="0" borderId="12" xfId="0" applyFont="1" applyBorder="1" applyAlignment="1" applyProtection="1">
      <alignment horizontal="center" vertical="center" wrapText="1"/>
      <protection/>
    </xf>
    <xf numFmtId="165" fontId="70" fillId="0" borderId="12" xfId="76" applyNumberFormat="1" applyFont="1" applyFill="1" applyBorder="1" applyAlignment="1" applyProtection="1">
      <alignment horizontal="center" vertical="center" wrapText="1"/>
      <protection/>
    </xf>
    <xf numFmtId="0" fontId="25" fillId="0" borderId="12" xfId="0" applyFont="1" applyBorder="1" applyAlignment="1" applyProtection="1">
      <alignment vertical="center" wrapText="1"/>
      <protection/>
    </xf>
    <xf numFmtId="0" fontId="25" fillId="0" borderId="12" xfId="0" applyFont="1" applyBorder="1" applyAlignment="1" applyProtection="1">
      <alignment horizontal="center" vertical="center" wrapText="1"/>
      <protection/>
    </xf>
    <xf numFmtId="166" fontId="1" fillId="40" borderId="0" xfId="0" applyNumberFormat="1" applyFont="1" applyFill="1" applyAlignment="1">
      <alignment vertical="center" wrapText="1"/>
    </xf>
    <xf numFmtId="0" fontId="1" fillId="35" borderId="0" xfId="0" applyFont="1" applyFill="1" applyAlignment="1">
      <alignment vertical="center" wrapText="1"/>
    </xf>
    <xf numFmtId="165" fontId="69" fillId="45" borderId="12" xfId="76" applyNumberFormat="1" applyFont="1" applyFill="1" applyBorder="1" applyAlignment="1" applyProtection="1">
      <alignment vertical="center" wrapText="1"/>
      <protection/>
    </xf>
    <xf numFmtId="0" fontId="40" fillId="0" borderId="12" xfId="0" applyFont="1" applyFill="1" applyBorder="1" applyAlignment="1" applyProtection="1">
      <alignment horizontal="center" vertical="center" wrapText="1"/>
      <protection/>
    </xf>
    <xf numFmtId="167" fontId="1" fillId="0" borderId="0" xfId="0" applyNumberFormat="1" applyFont="1" applyAlignment="1">
      <alignment vertical="center" wrapText="1"/>
    </xf>
    <xf numFmtId="0" fontId="73" fillId="0" borderId="12" xfId="0" applyFont="1" applyBorder="1" applyAlignment="1" applyProtection="1">
      <alignment horizontal="center" vertical="center" wrapText="1"/>
      <protection/>
    </xf>
    <xf numFmtId="0" fontId="1" fillId="0" borderId="0" xfId="0" applyFont="1" applyAlignment="1" applyProtection="1">
      <alignment vertical="center" wrapText="1"/>
      <protection/>
    </xf>
    <xf numFmtId="165" fontId="70" fillId="47" borderId="12" xfId="76" applyNumberFormat="1" applyFont="1" applyFill="1" applyBorder="1" applyAlignment="1" applyProtection="1">
      <alignment horizontal="center" vertical="center" wrapText="1"/>
      <protection/>
    </xf>
    <xf numFmtId="0" fontId="46" fillId="0" borderId="12" xfId="0" applyFont="1" applyFill="1" applyBorder="1" applyAlignment="1" applyProtection="1">
      <alignment horizontal="left" vertical="center" wrapText="1"/>
      <protection/>
    </xf>
    <xf numFmtId="165" fontId="70" fillId="47" borderId="11" xfId="76" applyNumberFormat="1" applyFont="1" applyFill="1" applyBorder="1" applyAlignment="1" applyProtection="1">
      <alignment horizontal="center" vertical="center" wrapText="1"/>
      <protection/>
    </xf>
    <xf numFmtId="165" fontId="74" fillId="48" borderId="12" xfId="76" applyNumberFormat="1" applyFont="1" applyFill="1" applyBorder="1" applyAlignment="1" applyProtection="1">
      <alignment horizontal="center" vertical="center" wrapText="1"/>
      <protection/>
    </xf>
    <xf numFmtId="0" fontId="72" fillId="0" borderId="28" xfId="0" applyFont="1" applyBorder="1" applyAlignment="1">
      <alignment horizontal="center" vertical="center" wrapText="1"/>
    </xf>
    <xf numFmtId="0" fontId="72" fillId="0" borderId="0" xfId="0" applyFont="1" applyBorder="1" applyAlignment="1">
      <alignment horizontal="center" vertical="center" wrapText="1"/>
    </xf>
    <xf numFmtId="0" fontId="38" fillId="40" borderId="0" xfId="0" applyFont="1" applyFill="1" applyBorder="1" applyAlignment="1">
      <alignment horizontal="center" vertical="center" wrapText="1"/>
    </xf>
    <xf numFmtId="165" fontId="25" fillId="0" borderId="0" xfId="76" applyFont="1" applyFill="1" applyBorder="1" applyAlignment="1" applyProtection="1">
      <alignment vertical="center" wrapText="1"/>
      <protection/>
    </xf>
    <xf numFmtId="0" fontId="76" fillId="40" borderId="0" xfId="0" applyFont="1" applyFill="1" applyBorder="1" applyAlignment="1">
      <alignment horizontal="center" vertical="top" wrapText="1"/>
    </xf>
    <xf numFmtId="165" fontId="74" fillId="0" borderId="12" xfId="76" applyFont="1" applyFill="1" applyBorder="1" applyAlignment="1" applyProtection="1">
      <alignment horizontal="center" vertical="center" wrapText="1"/>
      <protection/>
    </xf>
    <xf numFmtId="165" fontId="74" fillId="0" borderId="12" xfId="0" applyNumberFormat="1" applyFont="1" applyFill="1" applyBorder="1" applyAlignment="1" applyProtection="1">
      <alignment horizontal="center" vertical="center" wrapText="1"/>
      <protection/>
    </xf>
    <xf numFmtId="165" fontId="1" fillId="0" borderId="0" xfId="76" applyFont="1" applyFill="1" applyBorder="1" applyAlignment="1" applyProtection="1">
      <alignment vertical="center"/>
      <protection/>
    </xf>
    <xf numFmtId="0" fontId="76" fillId="0" borderId="0" xfId="0" applyFont="1" applyFill="1" applyBorder="1" applyAlignment="1">
      <alignment vertical="top" wrapText="1"/>
    </xf>
    <xf numFmtId="0" fontId="76" fillId="40" borderId="0" xfId="0" applyFont="1" applyFill="1" applyBorder="1" applyAlignment="1">
      <alignment vertical="top" wrapText="1"/>
    </xf>
    <xf numFmtId="0" fontId="1" fillId="0" borderId="0" xfId="0" applyFont="1" applyAlignment="1" applyProtection="1">
      <alignment horizontal="right"/>
      <protection/>
    </xf>
    <xf numFmtId="0" fontId="54" fillId="40" borderId="0" xfId="0" applyFont="1" applyFill="1" applyAlignment="1">
      <alignment vertical="center" wrapText="1"/>
    </xf>
    <xf numFmtId="0" fontId="37" fillId="0" borderId="0" xfId="0" applyFont="1" applyAlignment="1" applyProtection="1">
      <alignment horizontal="left" vertical="center"/>
      <protection/>
    </xf>
    <xf numFmtId="0" fontId="36" fillId="0" borderId="0" xfId="0" applyFont="1" applyAlignment="1" applyProtection="1">
      <alignment horizontal="left" vertical="center"/>
      <protection/>
    </xf>
    <xf numFmtId="0" fontId="25" fillId="0" borderId="29" xfId="0" applyFont="1" applyBorder="1" applyAlignment="1" applyProtection="1">
      <alignment horizontal="center" vertical="center" wrapText="1"/>
      <protection/>
    </xf>
    <xf numFmtId="166" fontId="1" fillId="0" borderId="0" xfId="0" applyNumberFormat="1" applyFont="1" applyAlignment="1">
      <alignment vertical="center" wrapText="1"/>
    </xf>
    <xf numFmtId="0" fontId="38" fillId="0" borderId="28" xfId="0" applyFont="1" applyBorder="1" applyAlignment="1">
      <alignment horizontal="center" vertical="center" wrapText="1"/>
    </xf>
    <xf numFmtId="0" fontId="76" fillId="0" borderId="0" xfId="0" applyFont="1" applyFill="1" applyBorder="1" applyAlignment="1">
      <alignment horizontal="center" vertical="top" wrapText="1"/>
    </xf>
    <xf numFmtId="165" fontId="25" fillId="0" borderId="0" xfId="76" applyFont="1" applyFill="1" applyBorder="1" applyAlignment="1" applyProtection="1">
      <alignment vertical="center"/>
      <protection/>
    </xf>
    <xf numFmtId="0" fontId="75" fillId="0" borderId="0" xfId="0" applyFont="1" applyFill="1" applyBorder="1" applyAlignment="1">
      <alignment vertical="top" wrapText="1"/>
    </xf>
    <xf numFmtId="0" fontId="31" fillId="0" borderId="0" xfId="0" applyFont="1" applyBorder="1" applyAlignment="1">
      <alignment horizontal="left" vertical="center" wrapText="1"/>
    </xf>
    <xf numFmtId="0" fontId="31" fillId="0" borderId="0" xfId="0" applyNumberFormat="1" applyFont="1" applyBorder="1" applyAlignment="1">
      <alignment horizontal="right" vertical="center" wrapText="1"/>
    </xf>
    <xf numFmtId="3" fontId="78" fillId="0" borderId="0" xfId="0" applyNumberFormat="1" applyFont="1" applyFill="1" applyBorder="1" applyAlignment="1" applyProtection="1">
      <alignment horizontal="center" vertical="center" wrapText="1"/>
      <protection locked="0"/>
    </xf>
    <xf numFmtId="0" fontId="2" fillId="0" borderId="12" xfId="0" applyNumberFormat="1" applyFont="1" applyBorder="1" applyAlignment="1">
      <alignment horizontal="right" vertical="center" wrapText="1"/>
    </xf>
    <xf numFmtId="0" fontId="69" fillId="46" borderId="12" xfId="0" applyFont="1" applyFill="1" applyBorder="1" applyAlignment="1">
      <alignment horizontal="center" vertical="center" wrapText="1"/>
    </xf>
    <xf numFmtId="0" fontId="70" fillId="0" borderId="29" xfId="0" applyFont="1" applyBorder="1" applyAlignment="1">
      <alignment horizontal="center" vertical="center" wrapText="1"/>
    </xf>
    <xf numFmtId="0" fontId="40" fillId="0" borderId="12" xfId="0" applyFont="1" applyBorder="1" applyAlignment="1">
      <alignment horizontal="center" vertical="center" wrapText="1"/>
    </xf>
    <xf numFmtId="0" fontId="46" fillId="0" borderId="12" xfId="0" applyFont="1" applyBorder="1" applyAlignment="1">
      <alignment horizontal="left" vertical="center" wrapText="1"/>
    </xf>
    <xf numFmtId="165" fontId="69" fillId="45" borderId="12" xfId="0" applyNumberFormat="1" applyFont="1" applyFill="1" applyBorder="1" applyAlignment="1">
      <alignment vertical="center" wrapText="1"/>
    </xf>
    <xf numFmtId="0" fontId="70" fillId="0" borderId="12" xfId="0" applyFont="1" applyBorder="1" applyAlignment="1">
      <alignment horizontal="center" vertical="center" wrapText="1"/>
    </xf>
    <xf numFmtId="0" fontId="25" fillId="0" borderId="12" xfId="0" applyFont="1" applyBorder="1" applyAlignment="1">
      <alignment vertical="center" wrapText="1"/>
    </xf>
    <xf numFmtId="0" fontId="25" fillId="0" borderId="12" xfId="0" applyFont="1" applyBorder="1" applyAlignment="1">
      <alignment horizontal="center" vertical="center" wrapText="1"/>
    </xf>
    <xf numFmtId="0" fontId="40" fillId="0" borderId="12" xfId="0" applyFont="1" applyFill="1" applyBorder="1" applyAlignment="1">
      <alignment horizontal="center" vertical="center" wrapText="1"/>
    </xf>
    <xf numFmtId="0" fontId="73" fillId="0" borderId="12" xfId="0" applyFont="1" applyBorder="1" applyAlignment="1">
      <alignment horizontal="center" vertical="center" wrapText="1"/>
    </xf>
    <xf numFmtId="0" fontId="46" fillId="0" borderId="12" xfId="0" applyFont="1" applyFill="1" applyBorder="1" applyAlignment="1">
      <alignment horizontal="left" vertical="center" wrapText="1"/>
    </xf>
    <xf numFmtId="165" fontId="74" fillId="0" borderId="12" xfId="0" applyNumberFormat="1" applyFont="1" applyFill="1" applyBorder="1" applyAlignment="1">
      <alignment horizontal="center" vertical="center" wrapText="1"/>
    </xf>
    <xf numFmtId="0" fontId="37" fillId="0" borderId="0" xfId="0" applyFont="1" applyAlignment="1">
      <alignment horizontal="left" vertical="center"/>
    </xf>
    <xf numFmtId="0" fontId="36" fillId="0" borderId="0" xfId="0" applyFont="1" applyAlignment="1">
      <alignment horizontal="left" vertical="center"/>
    </xf>
    <xf numFmtId="0" fontId="25" fillId="0" borderId="0" xfId="0" applyFont="1" applyAlignment="1">
      <alignment horizontal="right"/>
    </xf>
    <xf numFmtId="0" fontId="25" fillId="0" borderId="20" xfId="0" applyFont="1" applyBorder="1" applyAlignment="1">
      <alignment/>
    </xf>
    <xf numFmtId="0" fontId="25" fillId="0" borderId="0" xfId="0" applyFont="1" applyAlignment="1">
      <alignment vertical="center" wrapText="1"/>
    </xf>
    <xf numFmtId="0" fontId="2" fillId="40" borderId="12" xfId="0" applyNumberFormat="1" applyFont="1" applyFill="1" applyBorder="1" applyAlignment="1" applyProtection="1">
      <alignment horizontal="right" vertical="center" wrapText="1"/>
      <protection/>
    </xf>
    <xf numFmtId="0" fontId="25" fillId="0" borderId="12" xfId="0" applyFont="1" applyBorder="1" applyAlignment="1">
      <alignment horizontal="right" vertical="center" wrapText="1"/>
    </xf>
    <xf numFmtId="0" fontId="38" fillId="0" borderId="0" xfId="0" applyFont="1" applyAlignment="1" applyProtection="1">
      <alignment horizontal="center"/>
      <protection/>
    </xf>
    <xf numFmtId="0" fontId="60" fillId="0" borderId="0" xfId="0" applyFont="1" applyAlignment="1" applyProtection="1">
      <alignment horizontal="left" vertical="center"/>
      <protection/>
    </xf>
    <xf numFmtId="0" fontId="1" fillId="0" borderId="0" xfId="0" applyFont="1" applyFill="1" applyBorder="1" applyAlignment="1" applyProtection="1">
      <alignment horizontal="center" vertical="center" wrapText="1"/>
      <protection/>
    </xf>
    <xf numFmtId="0" fontId="1" fillId="0" borderId="0" xfId="0" applyFont="1" applyBorder="1" applyAlignment="1" applyProtection="1">
      <alignment horizontal="center" vertical="center" wrapText="1"/>
      <protection/>
    </xf>
    <xf numFmtId="0" fontId="48" fillId="0" borderId="0" xfId="0" applyFont="1" applyFill="1" applyBorder="1" applyAlignment="1" applyProtection="1">
      <alignment horizontal="center" vertical="center" wrapText="1"/>
      <protection/>
    </xf>
    <xf numFmtId="0" fontId="0" fillId="0" borderId="0" xfId="0" applyFill="1" applyAlignment="1" applyProtection="1">
      <alignment/>
      <protection/>
    </xf>
    <xf numFmtId="0" fontId="25" fillId="0" borderId="0" xfId="0" applyFont="1" applyFill="1" applyBorder="1" applyAlignment="1" applyProtection="1">
      <alignment horizontal="center" vertical="center" wrapText="1"/>
      <protection/>
    </xf>
    <xf numFmtId="0" fontId="25" fillId="0" borderId="0" xfId="0" applyFont="1" applyBorder="1" applyAlignment="1" applyProtection="1">
      <alignment horizontal="center" vertical="center" wrapText="1"/>
      <protection/>
    </xf>
    <xf numFmtId="0" fontId="63" fillId="0" borderId="0" xfId="0" applyFont="1" applyBorder="1" applyAlignment="1" applyProtection="1">
      <alignment horizontal="left" vertical="center" wrapText="1"/>
      <protection/>
    </xf>
    <xf numFmtId="0" fontId="1" fillId="0" borderId="12" xfId="0" applyFont="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0" fontId="25" fillId="0" borderId="12" xfId="0" applyFont="1" applyBorder="1" applyAlignment="1" applyProtection="1">
      <alignment horizontal="center" vertical="center"/>
      <protection/>
    </xf>
    <xf numFmtId="0" fontId="1" fillId="0" borderId="12" xfId="0" applyNumberFormat="1" applyFont="1" applyBorder="1" applyAlignment="1" applyProtection="1">
      <alignment horizontal="center" vertical="center"/>
      <protection/>
    </xf>
    <xf numFmtId="164" fontId="25" fillId="0" borderId="12" xfId="0" applyNumberFormat="1" applyFont="1" applyBorder="1" applyAlignment="1" applyProtection="1">
      <alignment horizontal="center" vertical="center"/>
      <protection/>
    </xf>
    <xf numFmtId="2" fontId="25" fillId="0" borderId="12" xfId="0" applyNumberFormat="1" applyFont="1" applyBorder="1" applyAlignment="1" applyProtection="1">
      <alignment horizontal="center" vertical="center"/>
      <protection/>
    </xf>
    <xf numFmtId="165" fontId="25" fillId="0" borderId="12" xfId="0" applyNumberFormat="1" applyFont="1" applyBorder="1" applyAlignment="1" applyProtection="1">
      <alignment horizontal="center" vertical="center"/>
      <protection/>
    </xf>
    <xf numFmtId="164" fontId="25" fillId="41" borderId="12" xfId="0" applyNumberFormat="1" applyFont="1" applyFill="1" applyBorder="1" applyAlignment="1" applyProtection="1">
      <alignment horizontal="center" vertical="center"/>
      <protection locked="0"/>
    </xf>
    <xf numFmtId="0" fontId="0" fillId="0" borderId="30" xfId="0" applyFont="1" applyBorder="1" applyAlignment="1" applyProtection="1">
      <alignment horizontal="center" vertical="center"/>
      <protection/>
    </xf>
    <xf numFmtId="0" fontId="1" fillId="0" borderId="12" xfId="0" applyFont="1" applyBorder="1" applyAlignment="1" applyProtection="1">
      <alignment horizontal="right" vertical="center"/>
      <protection/>
    </xf>
    <xf numFmtId="0" fontId="0" fillId="0" borderId="14" xfId="0" applyFont="1" applyBorder="1" applyAlignment="1" applyProtection="1">
      <alignment horizontal="center" vertical="center"/>
      <protection/>
    </xf>
    <xf numFmtId="0" fontId="31" fillId="45" borderId="12" xfId="0" applyFont="1" applyFill="1" applyBorder="1" applyAlignment="1">
      <alignment horizontal="center" vertical="center" wrapText="1"/>
    </xf>
    <xf numFmtId="0" fontId="25" fillId="40" borderId="31" xfId="0" applyNumberFormat="1" applyFont="1" applyFill="1" applyBorder="1" applyAlignment="1">
      <alignment horizontal="center" vertical="center" wrapText="1"/>
    </xf>
    <xf numFmtId="0" fontId="25" fillId="40" borderId="26" xfId="0" applyNumberFormat="1" applyFont="1" applyFill="1" applyBorder="1" applyAlignment="1">
      <alignment horizontal="center" vertical="center" wrapText="1"/>
    </xf>
    <xf numFmtId="9" fontId="25" fillId="0" borderId="31" xfId="0" applyNumberFormat="1" applyFont="1" applyBorder="1" applyAlignment="1">
      <alignment horizontal="center" vertical="center"/>
    </xf>
    <xf numFmtId="164" fontId="25" fillId="40" borderId="31" xfId="0" applyNumberFormat="1" applyFont="1" applyFill="1" applyBorder="1" applyAlignment="1">
      <alignment horizontal="right" vertical="center" wrapText="1"/>
    </xf>
    <xf numFmtId="0" fontId="25" fillId="43" borderId="31" xfId="0" applyFont="1" applyFill="1" applyBorder="1" applyAlignment="1">
      <alignment/>
    </xf>
    <xf numFmtId="164" fontId="25" fillId="40" borderId="29" xfId="0" applyNumberFormat="1" applyFont="1" applyFill="1" applyBorder="1" applyAlignment="1">
      <alignment horizontal="right" vertical="center" wrapText="1"/>
    </xf>
    <xf numFmtId="0" fontId="25" fillId="43" borderId="26" xfId="0" applyFont="1" applyFill="1" applyBorder="1" applyAlignment="1">
      <alignment/>
    </xf>
    <xf numFmtId="0" fontId="25" fillId="43" borderId="12" xfId="0" applyNumberFormat="1" applyFont="1" applyFill="1" applyBorder="1" applyAlignment="1">
      <alignment horizontal="center" vertical="center" wrapText="1"/>
    </xf>
    <xf numFmtId="164" fontId="25" fillId="40" borderId="12" xfId="0" applyNumberFormat="1" applyFont="1" applyFill="1" applyBorder="1" applyAlignment="1">
      <alignment horizontal="right" vertical="center" wrapText="1"/>
    </xf>
    <xf numFmtId="0" fontId="14" fillId="0" borderId="0" xfId="0" applyFont="1" applyBorder="1" applyAlignment="1" applyProtection="1">
      <alignment vertical="center" wrapText="1"/>
      <protection/>
    </xf>
    <xf numFmtId="0" fontId="17" fillId="0" borderId="0" xfId="0" applyFont="1" applyBorder="1" applyAlignment="1" applyProtection="1">
      <alignment horizontal="left" vertical="center"/>
      <protection/>
    </xf>
    <xf numFmtId="0" fontId="17"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xf>
    <xf numFmtId="0" fontId="20" fillId="0" borderId="0" xfId="0" applyFont="1" applyBorder="1" applyAlignment="1" applyProtection="1">
      <alignment horizontal="center" vertical="center"/>
      <protection/>
    </xf>
    <xf numFmtId="0" fontId="20" fillId="0" borderId="0" xfId="0" applyFont="1" applyBorder="1" applyAlignment="1" applyProtection="1">
      <alignment horizontal="justify" vertical="center" wrapText="1"/>
      <protection/>
    </xf>
    <xf numFmtId="0" fontId="19" fillId="0" borderId="12" xfId="0" applyFont="1" applyBorder="1" applyAlignment="1" applyProtection="1">
      <alignment horizontal="left" vertical="center"/>
      <protection/>
    </xf>
    <xf numFmtId="0" fontId="16" fillId="0" borderId="12" xfId="0" applyFont="1" applyBorder="1" applyAlignment="1" applyProtection="1">
      <alignment horizontal="left" vertical="center"/>
      <protection/>
    </xf>
    <xf numFmtId="0" fontId="26" fillId="0" borderId="12" xfId="0" applyFont="1" applyBorder="1" applyAlignment="1" applyProtection="1">
      <alignment horizontal="left" vertical="center" wrapText="1"/>
      <protection/>
    </xf>
    <xf numFmtId="0" fontId="8" fillId="0" borderId="12" xfId="0" applyFont="1" applyBorder="1" applyAlignment="1" applyProtection="1">
      <alignment horizontal="left" vertical="center"/>
      <protection/>
    </xf>
    <xf numFmtId="0" fontId="26" fillId="0" borderId="12" xfId="0" applyFont="1" applyBorder="1" applyAlignment="1" applyProtection="1">
      <alignment horizontal="justify" vertical="center" wrapText="1"/>
      <protection/>
    </xf>
    <xf numFmtId="0" fontId="16" fillId="0" borderId="12" xfId="0" applyFont="1" applyBorder="1" applyAlignment="1" applyProtection="1">
      <alignment horizontal="justify" vertical="distributed" wrapText="1"/>
      <protection/>
    </xf>
    <xf numFmtId="0" fontId="16" fillId="0" borderId="12" xfId="0" applyFont="1" applyBorder="1" applyAlignment="1" applyProtection="1">
      <alignment horizontal="left" vertical="center"/>
      <protection/>
    </xf>
    <xf numFmtId="0" fontId="28" fillId="0" borderId="12" xfId="0" applyFont="1" applyBorder="1" applyAlignment="1" applyProtection="1">
      <alignment horizontal="left" vertical="center" wrapText="1"/>
      <protection/>
    </xf>
    <xf numFmtId="0" fontId="19" fillId="0" borderId="0" xfId="0" applyFont="1" applyBorder="1" applyAlignment="1" applyProtection="1">
      <alignment horizontal="center" vertical="center"/>
      <protection/>
    </xf>
    <xf numFmtId="0" fontId="13" fillId="49" borderId="0" xfId="0" applyFont="1" applyFill="1" applyBorder="1" applyAlignment="1" applyProtection="1">
      <alignment horizontal="center" vertical="center" wrapText="1"/>
      <protection/>
    </xf>
    <xf numFmtId="0" fontId="1" fillId="0" borderId="32" xfId="0" applyFont="1" applyBorder="1" applyAlignment="1">
      <alignment horizontal="center" vertical="center"/>
    </xf>
    <xf numFmtId="0" fontId="1" fillId="0" borderId="14" xfId="0" applyFont="1" applyBorder="1" applyAlignment="1">
      <alignment horizontal="right" vertical="center"/>
    </xf>
    <xf numFmtId="0" fontId="1" fillId="0" borderId="14" xfId="0" applyFont="1" applyBorder="1" applyAlignment="1">
      <alignment horizontal="right" wrapText="1"/>
    </xf>
    <xf numFmtId="0" fontId="1" fillId="0" borderId="0" xfId="0" applyFont="1" applyBorder="1" applyAlignment="1">
      <alignment horizontal="right" vertical="center" wrapText="1"/>
    </xf>
    <xf numFmtId="0" fontId="1" fillId="0" borderId="0" xfId="0" applyFont="1" applyBorder="1" applyAlignment="1">
      <alignment horizontal="right" wrapText="1"/>
    </xf>
    <xf numFmtId="0" fontId="1" fillId="0" borderId="0" xfId="0" applyFont="1" applyBorder="1" applyAlignment="1">
      <alignment horizontal="left" vertical="center"/>
    </xf>
    <xf numFmtId="0" fontId="31" fillId="0" borderId="0" xfId="0" applyFont="1" applyBorder="1" applyAlignment="1">
      <alignment horizontal="left" vertical="center"/>
    </xf>
    <xf numFmtId="0" fontId="1" fillId="40" borderId="0" xfId="0" applyFont="1" applyFill="1" applyBorder="1" applyAlignment="1">
      <alignment horizontal="right" vertical="center"/>
    </xf>
    <xf numFmtId="0" fontId="1" fillId="40" borderId="0" xfId="0" applyFont="1" applyFill="1" applyBorder="1" applyAlignment="1">
      <alignment horizontal="center" vertical="center"/>
    </xf>
    <xf numFmtId="0" fontId="1" fillId="40" borderId="0" xfId="0" applyFont="1" applyFill="1" applyBorder="1" applyAlignment="1">
      <alignment horizontal="right" vertical="center" wrapText="1"/>
    </xf>
    <xf numFmtId="0" fontId="32" fillId="41" borderId="12" xfId="0" applyFont="1" applyFill="1" applyBorder="1" applyAlignment="1" applyProtection="1">
      <alignment horizontal="center" vertical="center" wrapText="1"/>
      <protection locked="0"/>
    </xf>
    <xf numFmtId="0" fontId="1" fillId="40" borderId="32" xfId="0" applyFont="1" applyFill="1" applyBorder="1" applyAlignment="1">
      <alignment horizontal="center" vertical="center"/>
    </xf>
    <xf numFmtId="0" fontId="31" fillId="0" borderId="0" xfId="0" applyFont="1" applyFill="1" applyBorder="1" applyAlignment="1">
      <alignment horizontal="right" vertical="center"/>
    </xf>
    <xf numFmtId="0" fontId="31" fillId="0" borderId="0" xfId="0" applyFont="1" applyFill="1" applyBorder="1" applyAlignment="1">
      <alignment horizontal="left" vertical="center" wrapText="1"/>
    </xf>
    <xf numFmtId="0" fontId="39" fillId="0" borderId="0" xfId="0" applyFont="1" applyBorder="1" applyAlignment="1">
      <alignment horizontal="center" vertical="center"/>
    </xf>
    <xf numFmtId="0" fontId="38" fillId="0" borderId="0" xfId="0" applyFont="1" applyBorder="1" applyAlignment="1">
      <alignment horizontal="center" vertical="center"/>
    </xf>
    <xf numFmtId="0" fontId="32" fillId="40" borderId="12" xfId="0" applyNumberFormat="1" applyFont="1" applyFill="1" applyBorder="1" applyAlignment="1" applyProtection="1">
      <alignment horizontal="center" vertical="center" wrapText="1"/>
      <protection/>
    </xf>
    <xf numFmtId="0" fontId="32" fillId="40" borderId="11" xfId="0" applyNumberFormat="1" applyFont="1" applyFill="1" applyBorder="1" applyAlignment="1" applyProtection="1">
      <alignment horizontal="center" vertical="center" wrapText="1"/>
      <protection/>
    </xf>
    <xf numFmtId="0" fontId="32" fillId="35" borderId="11" xfId="0" applyFont="1" applyFill="1" applyBorder="1" applyAlignment="1" applyProtection="1">
      <alignment horizontal="center" vertical="center"/>
      <protection locked="0"/>
    </xf>
    <xf numFmtId="0" fontId="32" fillId="41" borderId="11" xfId="0" applyFont="1" applyFill="1" applyBorder="1" applyAlignment="1" applyProtection="1">
      <alignment horizontal="center" vertical="center"/>
      <protection locked="0"/>
    </xf>
    <xf numFmtId="0" fontId="8" fillId="22" borderId="11" xfId="0" applyFont="1" applyFill="1" applyBorder="1" applyAlignment="1" applyProtection="1">
      <alignment horizontal="center" vertical="center"/>
      <protection/>
    </xf>
    <xf numFmtId="0" fontId="32" fillId="35" borderId="11" xfId="0" applyFont="1" applyFill="1" applyBorder="1" applyAlignment="1" applyProtection="1">
      <alignment horizontal="center" vertical="center" wrapText="1"/>
      <protection locked="0"/>
    </xf>
    <xf numFmtId="0" fontId="25" fillId="35" borderId="11" xfId="0" applyFont="1" applyFill="1" applyBorder="1" applyAlignment="1" applyProtection="1">
      <alignment horizontal="center" vertical="center"/>
      <protection locked="0"/>
    </xf>
    <xf numFmtId="0" fontId="32" fillId="40" borderId="11" xfId="0" applyNumberFormat="1" applyFont="1" applyFill="1" applyBorder="1" applyAlignment="1" applyProtection="1">
      <alignment horizontal="center" vertical="center"/>
      <protection/>
    </xf>
    <xf numFmtId="9" fontId="32" fillId="40" borderId="11" xfId="0" applyNumberFormat="1" applyFont="1" applyFill="1" applyBorder="1" applyAlignment="1" applyProtection="1">
      <alignment horizontal="center" vertical="center"/>
      <protection/>
    </xf>
    <xf numFmtId="0" fontId="2" fillId="40" borderId="22" xfId="0" applyFont="1" applyFill="1" applyBorder="1" applyAlignment="1" applyProtection="1">
      <alignment horizontal="right" vertical="center"/>
      <protection/>
    </xf>
    <xf numFmtId="0" fontId="46" fillId="40" borderId="15" xfId="0" applyFont="1" applyFill="1" applyBorder="1" applyAlignment="1" applyProtection="1">
      <alignment horizontal="center" vertical="center"/>
      <protection/>
    </xf>
    <xf numFmtId="0" fontId="32" fillId="40" borderId="11" xfId="0" applyNumberFormat="1" applyFont="1" applyFill="1" applyBorder="1" applyAlignment="1">
      <alignment horizontal="center" vertical="center"/>
    </xf>
    <xf numFmtId="9" fontId="32" fillId="40" borderId="11" xfId="0" applyNumberFormat="1" applyFont="1" applyFill="1" applyBorder="1" applyAlignment="1">
      <alignment horizontal="center" vertical="center"/>
    </xf>
    <xf numFmtId="0" fontId="31" fillId="23" borderId="11" xfId="0" applyFont="1" applyFill="1" applyBorder="1" applyAlignment="1">
      <alignment horizontal="center" vertical="center" wrapText="1"/>
    </xf>
    <xf numFmtId="0" fontId="32" fillId="40" borderId="11" xfId="0" applyNumberFormat="1" applyFont="1" applyFill="1" applyBorder="1" applyAlignment="1">
      <alignment horizontal="left" vertical="center" wrapText="1"/>
    </xf>
    <xf numFmtId="0" fontId="3" fillId="40" borderId="31" xfId="0" applyFont="1" applyFill="1" applyBorder="1" applyAlignment="1">
      <alignment horizontal="right" vertical="center" wrapText="1"/>
    </xf>
    <xf numFmtId="0" fontId="32" fillId="40" borderId="12" xfId="0" applyNumberFormat="1" applyFont="1" applyFill="1" applyBorder="1" applyAlignment="1">
      <alignment horizontal="left" vertical="center" wrapText="1"/>
    </xf>
    <xf numFmtId="0" fontId="31" fillId="40" borderId="33" xfId="0" applyFont="1" applyFill="1" applyBorder="1" applyAlignment="1" applyProtection="1">
      <alignment horizontal="right" vertical="center"/>
      <protection/>
    </xf>
    <xf numFmtId="0" fontId="44" fillId="40" borderId="15" xfId="0" applyFont="1" applyFill="1" applyBorder="1" applyAlignment="1" applyProtection="1">
      <alignment horizontal="right" vertical="center" wrapText="1"/>
      <protection/>
    </xf>
    <xf numFmtId="0" fontId="48" fillId="41" borderId="11" xfId="0" applyFont="1" applyFill="1" applyBorder="1" applyAlignment="1" applyProtection="1">
      <alignment horizontal="center" vertical="center"/>
      <protection locked="0"/>
    </xf>
    <xf numFmtId="0" fontId="44" fillId="40" borderId="0" xfId="0" applyFont="1" applyFill="1" applyBorder="1" applyAlignment="1" applyProtection="1">
      <alignment horizontal="right" vertical="center" wrapText="1"/>
      <protection/>
    </xf>
    <xf numFmtId="0" fontId="48" fillId="35" borderId="11" xfId="0" applyFont="1" applyFill="1" applyBorder="1" applyAlignment="1" applyProtection="1">
      <alignment horizontal="center" vertical="center"/>
      <protection locked="0"/>
    </xf>
    <xf numFmtId="0" fontId="49" fillId="40" borderId="15" xfId="0" applyFont="1" applyFill="1" applyBorder="1" applyAlignment="1" applyProtection="1">
      <alignment horizontal="center" vertical="center" wrapText="1"/>
      <protection/>
    </xf>
    <xf numFmtId="0" fontId="43" fillId="22" borderId="11" xfId="0" applyFont="1" applyFill="1" applyBorder="1" applyAlignment="1" applyProtection="1">
      <alignment horizontal="center" vertical="center" wrapText="1"/>
      <protection/>
    </xf>
    <xf numFmtId="0" fontId="49" fillId="40" borderId="0" xfId="0" applyFont="1" applyFill="1" applyBorder="1" applyAlignment="1" applyProtection="1">
      <alignment horizontal="center" vertical="center" wrapText="1"/>
      <protection/>
    </xf>
    <xf numFmtId="0" fontId="44" fillId="40" borderId="15" xfId="0" applyFont="1" applyFill="1" applyBorder="1" applyAlignment="1">
      <alignment horizontal="right" vertical="center" wrapText="1"/>
    </xf>
    <xf numFmtId="0" fontId="1" fillId="35" borderId="11" xfId="0" applyFont="1" applyFill="1" applyBorder="1" applyAlignment="1" applyProtection="1">
      <alignment horizontal="center" vertical="center" wrapText="1"/>
      <protection locked="0"/>
    </xf>
    <xf numFmtId="0" fontId="44" fillId="40" borderId="0" xfId="0" applyFont="1" applyFill="1" applyBorder="1" applyAlignment="1">
      <alignment horizontal="right" vertical="center" wrapText="1"/>
    </xf>
    <xf numFmtId="0" fontId="48" fillId="35" borderId="11" xfId="0" applyFont="1" applyFill="1" applyBorder="1" applyAlignment="1" applyProtection="1">
      <alignment horizontal="center" vertical="center" wrapText="1"/>
      <protection locked="0"/>
    </xf>
    <xf numFmtId="0" fontId="44" fillId="40" borderId="19" xfId="0" applyFont="1" applyFill="1" applyBorder="1" applyAlignment="1">
      <alignment horizontal="right" vertical="center" wrapText="1"/>
    </xf>
    <xf numFmtId="0" fontId="44" fillId="40" borderId="20" xfId="0" applyFont="1" applyFill="1" applyBorder="1" applyAlignment="1">
      <alignment horizontal="right" vertical="center"/>
    </xf>
    <xf numFmtId="0" fontId="31" fillId="23" borderId="11" xfId="0" applyFont="1" applyFill="1" applyBorder="1" applyAlignment="1" applyProtection="1">
      <alignment horizontal="center" vertical="center" wrapText="1"/>
      <protection/>
    </xf>
    <xf numFmtId="0" fontId="32" fillId="40" borderId="11" xfId="0" applyNumberFormat="1" applyFont="1" applyFill="1" applyBorder="1" applyAlignment="1" applyProtection="1">
      <alignment horizontal="left" vertical="center" wrapText="1"/>
      <protection/>
    </xf>
    <xf numFmtId="0" fontId="3" fillId="40" borderId="31" xfId="0" applyFont="1" applyFill="1" applyBorder="1" applyAlignment="1" applyProtection="1">
      <alignment horizontal="right" vertical="center" wrapText="1"/>
      <protection/>
    </xf>
    <xf numFmtId="0" fontId="44" fillId="40" borderId="0" xfId="0" applyFont="1" applyFill="1" applyBorder="1" applyAlignment="1">
      <alignment horizontal="right" vertical="center"/>
    </xf>
    <xf numFmtId="0" fontId="44" fillId="40" borderId="19" xfId="0" applyFont="1" applyFill="1" applyBorder="1" applyAlignment="1">
      <alignment horizontal="right" vertical="center"/>
    </xf>
    <xf numFmtId="0" fontId="31" fillId="23" borderId="11" xfId="0" applyFont="1" applyFill="1" applyBorder="1" applyAlignment="1">
      <alignment horizontal="center" vertical="center"/>
    </xf>
    <xf numFmtId="0" fontId="49" fillId="40" borderId="15" xfId="0" applyFont="1" applyFill="1" applyBorder="1" applyAlignment="1">
      <alignment horizontal="center" vertical="center" wrapText="1"/>
    </xf>
    <xf numFmtId="0" fontId="44" fillId="40" borderId="0" xfId="0" applyFont="1" applyFill="1" applyBorder="1" applyAlignment="1" applyProtection="1">
      <alignment horizontal="right" vertical="center" wrapText="1"/>
      <protection locked="0"/>
    </xf>
    <xf numFmtId="0" fontId="38" fillId="0" borderId="0" xfId="0" applyFont="1" applyBorder="1" applyAlignment="1">
      <alignment horizontal="center" vertical="center" wrapText="1"/>
    </xf>
    <xf numFmtId="0" fontId="36" fillId="0" borderId="0" xfId="0" applyFont="1" applyBorder="1" applyAlignment="1">
      <alignment horizontal="center"/>
    </xf>
    <xf numFmtId="0" fontId="32" fillId="40" borderId="12" xfId="0" applyNumberFormat="1" applyFont="1" applyFill="1" applyBorder="1" applyAlignment="1">
      <alignment horizontal="center" vertical="center"/>
    </xf>
    <xf numFmtId="0" fontId="51" fillId="41" borderId="12" xfId="0" applyFont="1" applyFill="1" applyBorder="1" applyAlignment="1" applyProtection="1">
      <alignment horizontal="center" vertical="center" wrapText="1"/>
      <protection locked="0"/>
    </xf>
    <xf numFmtId="0" fontId="48" fillId="40" borderId="12" xfId="0" applyNumberFormat="1" applyFont="1" applyFill="1" applyBorder="1" applyAlignment="1">
      <alignment horizontal="center" vertical="center"/>
    </xf>
    <xf numFmtId="164" fontId="48" fillId="40" borderId="12" xfId="0" applyNumberFormat="1" applyFont="1" applyFill="1" applyBorder="1" applyAlignment="1">
      <alignment horizontal="center" vertical="center"/>
    </xf>
    <xf numFmtId="0" fontId="1" fillId="0" borderId="14" xfId="0" applyFont="1" applyBorder="1" applyAlignment="1">
      <alignment horizontal="center" vertical="center" wrapText="1"/>
    </xf>
    <xf numFmtId="0" fontId="1" fillId="42" borderId="12" xfId="0" applyFont="1" applyFill="1" applyBorder="1" applyAlignment="1" applyProtection="1">
      <alignment horizontal="center" vertical="center"/>
      <protection locked="0"/>
    </xf>
    <xf numFmtId="0" fontId="25" fillId="40" borderId="12" xfId="0" applyNumberFormat="1" applyFont="1" applyFill="1" applyBorder="1" applyAlignment="1">
      <alignment horizontal="center" vertical="center" wrapText="1"/>
    </xf>
    <xf numFmtId="0" fontId="55" fillId="43" borderId="12" xfId="0" applyFont="1" applyFill="1" applyBorder="1" applyAlignment="1">
      <alignment horizontal="center" vertical="center" wrapText="1"/>
    </xf>
    <xf numFmtId="0" fontId="50" fillId="43" borderId="12" xfId="0" applyFont="1" applyFill="1" applyBorder="1" applyAlignment="1">
      <alignment horizontal="center" vertical="center" wrapText="1"/>
    </xf>
    <xf numFmtId="0" fontId="56" fillId="40" borderId="12" xfId="0" applyNumberFormat="1" applyFont="1" applyFill="1" applyBorder="1" applyAlignment="1">
      <alignment horizontal="center" vertical="center" wrapText="1"/>
    </xf>
    <xf numFmtId="0" fontId="55" fillId="40" borderId="0" xfId="0" applyFont="1" applyFill="1" applyBorder="1" applyAlignment="1">
      <alignment horizontal="center" vertical="center" wrapText="1"/>
    </xf>
    <xf numFmtId="0" fontId="1" fillId="0" borderId="0" xfId="0" applyFont="1" applyBorder="1" applyAlignment="1">
      <alignment horizontal="right" vertical="center"/>
    </xf>
    <xf numFmtId="0" fontId="31" fillId="0" borderId="11" xfId="0" applyNumberFormat="1" applyFont="1" applyFill="1" applyBorder="1" applyAlignment="1" applyProtection="1">
      <alignment horizontal="center" vertical="center" wrapText="1"/>
      <protection/>
    </xf>
    <xf numFmtId="0" fontId="1" fillId="40" borderId="12" xfId="0" applyNumberFormat="1" applyFont="1" applyFill="1" applyBorder="1" applyAlignment="1" applyProtection="1">
      <alignment horizontal="center" vertical="center" wrapText="1"/>
      <protection/>
    </xf>
    <xf numFmtId="0" fontId="25" fillId="40" borderId="12" xfId="0" applyNumberFormat="1" applyFont="1" applyFill="1" applyBorder="1" applyAlignment="1" applyProtection="1">
      <alignment horizontal="center" vertical="center" wrapText="1"/>
      <protection/>
    </xf>
    <xf numFmtId="0" fontId="55" fillId="0" borderId="0" xfId="0" applyFont="1" applyFill="1" applyBorder="1" applyAlignment="1">
      <alignment horizontal="left" wrapText="1"/>
    </xf>
    <xf numFmtId="0" fontId="65" fillId="0" borderId="0" xfId="0" applyFont="1" applyBorder="1" applyAlignment="1">
      <alignment horizontal="justify" vertical="center" wrapText="1"/>
    </xf>
    <xf numFmtId="0" fontId="54" fillId="0" borderId="0" xfId="0" applyFont="1" applyBorder="1" applyAlignment="1">
      <alignment horizontal="left" vertical="center" wrapText="1"/>
    </xf>
    <xf numFmtId="0" fontId="39" fillId="0" borderId="0" xfId="0" applyFont="1" applyBorder="1" applyAlignment="1">
      <alignment horizontal="left" vertical="center"/>
    </xf>
    <xf numFmtId="0" fontId="31" fillId="0" borderId="0" xfId="0" applyFont="1" applyBorder="1" applyAlignment="1">
      <alignment horizontal="center" vertical="center" wrapText="1"/>
    </xf>
    <xf numFmtId="0" fontId="32" fillId="0" borderId="12" xfId="0" applyFont="1" applyBorder="1" applyAlignment="1">
      <alignment horizontal="center" vertical="center" wrapText="1"/>
    </xf>
    <xf numFmtId="0" fontId="1" fillId="0" borderId="0" xfId="0" applyFont="1" applyBorder="1" applyAlignment="1">
      <alignment horizontal="center" vertical="center" wrapText="1"/>
    </xf>
    <xf numFmtId="0" fontId="68" fillId="0" borderId="0" xfId="0" applyFont="1" applyBorder="1" applyAlignment="1">
      <alignment horizontal="center" vertical="center" wrapText="1"/>
    </xf>
    <xf numFmtId="0" fontId="2" fillId="0" borderId="12" xfId="0" applyFont="1" applyBorder="1" applyAlignment="1" applyProtection="1">
      <alignment horizontal="left" vertical="center" wrapText="1"/>
      <protection/>
    </xf>
    <xf numFmtId="0" fontId="2" fillId="40" borderId="12" xfId="0" applyNumberFormat="1" applyFont="1" applyFill="1" applyBorder="1" applyAlignment="1" applyProtection="1">
      <alignment horizontal="center" vertical="center" wrapText="1"/>
      <protection/>
    </xf>
    <xf numFmtId="0" fontId="2" fillId="40" borderId="23" xfId="0" applyNumberFormat="1" applyFont="1" applyFill="1" applyBorder="1" applyAlignment="1" applyProtection="1">
      <alignment horizontal="center" vertical="center" wrapText="1"/>
      <protection/>
    </xf>
    <xf numFmtId="0" fontId="69" fillId="46" borderId="12" xfId="0" applyFont="1" applyFill="1" applyBorder="1" applyAlignment="1" applyProtection="1">
      <alignment horizontal="center" vertical="center" wrapText="1"/>
      <protection/>
    </xf>
    <xf numFmtId="0" fontId="2" fillId="0" borderId="29" xfId="0" applyFont="1" applyFill="1" applyBorder="1" applyAlignment="1">
      <alignment horizontal="center" vertical="center" wrapText="1"/>
    </xf>
    <xf numFmtId="0" fontId="2" fillId="0" borderId="12" xfId="0" applyFont="1" applyBorder="1" applyAlignment="1" applyProtection="1">
      <alignment horizontal="center" vertical="center" wrapText="1"/>
      <protection/>
    </xf>
    <xf numFmtId="0" fontId="40" fillId="46" borderId="12" xfId="0" applyFont="1" applyFill="1" applyBorder="1" applyAlignment="1">
      <alignment horizontal="center" vertical="center" wrapText="1"/>
    </xf>
    <xf numFmtId="0" fontId="69" fillId="0" borderId="12" xfId="0" applyFont="1" applyBorder="1" applyAlignment="1" applyProtection="1">
      <alignment horizontal="right" vertical="center" wrapText="1"/>
      <protection/>
    </xf>
    <xf numFmtId="0" fontId="71" fillId="0" borderId="12" xfId="0" applyFont="1" applyBorder="1" applyAlignment="1" applyProtection="1">
      <alignment horizontal="center" vertical="center" wrapText="1"/>
      <protection/>
    </xf>
    <xf numFmtId="0" fontId="40" fillId="46" borderId="12" xfId="0" applyFont="1" applyFill="1" applyBorder="1" applyAlignment="1" applyProtection="1">
      <alignment horizontal="center" vertical="center" wrapText="1"/>
      <protection/>
    </xf>
    <xf numFmtId="0" fontId="72" fillId="0" borderId="12" xfId="0" applyFont="1" applyBorder="1" applyAlignment="1" applyProtection="1">
      <alignment horizontal="center" vertical="center" wrapText="1"/>
      <protection/>
    </xf>
    <xf numFmtId="0" fontId="40" fillId="0" borderId="12"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69" fillId="0" borderId="12" xfId="0" applyFont="1" applyFill="1" applyBorder="1" applyAlignment="1" applyProtection="1">
      <alignment horizontal="right" vertical="center" wrapText="1"/>
      <protection/>
    </xf>
    <xf numFmtId="10" fontId="40" fillId="46" borderId="12" xfId="0" applyNumberFormat="1" applyFont="1" applyFill="1" applyBorder="1" applyAlignment="1" applyProtection="1">
      <alignment horizontal="right" vertical="center" wrapText="1"/>
      <protection/>
    </xf>
    <xf numFmtId="0" fontId="49" fillId="40" borderId="0" xfId="0" applyFont="1" applyFill="1" applyBorder="1" applyAlignment="1" applyProtection="1">
      <alignment horizontal="left" vertical="center" wrapText="1"/>
      <protection/>
    </xf>
    <xf numFmtId="0" fontId="74" fillId="0" borderId="12" xfId="0" applyFont="1" applyFill="1" applyBorder="1" applyAlignment="1" applyProtection="1">
      <alignment horizontal="right" vertical="center" wrapText="1"/>
      <protection/>
    </xf>
    <xf numFmtId="0" fontId="75" fillId="0" borderId="11" xfId="0" applyFont="1" applyFill="1" applyBorder="1" applyAlignment="1" applyProtection="1">
      <alignment horizontal="center" vertical="center" wrapText="1"/>
      <protection/>
    </xf>
    <xf numFmtId="165" fontId="25" fillId="0" borderId="11" xfId="76" applyFont="1" applyFill="1" applyBorder="1" applyAlignment="1" applyProtection="1">
      <alignment horizontal="right" vertical="center"/>
      <protection/>
    </xf>
    <xf numFmtId="0" fontId="68" fillId="0" borderId="0" xfId="0" applyFont="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49" fillId="0" borderId="0" xfId="0" applyFont="1" applyBorder="1" applyAlignment="1" applyProtection="1">
      <alignment horizontal="left" vertical="center" wrapText="1"/>
      <protection/>
    </xf>
    <xf numFmtId="0" fontId="77" fillId="0" borderId="0" xfId="0" applyFont="1" applyBorder="1" applyAlignment="1">
      <alignment horizontal="center" vertical="center" wrapText="1"/>
    </xf>
    <xf numFmtId="0" fontId="2" fillId="0" borderId="12" xfId="0" applyFont="1" applyBorder="1" applyAlignment="1">
      <alignment horizontal="left" vertical="center" wrapText="1"/>
    </xf>
    <xf numFmtId="0" fontId="2" fillId="40" borderId="11" xfId="0" applyNumberFormat="1" applyFont="1" applyFill="1" applyBorder="1" applyAlignment="1">
      <alignment horizontal="center" vertical="center" wrapText="1"/>
    </xf>
    <xf numFmtId="0" fontId="2" fillId="40" borderId="12" xfId="0" applyNumberFormat="1" applyFont="1" applyFill="1" applyBorder="1" applyAlignment="1">
      <alignment horizontal="center" vertical="center" wrapText="1"/>
    </xf>
    <xf numFmtId="0" fontId="2" fillId="40" borderId="23" xfId="0" applyNumberFormat="1" applyFont="1" applyFill="1" applyBorder="1" applyAlignment="1">
      <alignment horizontal="center" vertical="center" wrapText="1"/>
    </xf>
    <xf numFmtId="0" fontId="69" fillId="46" borderId="12" xfId="0" applyFont="1" applyFill="1" applyBorder="1" applyAlignment="1">
      <alignment horizontal="center" vertical="center" wrapText="1"/>
    </xf>
    <xf numFmtId="0" fontId="2" fillId="0" borderId="12" xfId="0" applyFont="1" applyBorder="1" applyAlignment="1">
      <alignment horizontal="center" vertical="center" wrapText="1"/>
    </xf>
    <xf numFmtId="0" fontId="69" fillId="0" borderId="12" xfId="0" applyFont="1" applyBorder="1" applyAlignment="1">
      <alignment horizontal="right" vertical="center" wrapText="1"/>
    </xf>
    <xf numFmtId="0" fontId="71" fillId="0" borderId="12" xfId="0" applyFont="1" applyBorder="1" applyAlignment="1">
      <alignment horizontal="center" vertical="center" wrapText="1"/>
    </xf>
    <xf numFmtId="0" fontId="72" fillId="0" borderId="12" xfId="0" applyFont="1" applyBorder="1" applyAlignment="1">
      <alignment horizontal="center" vertical="center" wrapText="1"/>
    </xf>
    <xf numFmtId="0" fontId="40"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69" fillId="0" borderId="12" xfId="0" applyFont="1" applyFill="1" applyBorder="1" applyAlignment="1">
      <alignment horizontal="right" vertical="center" wrapText="1"/>
    </xf>
    <xf numFmtId="10" fontId="40" fillId="46" borderId="12" xfId="0" applyNumberFormat="1" applyFont="1" applyFill="1" applyBorder="1" applyAlignment="1">
      <alignment horizontal="right" vertical="center" wrapText="1"/>
    </xf>
    <xf numFmtId="0" fontId="49" fillId="0" borderId="0" xfId="0" applyFont="1" applyBorder="1" applyAlignment="1">
      <alignment horizontal="left" vertical="center" wrapText="1"/>
    </xf>
    <xf numFmtId="0" fontId="74" fillId="0" borderId="12" xfId="0" applyFont="1" applyFill="1" applyBorder="1" applyAlignment="1">
      <alignment horizontal="right" vertical="center" wrapText="1"/>
    </xf>
    <xf numFmtId="0" fontId="75" fillId="0" borderId="11" xfId="0" applyFont="1" applyFill="1" applyBorder="1" applyAlignment="1">
      <alignment horizontal="center" vertical="center" wrapText="1"/>
    </xf>
    <xf numFmtId="0" fontId="79" fillId="0" borderId="0" xfId="0" applyFont="1" applyBorder="1" applyAlignment="1">
      <alignment horizontal="left" vertical="center" wrapText="1"/>
    </xf>
    <xf numFmtId="0" fontId="50" fillId="0" borderId="11" xfId="0" applyNumberFormat="1" applyFont="1" applyFill="1" applyBorder="1" applyAlignment="1" applyProtection="1">
      <alignment horizontal="center" vertical="center" wrapText="1"/>
      <protection/>
    </xf>
    <xf numFmtId="0" fontId="60" fillId="0" borderId="0" xfId="0" applyFont="1" applyBorder="1" applyAlignment="1" applyProtection="1">
      <alignment horizontal="left" vertical="center"/>
      <protection/>
    </xf>
    <xf numFmtId="0" fontId="48" fillId="40" borderId="12" xfId="0" applyNumberFormat="1" applyFont="1" applyFill="1" applyBorder="1" applyAlignment="1" applyProtection="1">
      <alignment horizontal="center" vertical="center" wrapText="1"/>
      <protection/>
    </xf>
    <xf numFmtId="0" fontId="1" fillId="0" borderId="12" xfId="0" applyFont="1" applyBorder="1" applyAlignment="1" applyProtection="1">
      <alignment horizontal="center" vertical="center"/>
      <protection/>
    </xf>
    <xf numFmtId="0" fontId="1" fillId="0" borderId="12" xfId="0" applyFont="1" applyBorder="1" applyAlignment="1" applyProtection="1">
      <alignment horizontal="right" vertical="center"/>
      <protection/>
    </xf>
    <xf numFmtId="0" fontId="25" fillId="0" borderId="29" xfId="0" applyNumberFormat="1" applyFont="1" applyBorder="1" applyAlignment="1">
      <alignment horizontal="center" vertical="center" wrapText="1"/>
    </xf>
  </cellXfs>
  <cellStyles count="66">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ccent 1 1" xfId="33"/>
    <cellStyle name="Accent 2 1" xfId="34"/>
    <cellStyle name="Accent 3 1" xfId="35"/>
    <cellStyle name="Accent 4" xfId="36"/>
    <cellStyle name="Bad 1" xfId="37"/>
    <cellStyle name="Calcolo" xfId="38"/>
    <cellStyle name="Cella collegata" xfId="39"/>
    <cellStyle name="Cella da controllare" xfId="40"/>
    <cellStyle name="Hyperlink" xfId="41"/>
    <cellStyle name="Colore 1" xfId="42"/>
    <cellStyle name="Colore 2" xfId="43"/>
    <cellStyle name="Colore 3" xfId="44"/>
    <cellStyle name="Colore 4" xfId="45"/>
    <cellStyle name="Colore 5" xfId="46"/>
    <cellStyle name="Colore 6" xfId="47"/>
    <cellStyle name="Error 1" xfId="48"/>
    <cellStyle name="Footnote 1" xfId="49"/>
    <cellStyle name="Good 1" xfId="50"/>
    <cellStyle name="Heading 1 1" xfId="51"/>
    <cellStyle name="Heading 2 1" xfId="52"/>
    <cellStyle name="Heading 3" xfId="53"/>
    <cellStyle name="Hyperlink 1" xfId="54"/>
    <cellStyle name="Input" xfId="55"/>
    <cellStyle name="Comma" xfId="56"/>
    <cellStyle name="Comma [0]" xfId="57"/>
    <cellStyle name="Neutral 1" xfId="58"/>
    <cellStyle name="Neutrale" xfId="59"/>
    <cellStyle name="Nota" xfId="60"/>
    <cellStyle name="Note 1" xfId="61"/>
    <cellStyle name="Output" xfId="62"/>
    <cellStyle name="Percent" xfId="63"/>
    <cellStyle name="Status 1" xfId="64"/>
    <cellStyle name="Testo avviso" xfId="65"/>
    <cellStyle name="Testo descrittivo" xfId="66"/>
    <cellStyle name="Text 1" xfId="67"/>
    <cellStyle name="Titolo" xfId="68"/>
    <cellStyle name="Titolo 1" xfId="69"/>
    <cellStyle name="Titolo 2" xfId="70"/>
    <cellStyle name="Titolo 3" xfId="71"/>
    <cellStyle name="Titolo 4" xfId="72"/>
    <cellStyle name="Totale" xfId="73"/>
    <cellStyle name="Valore non valido" xfId="74"/>
    <cellStyle name="Valore valido" xfId="75"/>
    <cellStyle name="Currency" xfId="76"/>
    <cellStyle name="Currency [0]" xfId="77"/>
    <cellStyle name="Warning 1" xfId="78"/>
    <cellStyle name="zero" xfId="79"/>
  </cellStyles>
  <dxfs count="32">
    <dxf>
      <font>
        <b val="0"/>
        <i val="0"/>
        <u val="none"/>
        <strike val="0"/>
        <sz val="10"/>
        <color indexed="9"/>
      </font>
    </dxf>
    <dxf>
      <font>
        <b val="0"/>
        <i val="0"/>
        <u val="none"/>
        <strike val="0"/>
        <sz val="10"/>
        <color indexed="9"/>
      </font>
    </dxf>
    <dxf>
      <font>
        <b val="0"/>
        <i val="0"/>
        <u val="none"/>
        <strike val="0"/>
        <sz val="10"/>
        <color indexed="9"/>
      </font>
    </dxf>
    <dxf>
      <font>
        <b val="0"/>
        <i val="0"/>
        <u val="none"/>
        <strike val="0"/>
        <sz val="10"/>
        <color indexed="9"/>
      </font>
    </dxf>
    <dxf>
      <font>
        <b val="0"/>
        <i val="0"/>
        <u val="none"/>
        <strike val="0"/>
        <sz val="10"/>
        <color indexed="9"/>
      </font>
    </dxf>
    <dxf>
      <font>
        <b val="0"/>
        <color indexed="9"/>
      </font>
    </dxf>
    <dxf>
      <font>
        <b val="0"/>
        <i val="0"/>
        <u val="none"/>
        <strike val="0"/>
        <sz val="10"/>
        <color indexed="9"/>
      </font>
    </dxf>
    <dxf>
      <font>
        <b val="0"/>
        <i val="0"/>
        <u val="none"/>
        <strike val="0"/>
        <sz val="10"/>
        <color indexed="9"/>
      </font>
    </dxf>
    <dxf>
      <font>
        <b val="0"/>
        <i val="0"/>
        <u val="none"/>
        <strike val="0"/>
        <sz val="10"/>
        <color indexed="9"/>
      </font>
    </dxf>
    <dxf>
      <font>
        <b val="0"/>
        <i val="0"/>
        <u val="none"/>
        <strike val="0"/>
        <sz val="10"/>
        <color indexed="9"/>
      </font>
    </dxf>
    <dxf>
      <font>
        <b val="0"/>
        <i val="0"/>
        <u val="none"/>
        <strike val="0"/>
        <sz val="10"/>
        <color indexed="9"/>
      </font>
    </dxf>
    <dxf>
      <font>
        <b val="0"/>
        <i val="0"/>
        <u val="none"/>
        <strike val="0"/>
        <sz val="10"/>
        <color indexed="9"/>
      </font>
    </dxf>
    <dxf>
      <font>
        <b val="0"/>
        <i val="0"/>
        <u val="none"/>
        <strike val="0"/>
        <sz val="10"/>
        <color indexed="9"/>
      </font>
    </dxf>
    <dxf>
      <font>
        <b val="0"/>
        <i val="0"/>
        <u val="none"/>
        <strike val="0"/>
        <sz val="10"/>
        <color indexed="9"/>
      </font>
    </dxf>
    <dxf>
      <font>
        <b val="0"/>
        <i val="0"/>
        <u val="none"/>
        <strike val="0"/>
        <sz val="10"/>
        <color indexed="9"/>
      </font>
    </dxf>
    <dxf>
      <font>
        <b val="0"/>
        <i val="0"/>
        <u val="none"/>
        <strike val="0"/>
        <sz val="10"/>
        <color indexed="9"/>
      </font>
    </dxf>
    <dxf>
      <font>
        <b val="0"/>
        <i val="0"/>
        <u val="none"/>
        <strike val="0"/>
        <sz val="10"/>
        <color indexed="9"/>
      </font>
    </dxf>
    <dxf>
      <font>
        <b val="0"/>
        <i val="0"/>
        <u val="none"/>
        <strike val="0"/>
        <sz val="10"/>
        <color indexed="9"/>
      </font>
    </dxf>
    <dxf>
      <font>
        <b val="0"/>
        <i val="0"/>
        <u val="none"/>
        <strike val="0"/>
        <sz val="10"/>
        <color indexed="9"/>
      </font>
    </dxf>
    <dxf>
      <font>
        <b val="0"/>
        <i val="0"/>
        <u val="none"/>
        <strike val="0"/>
        <sz val="10"/>
        <color indexed="9"/>
      </font>
    </dxf>
    <dxf>
      <font>
        <b val="0"/>
        <i val="0"/>
        <u val="none"/>
        <strike val="0"/>
        <sz val="10"/>
        <color indexed="9"/>
      </font>
    </dxf>
    <dxf>
      <font>
        <b val="0"/>
        <i val="0"/>
        <u val="none"/>
        <strike val="0"/>
        <sz val="10"/>
        <color indexed="9"/>
      </font>
    </dxf>
    <dxf>
      <font>
        <b val="0"/>
        <i val="0"/>
        <u val="none"/>
        <strike val="0"/>
        <sz val="10"/>
        <color indexed="9"/>
      </font>
    </dxf>
    <dxf>
      <font>
        <b val="0"/>
        <i val="0"/>
        <u val="none"/>
        <strike val="0"/>
        <sz val="10"/>
        <color indexed="9"/>
      </font>
    </dxf>
    <dxf>
      <font>
        <b val="0"/>
        <i val="0"/>
        <u val="none"/>
        <strike val="0"/>
        <sz val="10"/>
        <color indexed="9"/>
      </font>
    </dxf>
    <dxf>
      <font>
        <b val="0"/>
        <i val="0"/>
        <u val="none"/>
        <strike val="0"/>
        <sz val="10"/>
        <color indexed="9"/>
      </font>
    </dxf>
    <dxf>
      <font>
        <b val="0"/>
        <i val="0"/>
        <u val="none"/>
        <strike val="0"/>
        <sz val="10"/>
        <color indexed="9"/>
      </font>
    </dxf>
    <dxf>
      <font>
        <b val="0"/>
        <i val="0"/>
        <u val="none"/>
        <strike val="0"/>
        <sz val="10"/>
        <color indexed="9"/>
      </font>
    </dxf>
    <dxf>
      <font>
        <b val="0"/>
        <i val="0"/>
        <u val="none"/>
        <strike val="0"/>
        <sz val="10"/>
        <color indexed="9"/>
      </font>
    </dxf>
    <dxf>
      <font>
        <b val="0"/>
        <i val="0"/>
        <u val="none"/>
        <strike val="0"/>
        <sz val="10"/>
        <color indexed="9"/>
      </font>
    </dxf>
    <dxf>
      <font>
        <b val="0"/>
        <i val="0"/>
        <u val="none"/>
        <strike val="0"/>
        <sz val="10"/>
        <color indexed="9"/>
      </font>
    </dxf>
    <dxf>
      <font>
        <b val="0"/>
        <i val="0"/>
        <u val="none"/>
        <strike val="0"/>
        <sz val="1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EE"/>
      <rgbColor rgb="00F6F9D4"/>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4C6"/>
      <rgbColor rgb="00660066"/>
      <rgbColor rgb="00FF8080"/>
      <rgbColor rgb="000066CC"/>
      <rgbColor rgb="00DDDDDD"/>
      <rgbColor rgb="00000080"/>
      <rgbColor rgb="00FF00FF"/>
      <rgbColor rgb="00FFFFD7"/>
      <rgbColor rgb="0000FFFF"/>
      <rgbColor rgb="00800080"/>
      <rgbColor rgb="00800000"/>
      <rgbColor rgb="00008080"/>
      <rgbColor rgb="000000FF"/>
      <rgbColor rgb="0000CCFF"/>
      <rgbColor rgb="00EEEEEE"/>
      <rgbColor rgb="00CCFFCC"/>
      <rgbColor rgb="00FFFBCC"/>
      <rgbColor rgb="00AADCF7"/>
      <rgbColor rgb="00F7D1D5"/>
      <rgbColor rgb="00FFD7D7"/>
      <rgbColor rgb="00FFCCCC"/>
      <rgbColor rgb="003366FF"/>
      <rgbColor rgb="0033CCCC"/>
      <rgbColor rgb="0099CC00"/>
      <rgbColor rgb="00FFCC00"/>
      <rgbColor rgb="00FF9900"/>
      <rgbColor rgb="00FF6600"/>
      <rgbColor rgb="002A6099"/>
      <rgbColor rgb="00969696"/>
      <rgbColor rgb="00003366"/>
      <rgbColor rgb="00376837"/>
      <rgbColor rgb="00003300"/>
      <rgbColor rgb="00333300"/>
      <rgbColor rgb="00CE18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304800</xdr:colOff>
      <xdr:row>12</xdr:row>
      <xdr:rowOff>76200</xdr:rowOff>
    </xdr:from>
    <xdr:to>
      <xdr:col>6</xdr:col>
      <xdr:colOff>552450</xdr:colOff>
      <xdr:row>14</xdr:row>
      <xdr:rowOff>114300</xdr:rowOff>
    </xdr:to>
    <xdr:sp>
      <xdr:nvSpPr>
        <xdr:cNvPr id="1" name="Callout con freccia a sinistra 4"/>
        <xdr:cNvSpPr>
          <a:spLocks/>
        </xdr:cNvSpPr>
      </xdr:nvSpPr>
      <xdr:spPr>
        <a:xfrm>
          <a:off x="8201025" y="2628900"/>
          <a:ext cx="2085975" cy="514350"/>
        </a:xfrm>
        <a:prstGeom prst="leftArrowCallout">
          <a:avLst>
            <a:gd name="adj1" fmla="val -33347"/>
            <a:gd name="adj2" fmla="val -43074"/>
          </a:avLst>
        </a:prstGeom>
        <a:solidFill>
          <a:srgbClr val="FFFFFF"/>
        </a:solidFill>
        <a:ln w="25560" cmpd="sng">
          <a:solidFill>
            <a:srgbClr val="000000"/>
          </a:solidFill>
          <a:headEnd type="none"/>
          <a:tailEnd type="none"/>
        </a:ln>
      </xdr:spPr>
      <xdr:txBody>
        <a:bodyPr vertOverflow="clip" wrap="square" lIns="18000" tIns="0" rIns="0" bIns="0" anchor="ctr"/>
        <a:p>
          <a:pPr algn="ctr">
            <a:defRPr/>
          </a:pPr>
          <a:r>
            <a:rPr lang="en-US" cap="none" sz="1000" b="0" i="0" u="none" baseline="0">
              <a:solidFill>
                <a:srgbClr val="000000"/>
              </a:solidFill>
              <a:latin typeface="Arial"/>
              <a:ea typeface="Arial"/>
              <a:cs typeface="Arial"/>
            </a:rPr>
            <a:t>Inserire i dati in quest'ordine:
</a:t>
          </a:r>
          <a:r>
            <a:rPr lang="en-US" cap="none" sz="1000" b="0" i="0" u="none" baseline="0">
              <a:solidFill>
                <a:srgbClr val="000000"/>
              </a:solidFill>
              <a:latin typeface="Arial"/>
              <a:ea typeface="Arial"/>
              <a:cs typeface="Arial"/>
            </a:rPr>
            <a:t>Via / n. civ. / CAP / comune / sigla  prov. (eventual</a:t>
          </a:r>
          <a:r>
            <a:rPr lang="en-US" cap="none" sz="1100" b="0" i="0" u="none" baseline="0">
              <a:solidFill>
                <a:srgbClr val="000000"/>
              </a:solidFill>
              <a:latin typeface="Arial"/>
              <a:ea typeface="Arial"/>
              <a:cs typeface="Arial"/>
            </a:rPr>
            <a:t>e)</a:t>
          </a:r>
        </a:p>
      </xdr:txBody>
    </xdr:sp>
    <xdr:clientData/>
  </xdr:twoCellAnchor>
  <xdr:twoCellAnchor>
    <xdr:from>
      <xdr:col>3</xdr:col>
      <xdr:colOff>295275</xdr:colOff>
      <xdr:row>17</xdr:row>
      <xdr:rowOff>38100</xdr:rowOff>
    </xdr:from>
    <xdr:to>
      <xdr:col>6</xdr:col>
      <xdr:colOff>542925</xdr:colOff>
      <xdr:row>18</xdr:row>
      <xdr:rowOff>38100</xdr:rowOff>
    </xdr:to>
    <xdr:sp>
      <xdr:nvSpPr>
        <xdr:cNvPr id="2" name="Callout con freccia a sinistra 5"/>
        <xdr:cNvSpPr>
          <a:spLocks/>
        </xdr:cNvSpPr>
      </xdr:nvSpPr>
      <xdr:spPr>
        <a:xfrm>
          <a:off x="8191500" y="3695700"/>
          <a:ext cx="2085975" cy="323850"/>
        </a:xfrm>
        <a:prstGeom prst="leftArrowCallout">
          <a:avLst>
            <a:gd name="adj1" fmla="val -33759"/>
            <a:gd name="adj2" fmla="val -47018"/>
          </a:avLst>
        </a:prstGeom>
        <a:solidFill>
          <a:srgbClr val="FFFFFF"/>
        </a:solidFill>
        <a:ln w="25560" cmpd="sng">
          <a:solidFill>
            <a:srgbClr val="000000"/>
          </a:solidFill>
          <a:headEnd type="none"/>
          <a:tailEnd type="none"/>
        </a:ln>
      </xdr:spPr>
      <xdr:txBody>
        <a:bodyPr vertOverflow="clip" wrap="square" lIns="18000" tIns="0" rIns="0" bIns="0" anchor="ctr"/>
        <a:p>
          <a:pPr algn="ctr">
            <a:defRPr/>
          </a:pPr>
          <a:r>
            <a:rPr lang="en-US" cap="none" sz="1000" b="0" i="0" u="none" baseline="0">
              <a:solidFill>
                <a:srgbClr val="000000"/>
              </a:solidFill>
              <a:latin typeface="Arial"/>
              <a:ea typeface="Arial"/>
              <a:cs typeface="Arial"/>
            </a:rPr>
            <a:t>Far precedere il codice dalle sigle: CF e/o PI</a:t>
          </a:r>
        </a:p>
      </xdr:txBody>
    </xdr:sp>
    <xdr:clientData/>
  </xdr:twoCellAnchor>
  <xdr:twoCellAnchor>
    <xdr:from>
      <xdr:col>3</xdr:col>
      <xdr:colOff>238125</xdr:colOff>
      <xdr:row>4</xdr:row>
      <xdr:rowOff>57150</xdr:rowOff>
    </xdr:from>
    <xdr:to>
      <xdr:col>6</xdr:col>
      <xdr:colOff>447675</xdr:colOff>
      <xdr:row>4</xdr:row>
      <xdr:rowOff>323850</xdr:rowOff>
    </xdr:to>
    <xdr:sp>
      <xdr:nvSpPr>
        <xdr:cNvPr id="3" name="Callout con freccia a sinistra 5_0"/>
        <xdr:cNvSpPr>
          <a:spLocks/>
        </xdr:cNvSpPr>
      </xdr:nvSpPr>
      <xdr:spPr>
        <a:xfrm>
          <a:off x="8134350" y="714375"/>
          <a:ext cx="2047875" cy="266700"/>
        </a:xfrm>
        <a:prstGeom prst="leftArrowCallout">
          <a:avLst>
            <a:gd name="adj1" fmla="val -31592"/>
            <a:gd name="adj2" fmla="val -46976"/>
          </a:avLst>
        </a:prstGeom>
        <a:solidFill>
          <a:srgbClr val="FFFFFF"/>
        </a:solidFill>
        <a:ln w="25560" cmpd="sng">
          <a:solidFill>
            <a:srgbClr val="000000"/>
          </a:solidFill>
          <a:headEnd type="none"/>
          <a:tailEnd type="none"/>
        </a:ln>
      </xdr:spPr>
      <xdr:txBody>
        <a:bodyPr vertOverflow="clip" wrap="square" lIns="18000" tIns="0" rIns="0" bIns="0" anchor="ctr"/>
        <a:p>
          <a:pPr algn="ctr">
            <a:defRPr/>
          </a:pPr>
          <a:r>
            <a:rPr lang="en-US" cap="none" sz="1000" b="0" i="0" u="none" baseline="0">
              <a:solidFill>
                <a:srgbClr val="000000"/>
              </a:solidFill>
              <a:latin typeface="Arial"/>
              <a:ea typeface="Arial"/>
              <a:cs typeface="Arial"/>
            </a:rPr>
            <a:t>Massimo 50 caratteri</a:t>
          </a:r>
        </a:p>
      </xdr:txBody>
    </xdr:sp>
    <xdr:clientData/>
  </xdr:twoCellAnchor>
  <xdr:twoCellAnchor>
    <xdr:from>
      <xdr:col>3</xdr:col>
      <xdr:colOff>304800</xdr:colOff>
      <xdr:row>6</xdr:row>
      <xdr:rowOff>133350</xdr:rowOff>
    </xdr:from>
    <xdr:to>
      <xdr:col>6</xdr:col>
      <xdr:colOff>552450</xdr:colOff>
      <xdr:row>7</xdr:row>
      <xdr:rowOff>238125</xdr:rowOff>
    </xdr:to>
    <xdr:sp>
      <xdr:nvSpPr>
        <xdr:cNvPr id="4" name="Callout con freccia a sinistra 5_1"/>
        <xdr:cNvSpPr>
          <a:spLocks/>
        </xdr:cNvSpPr>
      </xdr:nvSpPr>
      <xdr:spPr>
        <a:xfrm>
          <a:off x="8201025" y="1400175"/>
          <a:ext cx="2085975" cy="266700"/>
        </a:xfrm>
        <a:prstGeom prst="leftArrowCallout">
          <a:avLst>
            <a:gd name="adj1" fmla="val -32657"/>
            <a:gd name="adj2" fmla="val -46976"/>
          </a:avLst>
        </a:prstGeom>
        <a:solidFill>
          <a:srgbClr val="FFFFFF"/>
        </a:solidFill>
        <a:ln w="25560" cmpd="sng">
          <a:solidFill>
            <a:srgbClr val="000000"/>
          </a:solidFill>
          <a:headEnd type="none"/>
          <a:tailEnd type="none"/>
        </a:ln>
      </xdr:spPr>
      <xdr:txBody>
        <a:bodyPr vertOverflow="clip" wrap="square" lIns="18000" tIns="0" rIns="0" bIns="0" anchor="ctr"/>
        <a:p>
          <a:pPr algn="ctr">
            <a:defRPr/>
          </a:pPr>
          <a:r>
            <a:rPr lang="en-US" cap="none" sz="1000" b="0" i="0" u="none" baseline="0">
              <a:solidFill>
                <a:srgbClr val="000000"/>
              </a:solidFill>
              <a:latin typeface="Arial"/>
              <a:ea typeface="Arial"/>
              <a:cs typeface="Arial"/>
            </a:rPr>
            <a:t>Selezionare da elenco</a:t>
          </a:r>
        </a:p>
      </xdr:txBody>
    </xdr:sp>
    <xdr:clientData/>
  </xdr:twoCellAnchor>
  <xdr:twoCellAnchor>
    <xdr:from>
      <xdr:col>3</xdr:col>
      <xdr:colOff>304800</xdr:colOff>
      <xdr:row>8</xdr:row>
      <xdr:rowOff>114300</xdr:rowOff>
    </xdr:from>
    <xdr:to>
      <xdr:col>6</xdr:col>
      <xdr:colOff>561975</xdr:colOff>
      <xdr:row>9</xdr:row>
      <xdr:rowOff>228600</xdr:rowOff>
    </xdr:to>
    <xdr:sp>
      <xdr:nvSpPr>
        <xdr:cNvPr id="5" name="Callout con freccia a sinistra 5_2"/>
        <xdr:cNvSpPr>
          <a:spLocks/>
        </xdr:cNvSpPr>
      </xdr:nvSpPr>
      <xdr:spPr>
        <a:xfrm>
          <a:off x="8201025" y="1790700"/>
          <a:ext cx="2095500" cy="266700"/>
        </a:xfrm>
        <a:prstGeom prst="leftArrowCallout">
          <a:avLst>
            <a:gd name="adj1" fmla="val -32657"/>
            <a:gd name="adj2" fmla="val -46976"/>
          </a:avLst>
        </a:prstGeom>
        <a:solidFill>
          <a:srgbClr val="FFFFFF"/>
        </a:solidFill>
        <a:ln w="25560" cmpd="sng">
          <a:solidFill>
            <a:srgbClr val="000000"/>
          </a:solidFill>
          <a:headEnd type="none"/>
          <a:tailEnd type="none"/>
        </a:ln>
      </xdr:spPr>
      <xdr:txBody>
        <a:bodyPr vertOverflow="clip" wrap="square" lIns="18000" tIns="0" rIns="0" bIns="0" anchor="ctr"/>
        <a:p>
          <a:pPr algn="ctr">
            <a:defRPr/>
          </a:pPr>
          <a:r>
            <a:rPr lang="en-US" cap="none" sz="1000" b="0" i="0" u="none" baseline="0">
              <a:solidFill>
                <a:srgbClr val="000000"/>
              </a:solidFill>
              <a:latin typeface="Arial"/>
              <a:ea typeface="Arial"/>
              <a:cs typeface="Arial"/>
            </a:rPr>
            <a:t>Selezionare da elenco</a:t>
          </a:r>
        </a:p>
      </xdr:txBody>
    </xdr:sp>
    <xdr:clientData/>
  </xdr:twoCellAnchor>
  <xdr:twoCellAnchor>
    <xdr:from>
      <xdr:col>3</xdr:col>
      <xdr:colOff>342900</xdr:colOff>
      <xdr:row>24</xdr:row>
      <xdr:rowOff>95250</xdr:rowOff>
    </xdr:from>
    <xdr:to>
      <xdr:col>6</xdr:col>
      <xdr:colOff>552450</xdr:colOff>
      <xdr:row>25</xdr:row>
      <xdr:rowOff>180975</xdr:rowOff>
    </xdr:to>
    <xdr:sp>
      <xdr:nvSpPr>
        <xdr:cNvPr id="6" name="Callout con freccia a sinistra 5_3"/>
        <xdr:cNvSpPr>
          <a:spLocks/>
        </xdr:cNvSpPr>
      </xdr:nvSpPr>
      <xdr:spPr>
        <a:xfrm>
          <a:off x="8239125" y="5372100"/>
          <a:ext cx="2047875" cy="409575"/>
        </a:xfrm>
        <a:prstGeom prst="leftArrowCallout">
          <a:avLst>
            <a:gd name="adj1" fmla="val -36962"/>
            <a:gd name="adj2" fmla="val -46976"/>
          </a:avLst>
        </a:prstGeom>
        <a:solidFill>
          <a:srgbClr val="FFFFFF"/>
        </a:solidFill>
        <a:ln w="25560" cmpd="sng">
          <a:solidFill>
            <a:srgbClr val="000000"/>
          </a:solidFill>
          <a:headEnd type="none"/>
          <a:tailEnd type="none"/>
        </a:ln>
      </xdr:spPr>
      <xdr:txBody>
        <a:bodyPr vertOverflow="clip" wrap="square" lIns="18000" tIns="0" rIns="0" bIns="0" anchor="ctr"/>
        <a:p>
          <a:pPr algn="ctr">
            <a:defRPr/>
          </a:pPr>
          <a:r>
            <a:rPr lang="en-US" cap="none" sz="1000" b="0" i="0" u="none" baseline="0">
              <a:solidFill>
                <a:srgbClr val="000000"/>
              </a:solidFill>
              <a:latin typeface="Arial"/>
              <a:ea typeface="Arial"/>
              <a:cs typeface="Arial"/>
            </a:rPr>
            <a:t>Inserire Denominazione/ Ragione sociale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419100</xdr:colOff>
      <xdr:row>11</xdr:row>
      <xdr:rowOff>123825</xdr:rowOff>
    </xdr:from>
    <xdr:to>
      <xdr:col>6</xdr:col>
      <xdr:colOff>742950</xdr:colOff>
      <xdr:row>13</xdr:row>
      <xdr:rowOff>123825</xdr:rowOff>
    </xdr:to>
    <xdr:sp>
      <xdr:nvSpPr>
        <xdr:cNvPr id="1" name="Callout con freccia a sinistra 5"/>
        <xdr:cNvSpPr>
          <a:spLocks/>
        </xdr:cNvSpPr>
      </xdr:nvSpPr>
      <xdr:spPr>
        <a:xfrm>
          <a:off x="8791575" y="2190750"/>
          <a:ext cx="1581150" cy="400050"/>
        </a:xfrm>
        <a:prstGeom prst="leftArrowCallout">
          <a:avLst>
            <a:gd name="adj1" fmla="val -37486"/>
            <a:gd name="adj2" fmla="val -47930"/>
          </a:avLst>
        </a:prstGeom>
        <a:solidFill>
          <a:srgbClr val="FFFFFF"/>
        </a:solidFill>
        <a:ln w="25560" cmpd="sng">
          <a:solidFill>
            <a:srgbClr val="000000"/>
          </a:solidFill>
          <a:headEnd type="none"/>
          <a:tailEnd type="none"/>
        </a:ln>
      </xdr:spPr>
      <xdr:txBody>
        <a:bodyPr vertOverflow="clip" wrap="square" lIns="18000" tIns="0" rIns="0" bIns="0" anchor="ctr"/>
        <a:p>
          <a:pPr algn="ctr">
            <a:defRPr/>
          </a:pPr>
          <a:r>
            <a:rPr lang="en-US" cap="none" sz="1000" b="0" i="0" u="none" baseline="0">
              <a:solidFill>
                <a:srgbClr val="000000"/>
              </a:solidFill>
              <a:latin typeface="Arial"/>
              <a:ea typeface="Arial"/>
              <a:cs typeface="Arial"/>
            </a:rPr>
            <a:t>far precedere lo 0 del prefisso da '</a:t>
          </a:r>
        </a:p>
      </xdr:txBody>
    </xdr:sp>
    <xdr:clientData/>
  </xdr:twoCellAnchor>
  <xdr:twoCellAnchor>
    <xdr:from>
      <xdr:col>4</xdr:col>
      <xdr:colOff>123825</xdr:colOff>
      <xdr:row>11</xdr:row>
      <xdr:rowOff>0</xdr:rowOff>
    </xdr:from>
    <xdr:to>
      <xdr:col>4</xdr:col>
      <xdr:colOff>304800</xdr:colOff>
      <xdr:row>14</xdr:row>
      <xdr:rowOff>19050</xdr:rowOff>
    </xdr:to>
    <xdr:sp>
      <xdr:nvSpPr>
        <xdr:cNvPr id="2" name="Parentesi graffa chiusa 7"/>
        <xdr:cNvSpPr>
          <a:spLocks/>
        </xdr:cNvSpPr>
      </xdr:nvSpPr>
      <xdr:spPr>
        <a:xfrm>
          <a:off x="8496300" y="2066925"/>
          <a:ext cx="180975" cy="666750"/>
        </a:xfrm>
        <a:prstGeom prst="rightBrace">
          <a:avLst/>
        </a:prstGeom>
        <a:solidFill>
          <a:srgbClr val="FFFFFF"/>
        </a:solidFill>
        <a:ln w="2232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33</xdr:row>
      <xdr:rowOff>47625</xdr:rowOff>
    </xdr:from>
    <xdr:to>
      <xdr:col>6</xdr:col>
      <xdr:colOff>723900</xdr:colOff>
      <xdr:row>35</xdr:row>
      <xdr:rowOff>85725</xdr:rowOff>
    </xdr:to>
    <xdr:sp>
      <xdr:nvSpPr>
        <xdr:cNvPr id="3" name="Callout con freccia a sinistra 8"/>
        <xdr:cNvSpPr>
          <a:spLocks/>
        </xdr:cNvSpPr>
      </xdr:nvSpPr>
      <xdr:spPr>
        <a:xfrm>
          <a:off x="8524875" y="6838950"/>
          <a:ext cx="1828800" cy="476250"/>
        </a:xfrm>
        <a:prstGeom prst="leftArrowCallout">
          <a:avLst>
            <a:gd name="adj1" fmla="val -34240"/>
            <a:gd name="adj2" fmla="val -46875"/>
          </a:avLst>
        </a:prstGeom>
        <a:solidFill>
          <a:srgbClr val="FFFFFF"/>
        </a:solidFill>
        <a:ln w="25560" cmpd="sng">
          <a:solidFill>
            <a:srgbClr val="000000"/>
          </a:solidFill>
          <a:headEnd type="none"/>
          <a:tailEnd type="none"/>
        </a:ln>
      </xdr:spPr>
      <xdr:txBody>
        <a:bodyPr vertOverflow="clip" wrap="square" lIns="18000" tIns="0" rIns="0" bIns="0" anchor="ctr"/>
        <a:p>
          <a:pPr algn="ctr">
            <a:defRPr/>
          </a:pPr>
          <a:r>
            <a:rPr lang="en-US" cap="none" sz="1100" b="0" i="0" u="none" baseline="0">
              <a:solidFill>
                <a:srgbClr val="000000"/>
              </a:solidFill>
            </a:rPr>
            <a:t>Inserire nell'ordine:  Via/n. civ./CAP/ comune/ sigla  prov. (eventuale)</a:t>
          </a:r>
        </a:p>
      </xdr:txBody>
    </xdr:sp>
    <xdr:clientData/>
  </xdr:twoCellAnchor>
  <xdr:twoCellAnchor>
    <xdr:from>
      <xdr:col>4</xdr:col>
      <xdr:colOff>285750</xdr:colOff>
      <xdr:row>55</xdr:row>
      <xdr:rowOff>0</xdr:rowOff>
    </xdr:from>
    <xdr:to>
      <xdr:col>6</xdr:col>
      <xdr:colOff>733425</xdr:colOff>
      <xdr:row>57</xdr:row>
      <xdr:rowOff>142875</xdr:rowOff>
    </xdr:to>
    <xdr:sp>
      <xdr:nvSpPr>
        <xdr:cNvPr id="4" name="Callout con freccia a sinistra 6"/>
        <xdr:cNvSpPr>
          <a:spLocks/>
        </xdr:cNvSpPr>
      </xdr:nvSpPr>
      <xdr:spPr>
        <a:xfrm>
          <a:off x="8658225" y="11220450"/>
          <a:ext cx="1704975" cy="542925"/>
        </a:xfrm>
        <a:prstGeom prst="leftArrowCallout">
          <a:avLst>
            <a:gd name="adj1" fmla="val -36305"/>
            <a:gd name="adj2" fmla="val -47134"/>
          </a:avLst>
        </a:prstGeom>
        <a:solidFill>
          <a:srgbClr val="FFFFFF"/>
        </a:solidFill>
        <a:ln w="25560" cmpd="sng">
          <a:solidFill>
            <a:srgbClr val="000000"/>
          </a:solidFill>
          <a:headEnd type="none"/>
          <a:tailEnd type="none"/>
        </a:ln>
      </xdr:spPr>
      <xdr:txBody>
        <a:bodyPr vertOverflow="clip" wrap="square" lIns="18000" tIns="0" rIns="0" bIns="0" anchor="ctr"/>
        <a:p>
          <a:pPr algn="ctr">
            <a:defRPr/>
          </a:pPr>
          <a:r>
            <a:rPr lang="en-US" cap="none" sz="1100" b="0" i="0" u="none" baseline="0">
              <a:solidFill>
                <a:srgbClr val="000000"/>
              </a:solidFill>
            </a:rPr>
            <a:t>Inserire nell'ordine:  Via/n. civ./CAP/comune/sigla  prov. (eventuale)</a:t>
          </a:r>
        </a:p>
      </xdr:txBody>
    </xdr:sp>
    <xdr:clientData/>
  </xdr:twoCellAnchor>
  <xdr:twoCellAnchor>
    <xdr:from>
      <xdr:col>4</xdr:col>
      <xdr:colOff>266700</xdr:colOff>
      <xdr:row>26</xdr:row>
      <xdr:rowOff>38100</xdr:rowOff>
    </xdr:from>
    <xdr:to>
      <xdr:col>7</xdr:col>
      <xdr:colOff>342900</xdr:colOff>
      <xdr:row>29</xdr:row>
      <xdr:rowOff>19050</xdr:rowOff>
    </xdr:to>
    <xdr:sp>
      <xdr:nvSpPr>
        <xdr:cNvPr id="5" name="Callout con freccia a sinistra 8_0"/>
        <xdr:cNvSpPr>
          <a:spLocks/>
        </xdr:cNvSpPr>
      </xdr:nvSpPr>
      <xdr:spPr>
        <a:xfrm>
          <a:off x="8639175" y="5438775"/>
          <a:ext cx="2076450" cy="533400"/>
        </a:xfrm>
        <a:prstGeom prst="leftArrowCallout">
          <a:avLst>
            <a:gd name="adj1" fmla="val -35611"/>
            <a:gd name="adj2" fmla="val -47013"/>
          </a:avLst>
        </a:prstGeom>
        <a:solidFill>
          <a:srgbClr val="FFFFFF"/>
        </a:solidFill>
        <a:ln w="25560" cmpd="sng">
          <a:solidFill>
            <a:srgbClr val="000000"/>
          </a:solidFill>
          <a:headEnd type="none"/>
          <a:tailEnd type="none"/>
        </a:ln>
      </xdr:spPr>
      <xdr:txBody>
        <a:bodyPr vertOverflow="clip" wrap="square" lIns="18000" tIns="0" rIns="0" bIns="0" anchor="ctr"/>
        <a:p>
          <a:pPr algn="ctr">
            <a:defRPr/>
          </a:pPr>
          <a:r>
            <a:rPr lang="en-US" cap="none" sz="1100" b="0" i="0" u="none" baseline="0">
              <a:solidFill>
                <a:srgbClr val="000000"/>
              </a:solidFill>
            </a:rPr>
            <a:t>Indicare la D.G.R. con cui la Regione Liguria ha accreditato il proponente</a:t>
          </a:r>
        </a:p>
      </xdr:txBody>
    </xdr:sp>
    <xdr:clientData/>
  </xdr:twoCellAnchor>
  <xdr:twoCellAnchor>
    <xdr:from>
      <xdr:col>4</xdr:col>
      <xdr:colOff>342900</xdr:colOff>
      <xdr:row>25</xdr:row>
      <xdr:rowOff>161925</xdr:rowOff>
    </xdr:from>
    <xdr:to>
      <xdr:col>7</xdr:col>
      <xdr:colOff>19050</xdr:colOff>
      <xdr:row>25</xdr:row>
      <xdr:rowOff>457200</xdr:rowOff>
    </xdr:to>
    <xdr:sp>
      <xdr:nvSpPr>
        <xdr:cNvPr id="6" name="Callout con freccia a sinistra 5_4"/>
        <xdr:cNvSpPr>
          <a:spLocks/>
        </xdr:cNvSpPr>
      </xdr:nvSpPr>
      <xdr:spPr>
        <a:xfrm>
          <a:off x="8715375" y="5029200"/>
          <a:ext cx="1676400" cy="304800"/>
        </a:xfrm>
        <a:prstGeom prst="leftArrowCallout">
          <a:avLst>
            <a:gd name="adj1" fmla="val -32657"/>
            <a:gd name="adj2" fmla="val -46976"/>
          </a:avLst>
        </a:prstGeom>
        <a:solidFill>
          <a:srgbClr val="FFFFFF"/>
        </a:solidFill>
        <a:ln w="25560" cmpd="sng">
          <a:solidFill>
            <a:srgbClr val="000000"/>
          </a:solidFill>
          <a:headEnd type="none"/>
          <a:tailEnd type="none"/>
        </a:ln>
      </xdr:spPr>
      <xdr:txBody>
        <a:bodyPr vertOverflow="clip" wrap="square" lIns="18000" tIns="0" rIns="0" bIns="0" anchor="ctr"/>
        <a:p>
          <a:pPr algn="ctr">
            <a:defRPr/>
          </a:pPr>
          <a:r>
            <a:rPr lang="en-US" cap="none" sz="1000" b="0" i="0" u="none" baseline="0">
              <a:solidFill>
                <a:srgbClr val="000000"/>
              </a:solidFill>
              <a:latin typeface="Arial"/>
              <a:ea typeface="Arial"/>
              <a:cs typeface="Arial"/>
            </a:rPr>
            <a:t>Selezionare da elenco</a:t>
          </a:r>
        </a:p>
      </xdr:txBody>
    </xdr:sp>
    <xdr:clientData/>
  </xdr:twoCellAnchor>
  <xdr:twoCellAnchor>
    <xdr:from>
      <xdr:col>4</xdr:col>
      <xdr:colOff>314325</xdr:colOff>
      <xdr:row>29</xdr:row>
      <xdr:rowOff>123825</xdr:rowOff>
    </xdr:from>
    <xdr:to>
      <xdr:col>7</xdr:col>
      <xdr:colOff>9525</xdr:colOff>
      <xdr:row>30</xdr:row>
      <xdr:rowOff>161925</xdr:rowOff>
    </xdr:to>
    <xdr:sp>
      <xdr:nvSpPr>
        <xdr:cNvPr id="7" name="Callout con freccia a sinistra 5_5"/>
        <xdr:cNvSpPr>
          <a:spLocks/>
        </xdr:cNvSpPr>
      </xdr:nvSpPr>
      <xdr:spPr>
        <a:xfrm>
          <a:off x="8686800" y="6076950"/>
          <a:ext cx="1695450" cy="285750"/>
        </a:xfrm>
        <a:prstGeom prst="leftArrowCallout">
          <a:avLst>
            <a:gd name="adj1" fmla="val -32657"/>
            <a:gd name="adj2" fmla="val -46976"/>
          </a:avLst>
        </a:prstGeom>
        <a:solidFill>
          <a:srgbClr val="FFFFFF"/>
        </a:solidFill>
        <a:ln w="25560" cmpd="sng">
          <a:solidFill>
            <a:srgbClr val="000000"/>
          </a:solidFill>
          <a:headEnd type="none"/>
          <a:tailEnd type="none"/>
        </a:ln>
      </xdr:spPr>
      <xdr:txBody>
        <a:bodyPr vertOverflow="clip" wrap="square" lIns="18000" tIns="0" rIns="0" bIns="0" anchor="ctr"/>
        <a:p>
          <a:pPr algn="ctr">
            <a:defRPr/>
          </a:pPr>
          <a:r>
            <a:rPr lang="en-US" cap="none" sz="1000" b="0" i="0" u="none" baseline="0">
              <a:solidFill>
                <a:srgbClr val="000000"/>
              </a:solidFill>
              <a:latin typeface="Arial"/>
              <a:ea typeface="Arial"/>
              <a:cs typeface="Arial"/>
            </a:rPr>
            <a:t>Selezionare da elenco</a:t>
          </a:r>
        </a:p>
      </xdr:txBody>
    </xdr:sp>
    <xdr:clientData/>
  </xdr:twoCellAnchor>
  <xdr:twoCellAnchor>
    <xdr:from>
      <xdr:col>4</xdr:col>
      <xdr:colOff>285750</xdr:colOff>
      <xdr:row>51</xdr:row>
      <xdr:rowOff>142875</xdr:rowOff>
    </xdr:from>
    <xdr:to>
      <xdr:col>6</xdr:col>
      <xdr:colOff>733425</xdr:colOff>
      <xdr:row>53</xdr:row>
      <xdr:rowOff>19050</xdr:rowOff>
    </xdr:to>
    <xdr:sp>
      <xdr:nvSpPr>
        <xdr:cNvPr id="8" name="Callout con freccia a sinistra 5_6"/>
        <xdr:cNvSpPr>
          <a:spLocks/>
        </xdr:cNvSpPr>
      </xdr:nvSpPr>
      <xdr:spPr>
        <a:xfrm>
          <a:off x="8658225" y="10563225"/>
          <a:ext cx="1704975" cy="276225"/>
        </a:xfrm>
        <a:prstGeom prst="leftArrowCallout">
          <a:avLst>
            <a:gd name="adj1" fmla="val -38074"/>
            <a:gd name="adj2" fmla="val -46976"/>
          </a:avLst>
        </a:prstGeom>
        <a:solidFill>
          <a:srgbClr val="FFFFFF"/>
        </a:solidFill>
        <a:ln w="25560" cmpd="sng">
          <a:solidFill>
            <a:srgbClr val="000000"/>
          </a:solidFill>
          <a:headEnd type="none"/>
          <a:tailEnd type="none"/>
        </a:ln>
      </xdr:spPr>
      <xdr:txBody>
        <a:bodyPr vertOverflow="clip" wrap="square" lIns="18000" tIns="0" rIns="0" bIns="0" anchor="ctr"/>
        <a:p>
          <a:pPr algn="ctr">
            <a:defRPr/>
          </a:pPr>
          <a:r>
            <a:rPr lang="en-US" cap="none" sz="1000" b="0" i="0" u="none" baseline="0">
              <a:solidFill>
                <a:srgbClr val="000000"/>
              </a:solidFill>
              <a:latin typeface="Arial"/>
              <a:ea typeface="Arial"/>
              <a:cs typeface="Arial"/>
            </a:rPr>
            <a:t>Formato gg/mm/aaaa</a:t>
          </a:r>
        </a:p>
      </xdr:txBody>
    </xdr:sp>
    <xdr:clientData/>
  </xdr:twoCellAnchor>
  <xdr:twoCellAnchor>
    <xdr:from>
      <xdr:col>4</xdr:col>
      <xdr:colOff>476250</xdr:colOff>
      <xdr:row>20</xdr:row>
      <xdr:rowOff>123825</xdr:rowOff>
    </xdr:from>
    <xdr:to>
      <xdr:col>7</xdr:col>
      <xdr:colOff>57150</xdr:colOff>
      <xdr:row>22</xdr:row>
      <xdr:rowOff>123825</xdr:rowOff>
    </xdr:to>
    <xdr:sp>
      <xdr:nvSpPr>
        <xdr:cNvPr id="9" name="Callout con freccia a sinistra 5"/>
        <xdr:cNvSpPr>
          <a:spLocks/>
        </xdr:cNvSpPr>
      </xdr:nvSpPr>
      <xdr:spPr>
        <a:xfrm>
          <a:off x="8848725" y="4038600"/>
          <a:ext cx="1581150" cy="400050"/>
        </a:xfrm>
        <a:prstGeom prst="leftArrowCallout">
          <a:avLst>
            <a:gd name="adj1" fmla="val -37486"/>
            <a:gd name="adj2" fmla="val -47902"/>
          </a:avLst>
        </a:prstGeom>
        <a:solidFill>
          <a:srgbClr val="FFFFFF"/>
        </a:solidFill>
        <a:ln w="25560" cmpd="sng">
          <a:solidFill>
            <a:srgbClr val="000000"/>
          </a:solidFill>
          <a:headEnd type="none"/>
          <a:tailEnd type="none"/>
        </a:ln>
      </xdr:spPr>
      <xdr:txBody>
        <a:bodyPr vertOverflow="clip" wrap="square" lIns="18000" tIns="0" rIns="0" bIns="0" anchor="ctr"/>
        <a:p>
          <a:pPr algn="ctr">
            <a:defRPr/>
          </a:pPr>
          <a:r>
            <a:rPr lang="en-US" cap="none" sz="1000" b="0" i="0" u="none" baseline="0">
              <a:solidFill>
                <a:srgbClr val="000000"/>
              </a:solidFill>
              <a:latin typeface="Arial"/>
              <a:ea typeface="Arial"/>
              <a:cs typeface="Arial"/>
            </a:rPr>
            <a:t>far precedere il numero della matricola da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12</xdr:col>
      <xdr:colOff>47625</xdr:colOff>
      <xdr:row>39</xdr:row>
      <xdr:rowOff>19050</xdr:rowOff>
    </xdr:from>
    <xdr:to>
      <xdr:col>14</xdr:col>
      <xdr:colOff>295275</xdr:colOff>
      <xdr:row>39</xdr:row>
      <xdr:rowOff>247650</xdr:rowOff>
    </xdr:to>
    <xdr:sp>
      <xdr:nvSpPr>
        <xdr:cNvPr id="1" name="Forme 1"/>
        <xdr:cNvSpPr>
          <a:spLocks/>
        </xdr:cNvSpPr>
      </xdr:nvSpPr>
      <xdr:spPr>
        <a:xfrm>
          <a:off x="9382125" y="8629650"/>
          <a:ext cx="1743075" cy="228600"/>
        </a:xfrm>
        <a:prstGeom prst="leftArrowCallout">
          <a:avLst/>
        </a:prstGeom>
        <a:solidFill>
          <a:srgbClr val="FFFFFF"/>
        </a:solidFill>
        <a:ln w="25200" cmpd="sng">
          <a:solidFill>
            <a:srgbClr val="000000"/>
          </a:solidFill>
          <a:headEnd type="none"/>
          <a:tailEnd type="none"/>
        </a:ln>
      </xdr:spPr>
      <xdr:txBody>
        <a:bodyPr vertOverflow="clip" wrap="square" lIns="12600" tIns="12600" rIns="12600" bIns="12600" anchor="ctr"/>
        <a:p>
          <a:pPr algn="ctr">
            <a:defRPr/>
          </a:pPr>
          <a:r>
            <a:rPr lang="en-US" cap="none" sz="1000" b="0" i="0" u="none" baseline="0">
              <a:solidFill>
                <a:srgbClr val="000000"/>
              </a:solidFill>
              <a:latin typeface="Arial"/>
              <a:ea typeface="Arial"/>
              <a:cs typeface="Arial"/>
            </a:rPr>
            <a:t>Inserire da elenco</a:t>
          </a:r>
        </a:p>
      </xdr:txBody>
    </xdr:sp>
    <xdr:clientData/>
  </xdr:twoCellAnchor>
  <xdr:twoCellAnchor editAs="absolute">
    <xdr:from>
      <xdr:col>12</xdr:col>
      <xdr:colOff>28575</xdr:colOff>
      <xdr:row>41</xdr:row>
      <xdr:rowOff>161925</xdr:rowOff>
    </xdr:from>
    <xdr:to>
      <xdr:col>14</xdr:col>
      <xdr:colOff>266700</xdr:colOff>
      <xdr:row>42</xdr:row>
      <xdr:rowOff>190500</xdr:rowOff>
    </xdr:to>
    <xdr:sp>
      <xdr:nvSpPr>
        <xdr:cNvPr id="2" name="Forme 3"/>
        <xdr:cNvSpPr>
          <a:spLocks/>
        </xdr:cNvSpPr>
      </xdr:nvSpPr>
      <xdr:spPr>
        <a:xfrm>
          <a:off x="9363075" y="9324975"/>
          <a:ext cx="1733550" cy="228600"/>
        </a:xfrm>
        <a:prstGeom prst="leftArrowCallout">
          <a:avLst/>
        </a:prstGeom>
        <a:solidFill>
          <a:srgbClr val="FFFFFF"/>
        </a:solidFill>
        <a:ln w="25200" cmpd="sng">
          <a:solidFill>
            <a:srgbClr val="000000"/>
          </a:solidFill>
          <a:headEnd type="none"/>
          <a:tailEnd type="none"/>
        </a:ln>
      </xdr:spPr>
      <xdr:txBody>
        <a:bodyPr vertOverflow="clip" wrap="square" lIns="12600" tIns="12600" rIns="12600" bIns="12600" anchor="ctr"/>
        <a:p>
          <a:pPr algn="ctr">
            <a:defRPr/>
          </a:pPr>
          <a:r>
            <a:rPr lang="en-US" cap="none" sz="1000" b="0" i="0" u="none" baseline="0">
              <a:solidFill>
                <a:srgbClr val="000000"/>
              </a:solidFill>
              <a:latin typeface="Arial"/>
              <a:ea typeface="Arial"/>
              <a:cs typeface="Arial"/>
            </a:rPr>
            <a:t>Inserire da elenco</a:t>
          </a:r>
        </a:p>
      </xdr:txBody>
    </xdr:sp>
    <xdr:clientData/>
  </xdr:twoCellAnchor>
  <xdr:twoCellAnchor editAs="absolute">
    <xdr:from>
      <xdr:col>12</xdr:col>
      <xdr:colOff>38100</xdr:colOff>
      <xdr:row>44</xdr:row>
      <xdr:rowOff>161925</xdr:rowOff>
    </xdr:from>
    <xdr:to>
      <xdr:col>14</xdr:col>
      <xdr:colOff>276225</xdr:colOff>
      <xdr:row>45</xdr:row>
      <xdr:rowOff>200025</xdr:rowOff>
    </xdr:to>
    <xdr:sp>
      <xdr:nvSpPr>
        <xdr:cNvPr id="3" name="Forme 4"/>
        <xdr:cNvSpPr>
          <a:spLocks/>
        </xdr:cNvSpPr>
      </xdr:nvSpPr>
      <xdr:spPr>
        <a:xfrm>
          <a:off x="9372600" y="9925050"/>
          <a:ext cx="1733550" cy="238125"/>
        </a:xfrm>
        <a:prstGeom prst="leftArrowCallout">
          <a:avLst/>
        </a:prstGeom>
        <a:solidFill>
          <a:srgbClr val="FFFFFF"/>
        </a:solidFill>
        <a:ln w="25200" cmpd="sng">
          <a:solidFill>
            <a:srgbClr val="000000"/>
          </a:solidFill>
          <a:headEnd type="none"/>
          <a:tailEnd type="none"/>
        </a:ln>
      </xdr:spPr>
      <xdr:txBody>
        <a:bodyPr vertOverflow="clip" wrap="square" lIns="12600" tIns="12600" rIns="12600" bIns="12600" anchor="ctr"/>
        <a:p>
          <a:pPr algn="ctr">
            <a:defRPr/>
          </a:pPr>
          <a:r>
            <a:rPr lang="en-US" cap="none" sz="1000" b="0" i="0" u="none" baseline="0">
              <a:solidFill>
                <a:srgbClr val="000000"/>
              </a:solidFill>
              <a:latin typeface="Arial"/>
              <a:ea typeface="Arial"/>
              <a:cs typeface="Arial"/>
            </a:rPr>
            <a:t>Inserire da elenco</a:t>
          </a:r>
        </a:p>
      </xdr:txBody>
    </xdr:sp>
    <xdr:clientData/>
  </xdr:twoCellAnchor>
  <xdr:twoCellAnchor editAs="absolute">
    <xdr:from>
      <xdr:col>12</xdr:col>
      <xdr:colOff>38100</xdr:colOff>
      <xdr:row>49</xdr:row>
      <xdr:rowOff>38100</xdr:rowOff>
    </xdr:from>
    <xdr:to>
      <xdr:col>14</xdr:col>
      <xdr:colOff>276225</xdr:colOff>
      <xdr:row>49</xdr:row>
      <xdr:rowOff>276225</xdr:rowOff>
    </xdr:to>
    <xdr:sp>
      <xdr:nvSpPr>
        <xdr:cNvPr id="4" name="Forme 5"/>
        <xdr:cNvSpPr>
          <a:spLocks/>
        </xdr:cNvSpPr>
      </xdr:nvSpPr>
      <xdr:spPr>
        <a:xfrm>
          <a:off x="9372600" y="10810875"/>
          <a:ext cx="1733550" cy="238125"/>
        </a:xfrm>
        <a:prstGeom prst="leftArrowCallout">
          <a:avLst/>
        </a:prstGeom>
        <a:solidFill>
          <a:srgbClr val="FFFFFF"/>
        </a:solidFill>
        <a:ln w="25200" cmpd="sng">
          <a:solidFill>
            <a:srgbClr val="000000"/>
          </a:solidFill>
          <a:headEnd type="none"/>
          <a:tailEnd type="none"/>
        </a:ln>
      </xdr:spPr>
      <xdr:txBody>
        <a:bodyPr vertOverflow="clip" wrap="square" lIns="12600" tIns="12600" rIns="12600" bIns="12600" anchor="ctr"/>
        <a:p>
          <a:pPr algn="ctr">
            <a:defRPr/>
          </a:pPr>
          <a:r>
            <a:rPr lang="en-US" cap="none" sz="1000" b="0" i="0" u="none" baseline="0">
              <a:solidFill>
                <a:srgbClr val="000000"/>
              </a:solidFill>
              <a:latin typeface="Arial"/>
              <a:ea typeface="Arial"/>
              <a:cs typeface="Arial"/>
            </a:rPr>
            <a:t>Inserire da elenco</a:t>
          </a:r>
        </a:p>
      </xdr:txBody>
    </xdr:sp>
    <xdr:clientData/>
  </xdr:twoCellAnchor>
  <xdr:twoCellAnchor editAs="absolute">
    <xdr:from>
      <xdr:col>12</xdr:col>
      <xdr:colOff>19050</xdr:colOff>
      <xdr:row>54</xdr:row>
      <xdr:rowOff>66675</xdr:rowOff>
    </xdr:from>
    <xdr:to>
      <xdr:col>14</xdr:col>
      <xdr:colOff>257175</xdr:colOff>
      <xdr:row>55</xdr:row>
      <xdr:rowOff>114300</xdr:rowOff>
    </xdr:to>
    <xdr:sp>
      <xdr:nvSpPr>
        <xdr:cNvPr id="5" name="Forme 6"/>
        <xdr:cNvSpPr>
          <a:spLocks/>
        </xdr:cNvSpPr>
      </xdr:nvSpPr>
      <xdr:spPr>
        <a:xfrm>
          <a:off x="9353550" y="11944350"/>
          <a:ext cx="1733550" cy="247650"/>
        </a:xfrm>
        <a:prstGeom prst="leftArrowCallout">
          <a:avLst/>
        </a:prstGeom>
        <a:solidFill>
          <a:srgbClr val="FFFFFF"/>
        </a:solidFill>
        <a:ln w="25200" cmpd="sng">
          <a:solidFill>
            <a:srgbClr val="000000"/>
          </a:solidFill>
          <a:headEnd type="none"/>
          <a:tailEnd type="none"/>
        </a:ln>
      </xdr:spPr>
      <xdr:txBody>
        <a:bodyPr vertOverflow="clip" wrap="square" lIns="12600" tIns="12600" rIns="12600" bIns="12600" anchor="ctr"/>
        <a:p>
          <a:pPr algn="ctr">
            <a:defRPr/>
          </a:pPr>
          <a:r>
            <a:rPr lang="en-US" cap="none" sz="1000" b="0" i="0" u="none" baseline="0">
              <a:solidFill>
                <a:srgbClr val="000000"/>
              </a:solidFill>
              <a:latin typeface="Arial"/>
              <a:ea typeface="Arial"/>
              <a:cs typeface="Arial"/>
            </a:rPr>
            <a:t>Inserire da elenco</a:t>
          </a:r>
        </a:p>
      </xdr:txBody>
    </xdr:sp>
    <xdr:clientData/>
  </xdr:twoCellAnchor>
  <xdr:twoCellAnchor editAs="absolute">
    <xdr:from>
      <xdr:col>12</xdr:col>
      <xdr:colOff>47625</xdr:colOff>
      <xdr:row>58</xdr:row>
      <xdr:rowOff>161925</xdr:rowOff>
    </xdr:from>
    <xdr:to>
      <xdr:col>14</xdr:col>
      <xdr:colOff>285750</xdr:colOff>
      <xdr:row>60</xdr:row>
      <xdr:rowOff>0</xdr:rowOff>
    </xdr:to>
    <xdr:sp>
      <xdr:nvSpPr>
        <xdr:cNvPr id="6" name="Forme 7"/>
        <xdr:cNvSpPr>
          <a:spLocks/>
        </xdr:cNvSpPr>
      </xdr:nvSpPr>
      <xdr:spPr>
        <a:xfrm>
          <a:off x="9382125" y="12839700"/>
          <a:ext cx="1733550" cy="238125"/>
        </a:xfrm>
        <a:prstGeom prst="leftArrowCallout">
          <a:avLst/>
        </a:prstGeom>
        <a:solidFill>
          <a:srgbClr val="FFFFFF"/>
        </a:solidFill>
        <a:ln w="25200" cmpd="sng">
          <a:solidFill>
            <a:srgbClr val="000000"/>
          </a:solidFill>
          <a:headEnd type="none"/>
          <a:tailEnd type="none"/>
        </a:ln>
      </xdr:spPr>
      <xdr:txBody>
        <a:bodyPr vertOverflow="clip" wrap="square" lIns="12600" tIns="12600" rIns="12600" bIns="12600" anchor="ctr"/>
        <a:p>
          <a:pPr algn="ctr">
            <a:defRPr/>
          </a:pPr>
          <a:r>
            <a:rPr lang="en-US" cap="none" sz="1000" b="0" i="0" u="none" baseline="0">
              <a:solidFill>
                <a:srgbClr val="000000"/>
              </a:solidFill>
              <a:latin typeface="Arial"/>
              <a:ea typeface="Arial"/>
              <a:cs typeface="Arial"/>
            </a:rPr>
            <a:t>Inserire da elenco</a:t>
          </a:r>
        </a:p>
      </xdr:txBody>
    </xdr:sp>
    <xdr:clientData/>
  </xdr:twoCellAnchor>
  <xdr:twoCellAnchor editAs="absolute">
    <xdr:from>
      <xdr:col>12</xdr:col>
      <xdr:colOff>0</xdr:colOff>
      <xdr:row>60</xdr:row>
      <xdr:rowOff>133350</xdr:rowOff>
    </xdr:from>
    <xdr:to>
      <xdr:col>14</xdr:col>
      <xdr:colOff>238125</xdr:colOff>
      <xdr:row>61</xdr:row>
      <xdr:rowOff>171450</xdr:rowOff>
    </xdr:to>
    <xdr:sp>
      <xdr:nvSpPr>
        <xdr:cNvPr id="7" name="Forme 8"/>
        <xdr:cNvSpPr>
          <a:spLocks/>
        </xdr:cNvSpPr>
      </xdr:nvSpPr>
      <xdr:spPr>
        <a:xfrm>
          <a:off x="9334500" y="13211175"/>
          <a:ext cx="1733550" cy="238125"/>
        </a:xfrm>
        <a:prstGeom prst="leftArrowCallout">
          <a:avLst/>
        </a:prstGeom>
        <a:solidFill>
          <a:srgbClr val="FFFFFF"/>
        </a:solidFill>
        <a:ln w="25200" cmpd="sng">
          <a:solidFill>
            <a:srgbClr val="000000"/>
          </a:solidFill>
          <a:headEnd type="none"/>
          <a:tailEnd type="none"/>
        </a:ln>
      </xdr:spPr>
      <xdr:txBody>
        <a:bodyPr vertOverflow="clip" wrap="square" lIns="12600" tIns="12600" rIns="12600" bIns="12600" anchor="ctr"/>
        <a:p>
          <a:pPr algn="ctr">
            <a:defRPr/>
          </a:pPr>
          <a:r>
            <a:rPr lang="en-US" cap="none" sz="1000" b="0" i="0" u="none" baseline="0">
              <a:solidFill>
                <a:srgbClr val="000000"/>
              </a:solidFill>
              <a:latin typeface="Arial"/>
              <a:ea typeface="Arial"/>
              <a:cs typeface="Arial"/>
            </a:rPr>
            <a:t>Inserire da elenco</a:t>
          </a:r>
        </a:p>
      </xdr:txBody>
    </xdr:sp>
    <xdr:clientData/>
  </xdr:twoCellAnchor>
  <xdr:twoCellAnchor editAs="absolute">
    <xdr:from>
      <xdr:col>12</xdr:col>
      <xdr:colOff>66675</xdr:colOff>
      <xdr:row>88</xdr:row>
      <xdr:rowOff>47625</xdr:rowOff>
    </xdr:from>
    <xdr:to>
      <xdr:col>14</xdr:col>
      <xdr:colOff>304800</xdr:colOff>
      <xdr:row>88</xdr:row>
      <xdr:rowOff>285750</xdr:rowOff>
    </xdr:to>
    <xdr:sp>
      <xdr:nvSpPr>
        <xdr:cNvPr id="8" name="Forme 9"/>
        <xdr:cNvSpPr>
          <a:spLocks/>
        </xdr:cNvSpPr>
      </xdr:nvSpPr>
      <xdr:spPr>
        <a:xfrm>
          <a:off x="9401175" y="19126200"/>
          <a:ext cx="1733550" cy="238125"/>
        </a:xfrm>
        <a:prstGeom prst="leftArrowCallout">
          <a:avLst/>
        </a:prstGeom>
        <a:solidFill>
          <a:srgbClr val="FFFFFF"/>
        </a:solidFill>
        <a:ln w="25200" cmpd="sng">
          <a:solidFill>
            <a:srgbClr val="000000"/>
          </a:solidFill>
          <a:headEnd type="none"/>
          <a:tailEnd type="none"/>
        </a:ln>
      </xdr:spPr>
      <xdr:txBody>
        <a:bodyPr vertOverflow="clip" wrap="square" lIns="12600" tIns="12600" rIns="12600" bIns="12600" anchor="ctr"/>
        <a:p>
          <a:pPr algn="ctr">
            <a:defRPr/>
          </a:pPr>
          <a:r>
            <a:rPr lang="en-US" cap="none" sz="1000" b="0" i="0" u="none" baseline="0">
              <a:solidFill>
                <a:srgbClr val="000000"/>
              </a:solidFill>
              <a:latin typeface="Arial"/>
              <a:ea typeface="Arial"/>
              <a:cs typeface="Arial"/>
            </a:rPr>
            <a:t>Inserire da elenco </a:t>
          </a:r>
        </a:p>
      </xdr:txBody>
    </xdr:sp>
    <xdr:clientData/>
  </xdr:twoCellAnchor>
  <xdr:twoCellAnchor editAs="absolute">
    <xdr:from>
      <xdr:col>12</xdr:col>
      <xdr:colOff>38100</xdr:colOff>
      <xdr:row>90</xdr:row>
      <xdr:rowOff>171450</xdr:rowOff>
    </xdr:from>
    <xdr:to>
      <xdr:col>14</xdr:col>
      <xdr:colOff>276225</xdr:colOff>
      <xdr:row>92</xdr:row>
      <xdr:rowOff>19050</xdr:rowOff>
    </xdr:to>
    <xdr:sp>
      <xdr:nvSpPr>
        <xdr:cNvPr id="9" name="Forme 10"/>
        <xdr:cNvSpPr>
          <a:spLocks/>
        </xdr:cNvSpPr>
      </xdr:nvSpPr>
      <xdr:spPr>
        <a:xfrm>
          <a:off x="9372600" y="19802475"/>
          <a:ext cx="1733550" cy="247650"/>
        </a:xfrm>
        <a:prstGeom prst="leftArrowCallout">
          <a:avLst/>
        </a:prstGeom>
        <a:solidFill>
          <a:srgbClr val="FFFFFF"/>
        </a:solidFill>
        <a:ln w="25200" cmpd="sng">
          <a:solidFill>
            <a:srgbClr val="000000"/>
          </a:solidFill>
          <a:headEnd type="none"/>
          <a:tailEnd type="none"/>
        </a:ln>
      </xdr:spPr>
      <xdr:txBody>
        <a:bodyPr vertOverflow="clip" wrap="square" lIns="12600" tIns="12600" rIns="12600" bIns="12600" anchor="ctr"/>
        <a:p>
          <a:pPr algn="ctr">
            <a:defRPr/>
          </a:pPr>
          <a:r>
            <a:rPr lang="en-US" cap="none" sz="1000" b="0" i="0" u="none" baseline="0">
              <a:solidFill>
                <a:srgbClr val="000000"/>
              </a:solidFill>
              <a:latin typeface="Arial"/>
              <a:ea typeface="Arial"/>
              <a:cs typeface="Arial"/>
            </a:rPr>
            <a:t>Inserire da elenco</a:t>
          </a:r>
        </a:p>
      </xdr:txBody>
    </xdr:sp>
    <xdr:clientData/>
  </xdr:twoCellAnchor>
  <xdr:twoCellAnchor editAs="absolute">
    <xdr:from>
      <xdr:col>12</xdr:col>
      <xdr:colOff>19050</xdr:colOff>
      <xdr:row>93</xdr:row>
      <xdr:rowOff>171450</xdr:rowOff>
    </xdr:from>
    <xdr:to>
      <xdr:col>14</xdr:col>
      <xdr:colOff>266700</xdr:colOff>
      <xdr:row>95</xdr:row>
      <xdr:rowOff>28575</xdr:rowOff>
    </xdr:to>
    <xdr:sp>
      <xdr:nvSpPr>
        <xdr:cNvPr id="10" name="Forme 11"/>
        <xdr:cNvSpPr>
          <a:spLocks/>
        </xdr:cNvSpPr>
      </xdr:nvSpPr>
      <xdr:spPr>
        <a:xfrm>
          <a:off x="9353550" y="20402550"/>
          <a:ext cx="1743075" cy="257175"/>
        </a:xfrm>
        <a:prstGeom prst="leftArrowCallout">
          <a:avLst/>
        </a:prstGeom>
        <a:solidFill>
          <a:srgbClr val="FFFFFF"/>
        </a:solidFill>
        <a:ln w="25200" cmpd="sng">
          <a:solidFill>
            <a:srgbClr val="000000"/>
          </a:solidFill>
          <a:headEnd type="none"/>
          <a:tailEnd type="none"/>
        </a:ln>
      </xdr:spPr>
      <xdr:txBody>
        <a:bodyPr vertOverflow="clip" wrap="square" lIns="12600" tIns="12600" rIns="12600" bIns="12600" anchor="ctr"/>
        <a:p>
          <a:pPr algn="ctr">
            <a:defRPr/>
          </a:pPr>
          <a:r>
            <a:rPr lang="en-US" cap="none" sz="1000" b="0" i="0" u="none" baseline="0">
              <a:solidFill>
                <a:srgbClr val="000000"/>
              </a:solidFill>
              <a:latin typeface="Arial"/>
              <a:ea typeface="Arial"/>
              <a:cs typeface="Arial"/>
            </a:rPr>
            <a:t>Inserire da elenco</a:t>
          </a:r>
        </a:p>
      </xdr:txBody>
    </xdr:sp>
    <xdr:clientData/>
  </xdr:twoCellAnchor>
  <xdr:twoCellAnchor editAs="absolute">
    <xdr:from>
      <xdr:col>12</xdr:col>
      <xdr:colOff>28575</xdr:colOff>
      <xdr:row>97</xdr:row>
      <xdr:rowOff>171450</xdr:rowOff>
    </xdr:from>
    <xdr:to>
      <xdr:col>14</xdr:col>
      <xdr:colOff>266700</xdr:colOff>
      <xdr:row>99</xdr:row>
      <xdr:rowOff>0</xdr:rowOff>
    </xdr:to>
    <xdr:sp>
      <xdr:nvSpPr>
        <xdr:cNvPr id="11" name="Forme 12"/>
        <xdr:cNvSpPr>
          <a:spLocks/>
        </xdr:cNvSpPr>
      </xdr:nvSpPr>
      <xdr:spPr>
        <a:xfrm>
          <a:off x="9363075" y="21202650"/>
          <a:ext cx="1733550" cy="228600"/>
        </a:xfrm>
        <a:prstGeom prst="leftArrowCallout">
          <a:avLst/>
        </a:prstGeom>
        <a:solidFill>
          <a:srgbClr val="FFFFFF"/>
        </a:solidFill>
        <a:ln w="25200" cmpd="sng">
          <a:solidFill>
            <a:srgbClr val="000000"/>
          </a:solidFill>
          <a:headEnd type="none"/>
          <a:tailEnd type="none"/>
        </a:ln>
      </xdr:spPr>
      <xdr:txBody>
        <a:bodyPr vertOverflow="clip" wrap="square" lIns="12600" tIns="12600" rIns="12600" bIns="12600" anchor="ctr"/>
        <a:p>
          <a:pPr algn="ctr">
            <a:defRPr/>
          </a:pPr>
          <a:r>
            <a:rPr lang="en-US" cap="none" sz="1000" b="0" i="0" u="none" baseline="0">
              <a:solidFill>
                <a:srgbClr val="000000"/>
              </a:solidFill>
              <a:latin typeface="Arial"/>
              <a:ea typeface="Arial"/>
              <a:cs typeface="Arial"/>
            </a:rPr>
            <a:t>Inserire da elenco</a:t>
          </a:r>
        </a:p>
      </xdr:txBody>
    </xdr:sp>
    <xdr:clientData/>
  </xdr:twoCellAnchor>
  <xdr:twoCellAnchor editAs="absolute">
    <xdr:from>
      <xdr:col>12</xdr:col>
      <xdr:colOff>28575</xdr:colOff>
      <xdr:row>104</xdr:row>
      <xdr:rowOff>9525</xdr:rowOff>
    </xdr:from>
    <xdr:to>
      <xdr:col>14</xdr:col>
      <xdr:colOff>266700</xdr:colOff>
      <xdr:row>105</xdr:row>
      <xdr:rowOff>57150</xdr:rowOff>
    </xdr:to>
    <xdr:sp>
      <xdr:nvSpPr>
        <xdr:cNvPr id="12" name="Forme 13"/>
        <xdr:cNvSpPr>
          <a:spLocks/>
        </xdr:cNvSpPr>
      </xdr:nvSpPr>
      <xdr:spPr>
        <a:xfrm>
          <a:off x="9363075" y="22440900"/>
          <a:ext cx="1733550" cy="247650"/>
        </a:xfrm>
        <a:prstGeom prst="leftArrowCallout">
          <a:avLst/>
        </a:prstGeom>
        <a:solidFill>
          <a:srgbClr val="FFFFFF"/>
        </a:solidFill>
        <a:ln w="25200" cmpd="sng">
          <a:solidFill>
            <a:srgbClr val="000000"/>
          </a:solidFill>
          <a:headEnd type="none"/>
          <a:tailEnd type="none"/>
        </a:ln>
      </xdr:spPr>
      <xdr:txBody>
        <a:bodyPr vertOverflow="clip" wrap="square" lIns="12600" tIns="12600" rIns="12600" bIns="12600" anchor="ctr"/>
        <a:p>
          <a:pPr algn="ctr">
            <a:defRPr/>
          </a:pPr>
          <a:r>
            <a:rPr lang="en-US" cap="none" sz="1000" b="0" i="0" u="none" baseline="0">
              <a:solidFill>
                <a:srgbClr val="000000"/>
              </a:solidFill>
              <a:latin typeface="Arial"/>
              <a:ea typeface="Arial"/>
              <a:cs typeface="Arial"/>
            </a:rPr>
            <a:t>Inserire da elenco</a:t>
          </a:r>
        </a:p>
      </xdr:txBody>
    </xdr:sp>
    <xdr:clientData/>
  </xdr:twoCellAnchor>
  <xdr:twoCellAnchor editAs="absolute">
    <xdr:from>
      <xdr:col>12</xdr:col>
      <xdr:colOff>28575</xdr:colOff>
      <xdr:row>107</xdr:row>
      <xdr:rowOff>171450</xdr:rowOff>
    </xdr:from>
    <xdr:to>
      <xdr:col>14</xdr:col>
      <xdr:colOff>266700</xdr:colOff>
      <xdr:row>109</xdr:row>
      <xdr:rowOff>0</xdr:rowOff>
    </xdr:to>
    <xdr:sp>
      <xdr:nvSpPr>
        <xdr:cNvPr id="13" name="Forme 14"/>
        <xdr:cNvSpPr>
          <a:spLocks/>
        </xdr:cNvSpPr>
      </xdr:nvSpPr>
      <xdr:spPr>
        <a:xfrm>
          <a:off x="9363075" y="23202900"/>
          <a:ext cx="1733550" cy="228600"/>
        </a:xfrm>
        <a:prstGeom prst="leftArrowCallout">
          <a:avLst/>
        </a:prstGeom>
        <a:solidFill>
          <a:srgbClr val="FFFFFF"/>
        </a:solidFill>
        <a:ln w="25200" cmpd="sng">
          <a:solidFill>
            <a:srgbClr val="000000"/>
          </a:solidFill>
          <a:headEnd type="none"/>
          <a:tailEnd type="none"/>
        </a:ln>
      </xdr:spPr>
      <xdr:txBody>
        <a:bodyPr vertOverflow="clip" wrap="square" lIns="12600" tIns="12600" rIns="12600" bIns="12600" anchor="ctr"/>
        <a:p>
          <a:pPr algn="ctr">
            <a:defRPr/>
          </a:pPr>
          <a:r>
            <a:rPr lang="en-US" cap="none" sz="1000" b="0" i="0" u="none" baseline="0">
              <a:solidFill>
                <a:srgbClr val="000000"/>
              </a:solidFill>
              <a:latin typeface="Arial"/>
              <a:ea typeface="Arial"/>
              <a:cs typeface="Arial"/>
            </a:rPr>
            <a:t>Inserire da elenco</a:t>
          </a:r>
        </a:p>
      </xdr:txBody>
    </xdr:sp>
    <xdr:clientData/>
  </xdr:twoCellAnchor>
  <xdr:twoCellAnchor editAs="absolute">
    <xdr:from>
      <xdr:col>12</xdr:col>
      <xdr:colOff>19050</xdr:colOff>
      <xdr:row>109</xdr:row>
      <xdr:rowOff>180975</xdr:rowOff>
    </xdr:from>
    <xdr:to>
      <xdr:col>14</xdr:col>
      <xdr:colOff>266700</xdr:colOff>
      <xdr:row>111</xdr:row>
      <xdr:rowOff>9525</xdr:rowOff>
    </xdr:to>
    <xdr:sp>
      <xdr:nvSpPr>
        <xdr:cNvPr id="14" name="Forme 15"/>
        <xdr:cNvSpPr>
          <a:spLocks/>
        </xdr:cNvSpPr>
      </xdr:nvSpPr>
      <xdr:spPr>
        <a:xfrm>
          <a:off x="9353550" y="23612475"/>
          <a:ext cx="1743075" cy="228600"/>
        </a:xfrm>
        <a:prstGeom prst="leftArrowCallout">
          <a:avLst/>
        </a:prstGeom>
        <a:solidFill>
          <a:srgbClr val="FFFFFF"/>
        </a:solidFill>
        <a:ln w="25200" cmpd="sng">
          <a:solidFill>
            <a:srgbClr val="000000"/>
          </a:solidFill>
          <a:headEnd type="none"/>
          <a:tailEnd type="none"/>
        </a:ln>
      </xdr:spPr>
      <xdr:txBody>
        <a:bodyPr vertOverflow="clip" wrap="square" lIns="12600" tIns="12600" rIns="12600" bIns="12600" anchor="ctr"/>
        <a:p>
          <a:pPr algn="ctr">
            <a:defRPr/>
          </a:pPr>
          <a:r>
            <a:rPr lang="en-US" cap="none" sz="1000" b="0" i="0" u="none" baseline="0">
              <a:solidFill>
                <a:srgbClr val="000000"/>
              </a:solidFill>
              <a:latin typeface="Arial"/>
              <a:ea typeface="Arial"/>
              <a:cs typeface="Arial"/>
            </a:rPr>
            <a:t>Inserire da elenco</a:t>
          </a:r>
        </a:p>
      </xdr:txBody>
    </xdr:sp>
    <xdr:clientData/>
  </xdr:twoCellAnchor>
  <xdr:twoCellAnchor editAs="absolute">
    <xdr:from>
      <xdr:col>12</xdr:col>
      <xdr:colOff>28575</xdr:colOff>
      <xdr:row>136</xdr:row>
      <xdr:rowOff>38100</xdr:rowOff>
    </xdr:from>
    <xdr:to>
      <xdr:col>14</xdr:col>
      <xdr:colOff>266700</xdr:colOff>
      <xdr:row>136</xdr:row>
      <xdr:rowOff>276225</xdr:rowOff>
    </xdr:to>
    <xdr:sp>
      <xdr:nvSpPr>
        <xdr:cNvPr id="15" name="Forme 16"/>
        <xdr:cNvSpPr>
          <a:spLocks/>
        </xdr:cNvSpPr>
      </xdr:nvSpPr>
      <xdr:spPr>
        <a:xfrm>
          <a:off x="9363075" y="28870275"/>
          <a:ext cx="1733550" cy="238125"/>
        </a:xfrm>
        <a:prstGeom prst="leftArrowCallout">
          <a:avLst/>
        </a:prstGeom>
        <a:solidFill>
          <a:srgbClr val="FFFFFF"/>
        </a:solidFill>
        <a:ln w="25200" cmpd="sng">
          <a:solidFill>
            <a:srgbClr val="000000"/>
          </a:solidFill>
          <a:headEnd type="none"/>
          <a:tailEnd type="none"/>
        </a:ln>
      </xdr:spPr>
      <xdr:txBody>
        <a:bodyPr vertOverflow="clip" wrap="square" lIns="12600" tIns="12600" rIns="12600" bIns="12600" anchor="ctr"/>
        <a:p>
          <a:pPr algn="ctr">
            <a:defRPr/>
          </a:pPr>
          <a:r>
            <a:rPr lang="en-US" cap="none" sz="1000" b="0" i="0" u="none" baseline="0">
              <a:solidFill>
                <a:srgbClr val="000000"/>
              </a:solidFill>
              <a:latin typeface="Arial"/>
              <a:ea typeface="Arial"/>
              <a:cs typeface="Arial"/>
            </a:rPr>
            <a:t>Inserire da elenco</a:t>
          </a:r>
        </a:p>
      </xdr:txBody>
    </xdr:sp>
    <xdr:clientData/>
  </xdr:twoCellAnchor>
  <xdr:twoCellAnchor editAs="absolute">
    <xdr:from>
      <xdr:col>12</xdr:col>
      <xdr:colOff>57150</xdr:colOff>
      <xdr:row>139</xdr:row>
      <xdr:rowOff>0</xdr:rowOff>
    </xdr:from>
    <xdr:to>
      <xdr:col>14</xdr:col>
      <xdr:colOff>285750</xdr:colOff>
      <xdr:row>140</xdr:row>
      <xdr:rowOff>47625</xdr:rowOff>
    </xdr:to>
    <xdr:sp>
      <xdr:nvSpPr>
        <xdr:cNvPr id="16" name="Forme 17"/>
        <xdr:cNvSpPr>
          <a:spLocks/>
        </xdr:cNvSpPr>
      </xdr:nvSpPr>
      <xdr:spPr>
        <a:xfrm>
          <a:off x="9391650" y="29584650"/>
          <a:ext cx="1724025" cy="247650"/>
        </a:xfrm>
        <a:prstGeom prst="leftArrowCallout">
          <a:avLst/>
        </a:prstGeom>
        <a:solidFill>
          <a:srgbClr val="FFFFFF"/>
        </a:solidFill>
        <a:ln w="25200" cmpd="sng">
          <a:solidFill>
            <a:srgbClr val="000000"/>
          </a:solidFill>
          <a:headEnd type="none"/>
          <a:tailEnd type="none"/>
        </a:ln>
      </xdr:spPr>
      <xdr:txBody>
        <a:bodyPr vertOverflow="clip" wrap="square" lIns="12600" tIns="12600" rIns="12600" bIns="12600" anchor="ctr"/>
        <a:p>
          <a:pPr algn="ctr">
            <a:defRPr/>
          </a:pPr>
          <a:r>
            <a:rPr lang="en-US" cap="none" sz="1000" b="0" i="0" u="none" baseline="0">
              <a:solidFill>
                <a:srgbClr val="000000"/>
              </a:solidFill>
              <a:latin typeface="Arial"/>
              <a:ea typeface="Arial"/>
              <a:cs typeface="Arial"/>
            </a:rPr>
            <a:t>Inserire da elenco</a:t>
          </a:r>
        </a:p>
      </xdr:txBody>
    </xdr:sp>
    <xdr:clientData/>
  </xdr:twoCellAnchor>
  <xdr:twoCellAnchor editAs="absolute">
    <xdr:from>
      <xdr:col>12</xdr:col>
      <xdr:colOff>57150</xdr:colOff>
      <xdr:row>141</xdr:row>
      <xdr:rowOff>152400</xdr:rowOff>
    </xdr:from>
    <xdr:to>
      <xdr:col>14</xdr:col>
      <xdr:colOff>295275</xdr:colOff>
      <xdr:row>142</xdr:row>
      <xdr:rowOff>190500</xdr:rowOff>
    </xdr:to>
    <xdr:sp>
      <xdr:nvSpPr>
        <xdr:cNvPr id="17" name="Forme 18"/>
        <xdr:cNvSpPr>
          <a:spLocks/>
        </xdr:cNvSpPr>
      </xdr:nvSpPr>
      <xdr:spPr>
        <a:xfrm>
          <a:off x="9391650" y="30137100"/>
          <a:ext cx="1733550" cy="238125"/>
        </a:xfrm>
        <a:prstGeom prst="leftArrowCallout">
          <a:avLst/>
        </a:prstGeom>
        <a:solidFill>
          <a:srgbClr val="FFFFFF"/>
        </a:solidFill>
        <a:ln w="25200" cmpd="sng">
          <a:solidFill>
            <a:srgbClr val="000000"/>
          </a:solidFill>
          <a:headEnd type="none"/>
          <a:tailEnd type="none"/>
        </a:ln>
      </xdr:spPr>
      <xdr:txBody>
        <a:bodyPr vertOverflow="clip" wrap="square" lIns="12600" tIns="12600" rIns="12600" bIns="12600" anchor="ctr"/>
        <a:p>
          <a:pPr algn="ctr">
            <a:defRPr/>
          </a:pPr>
          <a:r>
            <a:rPr lang="en-US" cap="none" sz="1000" b="0" i="0" u="none" baseline="0">
              <a:solidFill>
                <a:srgbClr val="000000"/>
              </a:solidFill>
              <a:latin typeface="Arial"/>
              <a:ea typeface="Arial"/>
              <a:cs typeface="Arial"/>
            </a:rPr>
            <a:t>Inserire da elenco</a:t>
          </a:r>
        </a:p>
      </xdr:txBody>
    </xdr:sp>
    <xdr:clientData/>
  </xdr:twoCellAnchor>
  <xdr:twoCellAnchor editAs="absolute">
    <xdr:from>
      <xdr:col>12</xdr:col>
      <xdr:colOff>57150</xdr:colOff>
      <xdr:row>151</xdr:row>
      <xdr:rowOff>152400</xdr:rowOff>
    </xdr:from>
    <xdr:to>
      <xdr:col>14</xdr:col>
      <xdr:colOff>295275</xdr:colOff>
      <xdr:row>153</xdr:row>
      <xdr:rowOff>0</xdr:rowOff>
    </xdr:to>
    <xdr:sp>
      <xdr:nvSpPr>
        <xdr:cNvPr id="18" name="Forme 19"/>
        <xdr:cNvSpPr>
          <a:spLocks/>
        </xdr:cNvSpPr>
      </xdr:nvSpPr>
      <xdr:spPr>
        <a:xfrm>
          <a:off x="9391650" y="32137350"/>
          <a:ext cx="1733550" cy="247650"/>
        </a:xfrm>
        <a:prstGeom prst="leftArrowCallout">
          <a:avLst/>
        </a:prstGeom>
        <a:solidFill>
          <a:srgbClr val="FFFFFF"/>
        </a:solidFill>
        <a:ln w="25200" cmpd="sng">
          <a:solidFill>
            <a:srgbClr val="000000"/>
          </a:solidFill>
          <a:headEnd type="none"/>
          <a:tailEnd type="none"/>
        </a:ln>
      </xdr:spPr>
      <xdr:txBody>
        <a:bodyPr vertOverflow="clip" wrap="square" lIns="12600" tIns="12600" rIns="12600" bIns="12600" anchor="ctr"/>
        <a:p>
          <a:pPr algn="ctr">
            <a:defRPr/>
          </a:pPr>
          <a:r>
            <a:rPr lang="en-US" cap="none" sz="1000" b="0" i="0" u="none" baseline="0">
              <a:solidFill>
                <a:srgbClr val="000000"/>
              </a:solidFill>
              <a:latin typeface="Arial"/>
              <a:ea typeface="Arial"/>
              <a:cs typeface="Arial"/>
            </a:rPr>
            <a:t>Inserire da elenco</a:t>
          </a:r>
        </a:p>
      </xdr:txBody>
    </xdr:sp>
    <xdr:clientData/>
  </xdr:twoCellAnchor>
  <xdr:twoCellAnchor editAs="absolute">
    <xdr:from>
      <xdr:col>12</xdr:col>
      <xdr:colOff>38100</xdr:colOff>
      <xdr:row>155</xdr:row>
      <xdr:rowOff>161925</xdr:rowOff>
    </xdr:from>
    <xdr:to>
      <xdr:col>14</xdr:col>
      <xdr:colOff>276225</xdr:colOff>
      <xdr:row>157</xdr:row>
      <xdr:rowOff>0</xdr:rowOff>
    </xdr:to>
    <xdr:sp>
      <xdr:nvSpPr>
        <xdr:cNvPr id="19" name="Forme 20"/>
        <xdr:cNvSpPr>
          <a:spLocks/>
        </xdr:cNvSpPr>
      </xdr:nvSpPr>
      <xdr:spPr>
        <a:xfrm>
          <a:off x="9372600" y="32946975"/>
          <a:ext cx="1733550" cy="238125"/>
        </a:xfrm>
        <a:prstGeom prst="leftArrowCallout">
          <a:avLst/>
        </a:prstGeom>
        <a:solidFill>
          <a:srgbClr val="FFFFFF"/>
        </a:solidFill>
        <a:ln w="25200" cmpd="sng">
          <a:solidFill>
            <a:srgbClr val="000000"/>
          </a:solidFill>
          <a:headEnd type="none"/>
          <a:tailEnd type="none"/>
        </a:ln>
      </xdr:spPr>
      <xdr:txBody>
        <a:bodyPr vertOverflow="clip" wrap="square" lIns="12600" tIns="12600" rIns="12600" bIns="12600" anchor="ctr"/>
        <a:p>
          <a:pPr algn="ctr">
            <a:defRPr/>
          </a:pPr>
          <a:r>
            <a:rPr lang="en-US" cap="none" sz="1000" b="0" i="0" u="none" baseline="0">
              <a:solidFill>
                <a:srgbClr val="000000"/>
              </a:solidFill>
              <a:latin typeface="Arial"/>
              <a:ea typeface="Arial"/>
              <a:cs typeface="Arial"/>
            </a:rPr>
            <a:t>Inserire da elenco</a:t>
          </a:r>
        </a:p>
      </xdr:txBody>
    </xdr:sp>
    <xdr:clientData/>
  </xdr:twoCellAnchor>
  <xdr:twoCellAnchor editAs="absolute">
    <xdr:from>
      <xdr:col>12</xdr:col>
      <xdr:colOff>47625</xdr:colOff>
      <xdr:row>145</xdr:row>
      <xdr:rowOff>161925</xdr:rowOff>
    </xdr:from>
    <xdr:to>
      <xdr:col>14</xdr:col>
      <xdr:colOff>295275</xdr:colOff>
      <xdr:row>146</xdr:row>
      <xdr:rowOff>190500</xdr:rowOff>
    </xdr:to>
    <xdr:sp>
      <xdr:nvSpPr>
        <xdr:cNvPr id="20" name="Forme 21"/>
        <xdr:cNvSpPr>
          <a:spLocks/>
        </xdr:cNvSpPr>
      </xdr:nvSpPr>
      <xdr:spPr>
        <a:xfrm>
          <a:off x="9382125" y="30946725"/>
          <a:ext cx="1743075" cy="228600"/>
        </a:xfrm>
        <a:prstGeom prst="leftArrowCallout">
          <a:avLst/>
        </a:prstGeom>
        <a:solidFill>
          <a:srgbClr val="FFFFFF"/>
        </a:solidFill>
        <a:ln w="25200" cmpd="sng">
          <a:solidFill>
            <a:srgbClr val="000000"/>
          </a:solidFill>
          <a:headEnd type="none"/>
          <a:tailEnd type="none"/>
        </a:ln>
      </xdr:spPr>
      <xdr:txBody>
        <a:bodyPr vertOverflow="clip" wrap="square" lIns="12600" tIns="12600" rIns="12600" bIns="12600" anchor="ctr"/>
        <a:p>
          <a:pPr algn="ctr">
            <a:defRPr/>
          </a:pPr>
          <a:r>
            <a:rPr lang="en-US" cap="none" sz="1000" b="0" i="0" u="none" baseline="0">
              <a:solidFill>
                <a:srgbClr val="000000"/>
              </a:solidFill>
              <a:latin typeface="Arial"/>
              <a:ea typeface="Arial"/>
              <a:cs typeface="Arial"/>
            </a:rPr>
            <a:t>Inserire da elenco</a:t>
          </a:r>
        </a:p>
      </xdr:txBody>
    </xdr:sp>
    <xdr:clientData/>
  </xdr:twoCellAnchor>
  <xdr:twoCellAnchor editAs="absolute">
    <xdr:from>
      <xdr:col>12</xdr:col>
      <xdr:colOff>47625</xdr:colOff>
      <xdr:row>157</xdr:row>
      <xdr:rowOff>171450</xdr:rowOff>
    </xdr:from>
    <xdr:to>
      <xdr:col>14</xdr:col>
      <xdr:colOff>295275</xdr:colOff>
      <xdr:row>159</xdr:row>
      <xdr:rowOff>0</xdr:rowOff>
    </xdr:to>
    <xdr:sp>
      <xdr:nvSpPr>
        <xdr:cNvPr id="21" name="Forme 22"/>
        <xdr:cNvSpPr>
          <a:spLocks/>
        </xdr:cNvSpPr>
      </xdr:nvSpPr>
      <xdr:spPr>
        <a:xfrm>
          <a:off x="9382125" y="33356550"/>
          <a:ext cx="1743075" cy="228600"/>
        </a:xfrm>
        <a:prstGeom prst="leftArrowCallout">
          <a:avLst/>
        </a:prstGeom>
        <a:solidFill>
          <a:srgbClr val="FFFFFF"/>
        </a:solidFill>
        <a:ln w="25200" cmpd="sng">
          <a:solidFill>
            <a:srgbClr val="000000"/>
          </a:solidFill>
          <a:headEnd type="none"/>
          <a:tailEnd type="none"/>
        </a:ln>
      </xdr:spPr>
      <xdr:txBody>
        <a:bodyPr vertOverflow="clip" wrap="square" lIns="12600" tIns="12600" rIns="12600" bIns="12600" anchor="ctr"/>
        <a:p>
          <a:pPr algn="ctr">
            <a:defRPr/>
          </a:pPr>
          <a:r>
            <a:rPr lang="en-US" cap="none" sz="1000" b="0" i="0" u="none" baseline="0">
              <a:solidFill>
                <a:srgbClr val="000000"/>
              </a:solidFill>
              <a:latin typeface="Arial"/>
              <a:ea typeface="Arial"/>
              <a:cs typeface="Arial"/>
            </a:rPr>
            <a:t>Inserire da elenco</a:t>
          </a:r>
        </a:p>
      </xdr:txBody>
    </xdr:sp>
    <xdr:clientData/>
  </xdr:twoCellAnchor>
  <xdr:twoCellAnchor editAs="absolute">
    <xdr:from>
      <xdr:col>12</xdr:col>
      <xdr:colOff>47625</xdr:colOff>
      <xdr:row>184</xdr:row>
      <xdr:rowOff>57150</xdr:rowOff>
    </xdr:from>
    <xdr:to>
      <xdr:col>14</xdr:col>
      <xdr:colOff>295275</xdr:colOff>
      <xdr:row>184</xdr:row>
      <xdr:rowOff>285750</xdr:rowOff>
    </xdr:to>
    <xdr:sp>
      <xdr:nvSpPr>
        <xdr:cNvPr id="22" name="Forme 15_0"/>
        <xdr:cNvSpPr>
          <a:spLocks/>
        </xdr:cNvSpPr>
      </xdr:nvSpPr>
      <xdr:spPr>
        <a:xfrm>
          <a:off x="9382125" y="38661975"/>
          <a:ext cx="1743075" cy="228600"/>
        </a:xfrm>
        <a:prstGeom prst="leftArrowCallout">
          <a:avLst/>
        </a:prstGeom>
        <a:solidFill>
          <a:srgbClr val="FFFFFF"/>
        </a:solidFill>
        <a:ln w="25200" cmpd="sng">
          <a:solidFill>
            <a:srgbClr val="000000"/>
          </a:solidFill>
          <a:headEnd type="none"/>
          <a:tailEnd type="none"/>
        </a:ln>
      </xdr:spPr>
      <xdr:txBody>
        <a:bodyPr vertOverflow="clip" wrap="square" lIns="12600" tIns="12600" rIns="12600" bIns="12600" anchor="ctr"/>
        <a:p>
          <a:pPr algn="ctr">
            <a:defRPr/>
          </a:pPr>
          <a:r>
            <a:rPr lang="en-US" cap="none" sz="1000" b="0" i="0" u="none" baseline="0">
              <a:solidFill>
                <a:srgbClr val="000000"/>
              </a:solidFill>
              <a:latin typeface="Arial"/>
              <a:ea typeface="Arial"/>
              <a:cs typeface="Arial"/>
            </a:rPr>
            <a:t>Inserire da elenco</a:t>
          </a:r>
        </a:p>
      </xdr:txBody>
    </xdr:sp>
    <xdr:clientData/>
  </xdr:twoCellAnchor>
  <xdr:twoCellAnchor editAs="absolute">
    <xdr:from>
      <xdr:col>12</xdr:col>
      <xdr:colOff>47625</xdr:colOff>
      <xdr:row>186</xdr:row>
      <xdr:rowOff>466725</xdr:rowOff>
    </xdr:from>
    <xdr:to>
      <xdr:col>14</xdr:col>
      <xdr:colOff>276225</xdr:colOff>
      <xdr:row>188</xdr:row>
      <xdr:rowOff>38100</xdr:rowOff>
    </xdr:to>
    <xdr:sp>
      <xdr:nvSpPr>
        <xdr:cNvPr id="23" name="Forme 15_1"/>
        <xdr:cNvSpPr>
          <a:spLocks/>
        </xdr:cNvSpPr>
      </xdr:nvSpPr>
      <xdr:spPr>
        <a:xfrm>
          <a:off x="9382125" y="39624000"/>
          <a:ext cx="1724025" cy="247650"/>
        </a:xfrm>
        <a:prstGeom prst="leftArrowCallout">
          <a:avLst/>
        </a:prstGeom>
        <a:solidFill>
          <a:srgbClr val="FFFFFF"/>
        </a:solidFill>
        <a:ln w="25200" cmpd="sng">
          <a:solidFill>
            <a:srgbClr val="000000"/>
          </a:solidFill>
          <a:headEnd type="none"/>
          <a:tailEnd type="none"/>
        </a:ln>
      </xdr:spPr>
      <xdr:txBody>
        <a:bodyPr vertOverflow="clip" wrap="square" lIns="12600" tIns="12600" rIns="12600" bIns="12600" anchor="ctr"/>
        <a:p>
          <a:pPr algn="ctr">
            <a:defRPr/>
          </a:pPr>
          <a:r>
            <a:rPr lang="en-US" cap="none" sz="1000" b="0" i="0" u="none" baseline="0">
              <a:solidFill>
                <a:srgbClr val="000000"/>
              </a:solidFill>
              <a:latin typeface="Arial"/>
              <a:ea typeface="Arial"/>
              <a:cs typeface="Arial"/>
            </a:rPr>
            <a:t>Inserire da elenco</a:t>
          </a:r>
        </a:p>
      </xdr:txBody>
    </xdr:sp>
    <xdr:clientData/>
  </xdr:twoCellAnchor>
  <xdr:twoCellAnchor editAs="absolute">
    <xdr:from>
      <xdr:col>12</xdr:col>
      <xdr:colOff>28575</xdr:colOff>
      <xdr:row>189</xdr:row>
      <xdr:rowOff>161925</xdr:rowOff>
    </xdr:from>
    <xdr:to>
      <xdr:col>14</xdr:col>
      <xdr:colOff>266700</xdr:colOff>
      <xdr:row>191</xdr:row>
      <xdr:rowOff>0</xdr:rowOff>
    </xdr:to>
    <xdr:sp>
      <xdr:nvSpPr>
        <xdr:cNvPr id="24" name="Forme 15_2"/>
        <xdr:cNvSpPr>
          <a:spLocks/>
        </xdr:cNvSpPr>
      </xdr:nvSpPr>
      <xdr:spPr>
        <a:xfrm>
          <a:off x="9363075" y="40195500"/>
          <a:ext cx="1733550" cy="238125"/>
        </a:xfrm>
        <a:prstGeom prst="leftArrowCallout">
          <a:avLst/>
        </a:prstGeom>
        <a:solidFill>
          <a:srgbClr val="FFFFFF"/>
        </a:solidFill>
        <a:ln w="25200" cmpd="sng">
          <a:solidFill>
            <a:srgbClr val="000000"/>
          </a:solidFill>
          <a:headEnd type="none"/>
          <a:tailEnd type="none"/>
        </a:ln>
      </xdr:spPr>
      <xdr:txBody>
        <a:bodyPr vertOverflow="clip" wrap="square" lIns="12600" tIns="12600" rIns="12600" bIns="12600" anchor="ctr"/>
        <a:p>
          <a:pPr algn="ctr">
            <a:defRPr/>
          </a:pPr>
          <a:r>
            <a:rPr lang="en-US" cap="none" sz="1000" b="0" i="0" u="none" baseline="0">
              <a:solidFill>
                <a:srgbClr val="000000"/>
              </a:solidFill>
              <a:latin typeface="Arial"/>
              <a:ea typeface="Arial"/>
              <a:cs typeface="Arial"/>
            </a:rPr>
            <a:t>Inserire da elenco</a:t>
          </a:r>
        </a:p>
      </xdr:txBody>
    </xdr:sp>
    <xdr:clientData/>
  </xdr:twoCellAnchor>
  <xdr:twoCellAnchor editAs="absolute">
    <xdr:from>
      <xdr:col>12</xdr:col>
      <xdr:colOff>28575</xdr:colOff>
      <xdr:row>192</xdr:row>
      <xdr:rowOff>152400</xdr:rowOff>
    </xdr:from>
    <xdr:to>
      <xdr:col>14</xdr:col>
      <xdr:colOff>266700</xdr:colOff>
      <xdr:row>193</xdr:row>
      <xdr:rowOff>190500</xdr:rowOff>
    </xdr:to>
    <xdr:sp>
      <xdr:nvSpPr>
        <xdr:cNvPr id="25" name="Forme 15_3"/>
        <xdr:cNvSpPr>
          <a:spLocks/>
        </xdr:cNvSpPr>
      </xdr:nvSpPr>
      <xdr:spPr>
        <a:xfrm>
          <a:off x="9363075" y="40786050"/>
          <a:ext cx="1733550" cy="238125"/>
        </a:xfrm>
        <a:prstGeom prst="leftArrowCallout">
          <a:avLst/>
        </a:prstGeom>
        <a:solidFill>
          <a:srgbClr val="FFFFFF"/>
        </a:solidFill>
        <a:ln w="25200" cmpd="sng">
          <a:solidFill>
            <a:srgbClr val="000000"/>
          </a:solidFill>
          <a:headEnd type="none"/>
          <a:tailEnd type="none"/>
        </a:ln>
      </xdr:spPr>
      <xdr:txBody>
        <a:bodyPr vertOverflow="clip" wrap="square" lIns="12600" tIns="12600" rIns="12600" bIns="12600" anchor="ctr"/>
        <a:p>
          <a:pPr algn="ctr">
            <a:defRPr/>
          </a:pPr>
          <a:r>
            <a:rPr lang="en-US" cap="none" sz="1000" b="0" i="0" u="none" baseline="0">
              <a:solidFill>
                <a:srgbClr val="000000"/>
              </a:solidFill>
              <a:latin typeface="Arial"/>
              <a:ea typeface="Arial"/>
              <a:cs typeface="Arial"/>
            </a:rPr>
            <a:t>Inserire da elenco</a:t>
          </a:r>
        </a:p>
      </xdr:txBody>
    </xdr:sp>
    <xdr:clientData/>
  </xdr:twoCellAnchor>
  <xdr:twoCellAnchor editAs="absolute">
    <xdr:from>
      <xdr:col>12</xdr:col>
      <xdr:colOff>47625</xdr:colOff>
      <xdr:row>198</xdr:row>
      <xdr:rowOff>76200</xdr:rowOff>
    </xdr:from>
    <xdr:to>
      <xdr:col>14</xdr:col>
      <xdr:colOff>295275</xdr:colOff>
      <xdr:row>199</xdr:row>
      <xdr:rowOff>114300</xdr:rowOff>
    </xdr:to>
    <xdr:sp>
      <xdr:nvSpPr>
        <xdr:cNvPr id="26" name="Forme 15_4"/>
        <xdr:cNvSpPr>
          <a:spLocks/>
        </xdr:cNvSpPr>
      </xdr:nvSpPr>
      <xdr:spPr>
        <a:xfrm>
          <a:off x="9382125" y="41910000"/>
          <a:ext cx="1743075" cy="238125"/>
        </a:xfrm>
        <a:prstGeom prst="leftArrowCallout">
          <a:avLst/>
        </a:prstGeom>
        <a:solidFill>
          <a:srgbClr val="FFFFFF"/>
        </a:solidFill>
        <a:ln w="25200" cmpd="sng">
          <a:solidFill>
            <a:srgbClr val="000000"/>
          </a:solidFill>
          <a:headEnd type="none"/>
          <a:tailEnd type="none"/>
        </a:ln>
      </xdr:spPr>
      <xdr:txBody>
        <a:bodyPr vertOverflow="clip" wrap="square" lIns="12600" tIns="12600" rIns="12600" bIns="12600" anchor="ctr"/>
        <a:p>
          <a:pPr algn="ctr">
            <a:defRPr/>
          </a:pPr>
          <a:r>
            <a:rPr lang="en-US" cap="none" sz="1000" b="0" i="0" u="none" baseline="0">
              <a:solidFill>
                <a:srgbClr val="000000"/>
              </a:solidFill>
              <a:latin typeface="Arial"/>
              <a:ea typeface="Arial"/>
              <a:cs typeface="Arial"/>
            </a:rPr>
            <a:t>Inserire da elenco</a:t>
          </a:r>
        </a:p>
      </xdr:txBody>
    </xdr:sp>
    <xdr:clientData/>
  </xdr:twoCellAnchor>
  <xdr:twoCellAnchor editAs="absolute">
    <xdr:from>
      <xdr:col>12</xdr:col>
      <xdr:colOff>28575</xdr:colOff>
      <xdr:row>202</xdr:row>
      <xdr:rowOff>171450</xdr:rowOff>
    </xdr:from>
    <xdr:to>
      <xdr:col>14</xdr:col>
      <xdr:colOff>266700</xdr:colOff>
      <xdr:row>204</xdr:row>
      <xdr:rowOff>19050</xdr:rowOff>
    </xdr:to>
    <xdr:sp>
      <xdr:nvSpPr>
        <xdr:cNvPr id="27" name="Forme 15_5"/>
        <xdr:cNvSpPr>
          <a:spLocks/>
        </xdr:cNvSpPr>
      </xdr:nvSpPr>
      <xdr:spPr>
        <a:xfrm>
          <a:off x="9363075" y="42805350"/>
          <a:ext cx="1733550" cy="247650"/>
        </a:xfrm>
        <a:prstGeom prst="leftArrowCallout">
          <a:avLst/>
        </a:prstGeom>
        <a:solidFill>
          <a:srgbClr val="FFFFFF"/>
        </a:solidFill>
        <a:ln w="25200" cmpd="sng">
          <a:solidFill>
            <a:srgbClr val="000000"/>
          </a:solidFill>
          <a:headEnd type="none"/>
          <a:tailEnd type="none"/>
        </a:ln>
      </xdr:spPr>
      <xdr:txBody>
        <a:bodyPr vertOverflow="clip" wrap="square" lIns="12600" tIns="12600" rIns="12600" bIns="12600" anchor="ctr"/>
        <a:p>
          <a:pPr algn="ctr">
            <a:defRPr/>
          </a:pPr>
          <a:r>
            <a:rPr lang="en-US" cap="none" sz="1000" b="0" i="0" u="none" baseline="0">
              <a:solidFill>
                <a:srgbClr val="000000"/>
              </a:solidFill>
              <a:latin typeface="Arial"/>
              <a:ea typeface="Arial"/>
              <a:cs typeface="Arial"/>
            </a:rPr>
            <a:t>Inserire da elenco</a:t>
          </a:r>
        </a:p>
      </xdr:txBody>
    </xdr:sp>
    <xdr:clientData/>
  </xdr:twoCellAnchor>
  <xdr:twoCellAnchor editAs="absolute">
    <xdr:from>
      <xdr:col>12</xdr:col>
      <xdr:colOff>38100</xdr:colOff>
      <xdr:row>204</xdr:row>
      <xdr:rowOff>180975</xdr:rowOff>
    </xdr:from>
    <xdr:to>
      <xdr:col>14</xdr:col>
      <xdr:colOff>276225</xdr:colOff>
      <xdr:row>206</xdr:row>
      <xdr:rowOff>28575</xdr:rowOff>
    </xdr:to>
    <xdr:sp>
      <xdr:nvSpPr>
        <xdr:cNvPr id="28" name="Forme 15_6"/>
        <xdr:cNvSpPr>
          <a:spLocks/>
        </xdr:cNvSpPr>
      </xdr:nvSpPr>
      <xdr:spPr>
        <a:xfrm>
          <a:off x="9372600" y="43214925"/>
          <a:ext cx="1733550" cy="247650"/>
        </a:xfrm>
        <a:prstGeom prst="leftArrowCallout">
          <a:avLst/>
        </a:prstGeom>
        <a:solidFill>
          <a:srgbClr val="FFFFFF"/>
        </a:solidFill>
        <a:ln w="25200" cmpd="sng">
          <a:solidFill>
            <a:srgbClr val="000000"/>
          </a:solidFill>
          <a:headEnd type="none"/>
          <a:tailEnd type="none"/>
        </a:ln>
      </xdr:spPr>
      <xdr:txBody>
        <a:bodyPr vertOverflow="clip" wrap="square" lIns="12600" tIns="12600" rIns="12600" bIns="12600" anchor="ctr"/>
        <a:p>
          <a:pPr algn="ctr">
            <a:defRPr/>
          </a:pPr>
          <a:r>
            <a:rPr lang="en-US" cap="none" sz="1000" b="0" i="0" u="none" baseline="0">
              <a:solidFill>
                <a:srgbClr val="000000"/>
              </a:solidFill>
              <a:latin typeface="Arial"/>
              <a:ea typeface="Arial"/>
              <a:cs typeface="Arial"/>
            </a:rPr>
            <a:t>Inserire da elenco</a:t>
          </a:r>
        </a:p>
      </xdr:txBody>
    </xdr:sp>
    <xdr:clientData/>
  </xdr:twoCellAnchor>
  <xdr:twoCellAnchor editAs="absolute">
    <xdr:from>
      <xdr:col>2</xdr:col>
      <xdr:colOff>542925</xdr:colOff>
      <xdr:row>0</xdr:row>
      <xdr:rowOff>0</xdr:rowOff>
    </xdr:from>
    <xdr:to>
      <xdr:col>8</xdr:col>
      <xdr:colOff>647700</xdr:colOff>
      <xdr:row>6</xdr:row>
      <xdr:rowOff>9525</xdr:rowOff>
    </xdr:to>
    <xdr:pic>
      <xdr:nvPicPr>
        <xdr:cNvPr id="29" name="Immagine 2"/>
        <xdr:cNvPicPr preferRelativeResize="1">
          <a:picLocks noChangeAspect="1"/>
        </xdr:cNvPicPr>
      </xdr:nvPicPr>
      <xdr:blipFill>
        <a:blip r:embed="rId1"/>
        <a:stretch>
          <a:fillRect/>
        </a:stretch>
      </xdr:blipFill>
      <xdr:spPr>
        <a:xfrm>
          <a:off x="3038475" y="0"/>
          <a:ext cx="4438650" cy="1171575"/>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323850</xdr:colOff>
      <xdr:row>14</xdr:row>
      <xdr:rowOff>695325</xdr:rowOff>
    </xdr:from>
    <xdr:to>
      <xdr:col>9</xdr:col>
      <xdr:colOff>1181100</xdr:colOff>
      <xdr:row>20</xdr:row>
      <xdr:rowOff>0</xdr:rowOff>
    </xdr:to>
    <xdr:sp>
      <xdr:nvSpPr>
        <xdr:cNvPr id="1" name="Forme 4"/>
        <xdr:cNvSpPr>
          <a:spLocks/>
        </xdr:cNvSpPr>
      </xdr:nvSpPr>
      <xdr:spPr>
        <a:xfrm>
          <a:off x="11220450" y="4962525"/>
          <a:ext cx="2714625" cy="1790700"/>
        </a:xfrm>
        <a:prstGeom prst="leftArrowCallout">
          <a:avLst>
            <a:gd name="adj1" fmla="val -28324"/>
            <a:gd name="adj2" fmla="val -6703"/>
            <a:gd name="adj3" fmla="val -33949"/>
            <a:gd name="adj4" fmla="val -3314"/>
          </a:avLst>
        </a:prstGeom>
        <a:solidFill>
          <a:srgbClr val="FFFFFF"/>
        </a:solidFill>
        <a:ln w="25200" cmpd="sng">
          <a:solidFill>
            <a:srgbClr val="000000"/>
          </a:solidFill>
          <a:headEnd type="none"/>
          <a:tailEnd type="none"/>
        </a:ln>
      </xdr:spPr>
      <xdr:txBody>
        <a:bodyPr vertOverflow="clip" wrap="square" lIns="12600" tIns="12600" rIns="12600" bIns="12600" anchor="ctr"/>
        <a:p>
          <a:pPr algn="ctr">
            <a:defRPr/>
          </a:pPr>
          <a:r>
            <a:rPr lang="en-US" cap="none" sz="1100" b="0" i="0" u="none" baseline="0">
              <a:solidFill>
                <a:srgbClr val="000000"/>
              </a:solidFill>
            </a:rPr>
            <a:t>Se l’Operazione è articolata in più
</a:t>
          </a:r>
          <a:r>
            <a:rPr lang="en-US" cap="none" sz="1100" b="0" i="0" u="none" baseline="0">
              <a:solidFill>
                <a:srgbClr val="000000"/>
              </a:solidFill>
            </a:rPr>
            <a:t> progetti, fermi restando i limiti 
</a:t>
          </a:r>
          <a:r>
            <a:rPr lang="en-US" cap="none" sz="1100" b="0" i="0" u="none" baseline="0">
              <a:solidFill>
                <a:srgbClr val="000000"/>
              </a:solidFill>
            </a:rPr>
            <a:t>numerici  stabiliti dall’Avviso, 
</a:t>
          </a:r>
          <a:r>
            <a:rPr lang="en-US" cap="none" sz="1100" b="0" i="0" u="none" baseline="0">
              <a:solidFill>
                <a:srgbClr val="000000"/>
              </a:solidFill>
            </a:rPr>
            <a:t>procedere alla numerazione
</a:t>
          </a:r>
          <a:r>
            <a:rPr lang="en-US" cap="none" sz="1100" b="0" i="0" u="none" baseline="0">
              <a:solidFill>
                <a:srgbClr val="000000"/>
              </a:solidFill>
            </a:rPr>
            <a:t>progressiva e alla denominazione
</a:t>
          </a:r>
          <a:r>
            <a:rPr lang="en-US" cap="none" sz="1100" b="0" i="0" u="none" baseline="0">
              <a:solidFill>
                <a:srgbClr val="000000"/>
              </a:solidFill>
            </a:rPr>
            <a:t> (max. 80 caratteri) di ognuno dei 
</a:t>
          </a:r>
          <a:r>
            <a:rPr lang="en-US" cap="none" sz="1100" b="0" i="0" u="none" baseline="0">
              <a:solidFill>
                <a:srgbClr val="000000"/>
              </a:solidFill>
            </a:rPr>
            <a:t>progetti che compongono la 
</a:t>
          </a:r>
          <a:r>
            <a:rPr lang="en-US" cap="none" sz="1100" b="0" i="0" u="none" baseline="0">
              <a:solidFill>
                <a:srgbClr val="000000"/>
              </a:solidFill>
            </a:rPr>
            <a:t>candidatura. Diversamente numero e 
</a:t>
          </a:r>
          <a:r>
            <a:rPr lang="en-US" cap="none" sz="1100" b="0" i="0" u="none" baseline="0">
              <a:solidFill>
                <a:srgbClr val="000000"/>
              </a:solidFill>
            </a:rPr>
            <a:t>denominazione del progetto 
</a:t>
          </a:r>
          <a:r>
            <a:rPr lang="en-US" cap="none" sz="1100" b="0" i="0" u="none" baseline="0">
              <a:solidFill>
                <a:srgbClr val="000000"/>
              </a:solidFill>
            </a:rPr>
            <a:t>coincidono con quelli dell’Operazione.</a:t>
          </a:r>
        </a:p>
      </xdr:txBody>
    </xdr:sp>
    <xdr:clientData/>
  </xdr:twoCellAnchor>
  <xdr:twoCellAnchor editAs="absolute">
    <xdr:from>
      <xdr:col>6</xdr:col>
      <xdr:colOff>171450</xdr:colOff>
      <xdr:row>23</xdr:row>
      <xdr:rowOff>0</xdr:rowOff>
    </xdr:from>
    <xdr:to>
      <xdr:col>9</xdr:col>
      <xdr:colOff>342900</xdr:colOff>
      <xdr:row>23</xdr:row>
      <xdr:rowOff>276225</xdr:rowOff>
    </xdr:to>
    <xdr:sp>
      <xdr:nvSpPr>
        <xdr:cNvPr id="2" name="Forme 6"/>
        <xdr:cNvSpPr>
          <a:spLocks/>
        </xdr:cNvSpPr>
      </xdr:nvSpPr>
      <xdr:spPr>
        <a:xfrm>
          <a:off x="11068050" y="7658100"/>
          <a:ext cx="2028825" cy="276225"/>
        </a:xfrm>
        <a:prstGeom prst="leftArrowCallout">
          <a:avLst>
            <a:gd name="adj" fmla="val -34671"/>
          </a:avLst>
        </a:prstGeom>
        <a:solidFill>
          <a:srgbClr val="FFFFFF"/>
        </a:solidFill>
        <a:ln w="25200" cmpd="sng">
          <a:solidFill>
            <a:srgbClr val="000000"/>
          </a:solidFill>
          <a:headEnd type="none"/>
          <a:tailEnd type="none"/>
        </a:ln>
      </xdr:spPr>
      <xdr:txBody>
        <a:bodyPr vertOverflow="clip" wrap="square" lIns="12600" tIns="12600" rIns="12600" bIns="12600" anchor="ctr"/>
        <a:p>
          <a:pPr algn="ctr">
            <a:defRPr/>
          </a:pPr>
          <a:r>
            <a:rPr lang="en-US" cap="none" sz="1100" b="0" i="0" u="none" baseline="0">
              <a:solidFill>
                <a:srgbClr val="000000"/>
              </a:solidFill>
            </a:rPr>
            <a:t>Selezionare da elenco</a:t>
          </a:r>
        </a:p>
      </xdr:txBody>
    </xdr:sp>
    <xdr:clientData/>
  </xdr:twoCellAnchor>
  <xdr:twoCellAnchor editAs="absolute">
    <xdr:from>
      <xdr:col>2</xdr:col>
      <xdr:colOff>104775</xdr:colOff>
      <xdr:row>0</xdr:row>
      <xdr:rowOff>0</xdr:rowOff>
    </xdr:from>
    <xdr:to>
      <xdr:col>4</xdr:col>
      <xdr:colOff>171450</xdr:colOff>
      <xdr:row>4</xdr:row>
      <xdr:rowOff>19050</xdr:rowOff>
    </xdr:to>
    <xdr:pic>
      <xdr:nvPicPr>
        <xdr:cNvPr id="3" name="Immagine 2_0"/>
        <xdr:cNvPicPr preferRelativeResize="1">
          <a:picLocks noChangeAspect="1"/>
        </xdr:cNvPicPr>
      </xdr:nvPicPr>
      <xdr:blipFill>
        <a:blip r:embed="rId1"/>
        <a:stretch>
          <a:fillRect/>
        </a:stretch>
      </xdr:blipFill>
      <xdr:spPr>
        <a:xfrm>
          <a:off x="2609850" y="0"/>
          <a:ext cx="4238625" cy="1104900"/>
        </a:xfrm>
        <a:prstGeom prst="rect">
          <a:avLst/>
        </a:prstGeom>
        <a:blipFill>
          <a:blip r:embed=""/>
          <a:srcRect/>
          <a:stretch>
            <a:fillRect/>
          </a:stretch>
        </a:blipFill>
        <a:ln w="9525" cmpd="sng">
          <a:noFill/>
        </a:ln>
      </xdr:spPr>
    </xdr:pic>
    <xdr:clientData/>
  </xdr:twoCellAnchor>
  <xdr:twoCellAnchor editAs="absolute">
    <xdr:from>
      <xdr:col>6</xdr:col>
      <xdr:colOff>123825</xdr:colOff>
      <xdr:row>14</xdr:row>
      <xdr:rowOff>714375</xdr:rowOff>
    </xdr:from>
    <xdr:to>
      <xdr:col>6</xdr:col>
      <xdr:colOff>257175</xdr:colOff>
      <xdr:row>19</xdr:row>
      <xdr:rowOff>314325</xdr:rowOff>
    </xdr:to>
    <xdr:sp>
      <xdr:nvSpPr>
        <xdr:cNvPr id="4" name="Forme 5"/>
        <xdr:cNvSpPr>
          <a:spLocks/>
        </xdr:cNvSpPr>
      </xdr:nvSpPr>
      <xdr:spPr>
        <a:xfrm>
          <a:off x="11020425" y="4981575"/>
          <a:ext cx="133350" cy="1752600"/>
        </a:xfrm>
        <a:prstGeom prst="rightBrace">
          <a:avLst/>
        </a:prstGeom>
        <a:noFill/>
        <a:ln w="25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371475</xdr:colOff>
      <xdr:row>0</xdr:row>
      <xdr:rowOff>0</xdr:rowOff>
    </xdr:from>
    <xdr:to>
      <xdr:col>8</xdr:col>
      <xdr:colOff>247650</xdr:colOff>
      <xdr:row>6</xdr:row>
      <xdr:rowOff>9525</xdr:rowOff>
    </xdr:to>
    <xdr:pic>
      <xdr:nvPicPr>
        <xdr:cNvPr id="1" name="Immagine 2_1"/>
        <xdr:cNvPicPr preferRelativeResize="1">
          <a:picLocks noChangeAspect="1"/>
        </xdr:cNvPicPr>
      </xdr:nvPicPr>
      <xdr:blipFill>
        <a:blip r:embed="rId1"/>
        <a:stretch>
          <a:fillRect/>
        </a:stretch>
      </xdr:blipFill>
      <xdr:spPr>
        <a:xfrm>
          <a:off x="2895600" y="0"/>
          <a:ext cx="4429125" cy="1171575"/>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1590675</xdr:colOff>
      <xdr:row>0</xdr:row>
      <xdr:rowOff>0</xdr:rowOff>
    </xdr:from>
    <xdr:to>
      <xdr:col>6</xdr:col>
      <xdr:colOff>838200</xdr:colOff>
      <xdr:row>6</xdr:row>
      <xdr:rowOff>114300</xdr:rowOff>
    </xdr:to>
    <xdr:pic>
      <xdr:nvPicPr>
        <xdr:cNvPr id="1" name="Immagine 2_2"/>
        <xdr:cNvPicPr preferRelativeResize="1">
          <a:picLocks noChangeAspect="1"/>
        </xdr:cNvPicPr>
      </xdr:nvPicPr>
      <xdr:blipFill>
        <a:blip r:embed="rId1"/>
        <a:stretch>
          <a:fillRect/>
        </a:stretch>
      </xdr:blipFill>
      <xdr:spPr>
        <a:xfrm>
          <a:off x="1895475" y="0"/>
          <a:ext cx="4448175" cy="1114425"/>
        </a:xfrm>
        <a:prstGeom prst="rect">
          <a:avLst/>
        </a:prstGeom>
        <a:blipFill>
          <a:blip r:embed=""/>
          <a:srcRect/>
          <a:stretch>
            <a:fillRect/>
          </a:stretch>
        </a:blipFill>
        <a:ln w="9525" cmpd="sng">
          <a:noFill/>
        </a:ln>
      </xdr:spPr>
    </xdr:pic>
    <xdr:clientData/>
  </xdr:twoCellAnchor>
  <xdr:twoCellAnchor editAs="absolute">
    <xdr:from>
      <xdr:col>8</xdr:col>
      <xdr:colOff>247650</xdr:colOff>
      <xdr:row>21</xdr:row>
      <xdr:rowOff>361950</xdr:rowOff>
    </xdr:from>
    <xdr:to>
      <xdr:col>15</xdr:col>
      <xdr:colOff>600075</xdr:colOff>
      <xdr:row>27</xdr:row>
      <xdr:rowOff>19050</xdr:rowOff>
    </xdr:to>
    <xdr:sp>
      <xdr:nvSpPr>
        <xdr:cNvPr id="2" name="Rettangolo 3"/>
        <xdr:cNvSpPr>
          <a:spLocks/>
        </xdr:cNvSpPr>
      </xdr:nvSpPr>
      <xdr:spPr>
        <a:xfrm>
          <a:off x="8115300" y="4419600"/>
          <a:ext cx="4838700" cy="2847975"/>
        </a:xfrm>
        <a:prstGeom prst="rect">
          <a:avLst/>
        </a:prstGeom>
        <a:noFill/>
        <a:ln w="25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790575</xdr:colOff>
      <xdr:row>0</xdr:row>
      <xdr:rowOff>0</xdr:rowOff>
    </xdr:from>
    <xdr:to>
      <xdr:col>7</xdr:col>
      <xdr:colOff>104775</xdr:colOff>
      <xdr:row>6</xdr:row>
      <xdr:rowOff>114300</xdr:rowOff>
    </xdr:to>
    <xdr:pic>
      <xdr:nvPicPr>
        <xdr:cNvPr id="1" name="Immagine 2_2"/>
        <xdr:cNvPicPr preferRelativeResize="1">
          <a:picLocks noChangeAspect="1"/>
        </xdr:cNvPicPr>
      </xdr:nvPicPr>
      <xdr:blipFill>
        <a:blip r:embed="rId1"/>
        <a:stretch>
          <a:fillRect/>
        </a:stretch>
      </xdr:blipFill>
      <xdr:spPr>
        <a:xfrm>
          <a:off x="1095375" y="0"/>
          <a:ext cx="4438650" cy="1114425"/>
        </a:xfrm>
        <a:prstGeom prst="rect">
          <a:avLst/>
        </a:prstGeom>
        <a:blipFill>
          <a:blip r:embed=""/>
          <a:srcRect/>
          <a:stretch>
            <a:fillRect/>
          </a:stretch>
        </a:blipFill>
        <a:ln w="9525" cmpd="sng">
          <a:noFill/>
        </a:ln>
      </xdr:spPr>
    </xdr:pic>
    <xdr:clientData/>
  </xdr:twoCellAnchor>
  <xdr:twoCellAnchor editAs="absolute">
    <xdr:from>
      <xdr:col>8</xdr:col>
      <xdr:colOff>133350</xdr:colOff>
      <xdr:row>23</xdr:row>
      <xdr:rowOff>266700</xdr:rowOff>
    </xdr:from>
    <xdr:to>
      <xdr:col>11</xdr:col>
      <xdr:colOff>333375</xdr:colOff>
      <xdr:row>23</xdr:row>
      <xdr:rowOff>552450</xdr:rowOff>
    </xdr:to>
    <xdr:sp>
      <xdr:nvSpPr>
        <xdr:cNvPr id="2" name="Forme 6_0"/>
        <xdr:cNvSpPr>
          <a:spLocks/>
        </xdr:cNvSpPr>
      </xdr:nvSpPr>
      <xdr:spPr>
        <a:xfrm>
          <a:off x="6715125" y="5276850"/>
          <a:ext cx="2019300" cy="285750"/>
        </a:xfrm>
        <a:prstGeom prst="leftArrowCallout">
          <a:avLst>
            <a:gd name="adj" fmla="val -34671"/>
          </a:avLst>
        </a:prstGeom>
        <a:solidFill>
          <a:srgbClr val="FFFFFF"/>
        </a:solidFill>
        <a:ln w="25200" cmpd="sng">
          <a:solidFill>
            <a:srgbClr val="000000"/>
          </a:solidFill>
          <a:headEnd type="none"/>
          <a:tailEnd type="none"/>
        </a:ln>
      </xdr:spPr>
      <xdr:txBody>
        <a:bodyPr vertOverflow="clip" wrap="square" lIns="12600" tIns="12600" rIns="12600" bIns="12600" anchor="ctr"/>
        <a:p>
          <a:pPr algn="ctr">
            <a:defRPr/>
          </a:pPr>
          <a:r>
            <a:rPr lang="en-US" cap="none" sz="1100" b="0" i="0" u="none" baseline="0">
              <a:solidFill>
                <a:srgbClr val="000000"/>
              </a:solidFill>
            </a:rPr>
            <a:t>Selezionare da elenco</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819150</xdr:colOff>
      <xdr:row>0</xdr:row>
      <xdr:rowOff>0</xdr:rowOff>
    </xdr:from>
    <xdr:to>
      <xdr:col>5</xdr:col>
      <xdr:colOff>733425</xdr:colOff>
      <xdr:row>6</xdr:row>
      <xdr:rowOff>114300</xdr:rowOff>
    </xdr:to>
    <xdr:pic>
      <xdr:nvPicPr>
        <xdr:cNvPr id="1" name="Immagine 2_2"/>
        <xdr:cNvPicPr preferRelativeResize="1">
          <a:picLocks noChangeAspect="1"/>
        </xdr:cNvPicPr>
      </xdr:nvPicPr>
      <xdr:blipFill>
        <a:blip r:embed="rId1"/>
        <a:stretch>
          <a:fillRect/>
        </a:stretch>
      </xdr:blipFill>
      <xdr:spPr>
        <a:xfrm>
          <a:off x="1095375" y="0"/>
          <a:ext cx="4419600" cy="11144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pageSetUpPr fitToPage="1"/>
  </sheetPr>
  <dimension ref="A1:BL51"/>
  <sheetViews>
    <sheetView tabSelected="1" zoomScale="80" zoomScaleNormal="80" zoomScalePageLayoutView="0" workbookViewId="0" topLeftCell="A1">
      <selection activeCell="E45" sqref="E45:M45"/>
    </sheetView>
  </sheetViews>
  <sheetFormatPr defaultColWidth="11.140625" defaultRowHeight="12.75" customHeight="1"/>
  <cols>
    <col min="1" max="1" width="7.421875" style="0" customWidth="1"/>
    <col min="2" max="3" width="11.140625" style="0" customWidth="1"/>
    <col min="4" max="4" width="12.00390625" style="0" customWidth="1"/>
    <col min="5" max="6" width="11.140625" style="0" customWidth="1"/>
    <col min="7" max="7" width="5.7109375" style="0" customWidth="1"/>
    <col min="8" max="12" width="11.140625" style="0" customWidth="1"/>
    <col min="13" max="13" width="12.421875" style="0" customWidth="1"/>
  </cols>
  <sheetData>
    <row r="1" spans="1:15" ht="15.75" customHeight="1">
      <c r="A1" s="1" t="s">
        <v>0</v>
      </c>
      <c r="B1" s="2"/>
      <c r="C1" s="2"/>
      <c r="D1" s="2"/>
      <c r="E1" s="2"/>
      <c r="F1" s="2"/>
      <c r="G1" s="2"/>
      <c r="H1" s="2"/>
      <c r="I1" s="2"/>
      <c r="J1" s="2"/>
      <c r="K1" s="2"/>
      <c r="L1" s="2"/>
      <c r="M1" s="2"/>
      <c r="N1" s="2"/>
      <c r="O1" s="2"/>
    </row>
    <row r="2" spans="1:15" ht="15.75" customHeight="1">
      <c r="A2" s="2"/>
      <c r="B2" s="2"/>
      <c r="C2" s="2"/>
      <c r="D2" s="2"/>
      <c r="E2" s="2"/>
      <c r="F2" s="2"/>
      <c r="G2" s="2"/>
      <c r="H2" s="2"/>
      <c r="I2" s="2"/>
      <c r="J2" s="2"/>
      <c r="K2" s="2"/>
      <c r="L2" s="2"/>
      <c r="M2" s="2"/>
      <c r="N2" s="2"/>
      <c r="O2" s="2"/>
    </row>
    <row r="3" spans="1:15" ht="15.75" customHeight="1">
      <c r="A3" s="3" t="s">
        <v>1</v>
      </c>
      <c r="B3" s="4"/>
      <c r="C3" s="4"/>
      <c r="D3" s="4"/>
      <c r="E3" s="4"/>
      <c r="F3" s="2"/>
      <c r="G3" s="2"/>
      <c r="H3" s="2"/>
      <c r="I3" s="2"/>
      <c r="J3" s="2"/>
      <c r="K3" s="2"/>
      <c r="L3" s="2"/>
      <c r="M3" s="2"/>
      <c r="N3" s="2"/>
      <c r="O3" s="2"/>
    </row>
    <row r="4" spans="1:15" ht="15.75" customHeight="1">
      <c r="A4" s="1"/>
      <c r="B4" s="4"/>
      <c r="C4" s="4"/>
      <c r="D4" s="4"/>
      <c r="E4" s="4"/>
      <c r="F4" s="2"/>
      <c r="G4" s="2"/>
      <c r="H4" s="2"/>
      <c r="I4" s="2"/>
      <c r="J4" s="2"/>
      <c r="K4" s="2"/>
      <c r="L4" s="2"/>
      <c r="M4" s="2"/>
      <c r="N4" s="2"/>
      <c r="O4" s="2"/>
    </row>
    <row r="5" spans="1:15" ht="15.75" customHeight="1">
      <c r="A5" s="5" t="s">
        <v>2</v>
      </c>
      <c r="B5" s="4"/>
      <c r="C5" s="4"/>
      <c r="D5" s="4"/>
      <c r="E5" s="4"/>
      <c r="F5" s="2"/>
      <c r="G5" s="2"/>
      <c r="H5" s="2"/>
      <c r="I5" s="2"/>
      <c r="J5" s="2"/>
      <c r="K5" s="2"/>
      <c r="L5" s="2"/>
      <c r="M5" s="2"/>
      <c r="N5" s="2"/>
      <c r="O5" s="2"/>
    </row>
    <row r="6" spans="1:15" ht="15.75" customHeight="1">
      <c r="A6" s="5" t="s">
        <v>3</v>
      </c>
      <c r="B6" s="5"/>
      <c r="C6" s="5"/>
      <c r="D6" s="5"/>
      <c r="E6" s="4"/>
      <c r="F6" s="2"/>
      <c r="G6" s="2"/>
      <c r="H6" s="2"/>
      <c r="I6" s="2"/>
      <c r="J6" s="2"/>
      <c r="K6" s="2"/>
      <c r="L6" s="2"/>
      <c r="M6" s="2"/>
      <c r="N6" s="2"/>
      <c r="O6" s="2"/>
    </row>
    <row r="7" spans="1:15" ht="15.75" customHeight="1">
      <c r="A7" s="5" t="s">
        <v>4</v>
      </c>
      <c r="B7" s="5"/>
      <c r="C7" s="5"/>
      <c r="D7" s="5"/>
      <c r="E7" s="4"/>
      <c r="F7" s="2"/>
      <c r="G7" s="2"/>
      <c r="H7" s="2"/>
      <c r="I7" s="2"/>
      <c r="J7" s="2"/>
      <c r="K7" s="2"/>
      <c r="L7" s="2"/>
      <c r="M7" s="2"/>
      <c r="N7" s="2"/>
      <c r="O7" s="2"/>
    </row>
    <row r="8" spans="1:15" ht="15.75" customHeight="1">
      <c r="A8" s="5" t="s">
        <v>5</v>
      </c>
      <c r="B8" s="5"/>
      <c r="C8" s="5"/>
      <c r="D8" s="5"/>
      <c r="E8" s="4"/>
      <c r="F8" s="2"/>
      <c r="G8" s="2"/>
      <c r="H8" s="2"/>
      <c r="I8" s="2"/>
      <c r="J8" s="2"/>
      <c r="K8" s="2"/>
      <c r="L8" s="2"/>
      <c r="M8" s="2"/>
      <c r="N8" s="2"/>
      <c r="O8" s="2"/>
    </row>
    <row r="9" spans="1:15" ht="15.75" customHeight="1">
      <c r="A9" s="5" t="s">
        <v>6</v>
      </c>
      <c r="B9" s="5"/>
      <c r="C9" s="5"/>
      <c r="D9" s="5"/>
      <c r="E9" s="4"/>
      <c r="F9" s="2"/>
      <c r="G9" s="2"/>
      <c r="H9" s="2"/>
      <c r="I9" s="2"/>
      <c r="J9" s="2"/>
      <c r="K9" s="2"/>
      <c r="L9" s="2"/>
      <c r="M9" s="2"/>
      <c r="N9" s="2"/>
      <c r="O9" s="2"/>
    </row>
    <row r="10" spans="1:15" ht="15.75" customHeight="1">
      <c r="A10" s="5" t="s">
        <v>7</v>
      </c>
      <c r="B10" s="5"/>
      <c r="C10" s="5"/>
      <c r="D10" s="5"/>
      <c r="E10" s="4"/>
      <c r="F10" s="2"/>
      <c r="G10" s="2"/>
      <c r="H10" s="2"/>
      <c r="I10" s="2"/>
      <c r="J10" s="2"/>
      <c r="K10" s="2"/>
      <c r="L10" s="2"/>
      <c r="M10" s="2"/>
      <c r="N10" s="2"/>
      <c r="O10" s="2"/>
    </row>
    <row r="11" spans="1:15" ht="15.75" customHeight="1">
      <c r="A11" s="5" t="s">
        <v>8</v>
      </c>
      <c r="B11" s="5"/>
      <c r="C11" s="5"/>
      <c r="D11" s="5"/>
      <c r="E11" s="4"/>
      <c r="F11" s="2"/>
      <c r="G11" s="2"/>
      <c r="H11" s="2"/>
      <c r="I11" s="2"/>
      <c r="J11" s="2"/>
      <c r="K11" s="2"/>
      <c r="L11" s="2"/>
      <c r="M11" s="2"/>
      <c r="N11" s="2"/>
      <c r="O11" s="2"/>
    </row>
    <row r="12" spans="1:15" ht="15.75" customHeight="1">
      <c r="A12" s="5" t="s">
        <v>9</v>
      </c>
      <c r="B12" s="5"/>
      <c r="C12" s="5"/>
      <c r="D12" s="5"/>
      <c r="E12" s="4"/>
      <c r="F12" s="2"/>
      <c r="G12" s="2"/>
      <c r="H12" s="2"/>
      <c r="I12" s="2"/>
      <c r="J12" s="2"/>
      <c r="K12" s="2"/>
      <c r="L12" s="2"/>
      <c r="M12" s="2"/>
      <c r="N12" s="2"/>
      <c r="O12" s="2"/>
    </row>
    <row r="13" spans="1:15" ht="15.75" customHeight="1">
      <c r="A13" s="5" t="s">
        <v>10</v>
      </c>
      <c r="B13" s="5"/>
      <c r="C13" s="5"/>
      <c r="D13" s="5"/>
      <c r="E13" s="4"/>
      <c r="F13" s="2"/>
      <c r="G13" s="2"/>
      <c r="H13" s="2"/>
      <c r="I13" s="2"/>
      <c r="J13" s="2"/>
      <c r="K13" s="2"/>
      <c r="L13" s="2"/>
      <c r="M13" s="2"/>
      <c r="N13" s="2"/>
      <c r="O13" s="2"/>
    </row>
    <row r="14" spans="1:15" ht="15.75" customHeight="1">
      <c r="A14" s="5" t="s">
        <v>11</v>
      </c>
      <c r="B14" s="5"/>
      <c r="C14" s="5"/>
      <c r="D14" s="5"/>
      <c r="E14" s="4"/>
      <c r="F14" s="2"/>
      <c r="G14" s="2"/>
      <c r="H14" s="2"/>
      <c r="I14" s="2"/>
      <c r="J14" s="2"/>
      <c r="K14" s="2"/>
      <c r="L14" s="2"/>
      <c r="M14" s="2"/>
      <c r="N14" s="2"/>
      <c r="O14" s="2"/>
    </row>
    <row r="15" spans="1:15" ht="15.75" customHeight="1">
      <c r="A15" s="5" t="s">
        <v>12</v>
      </c>
      <c r="B15" s="5"/>
      <c r="C15" s="5"/>
      <c r="D15" s="5"/>
      <c r="E15" s="4"/>
      <c r="F15" s="2"/>
      <c r="G15" s="2"/>
      <c r="H15" s="2"/>
      <c r="I15" s="2"/>
      <c r="J15" s="2"/>
      <c r="K15" s="2"/>
      <c r="L15" s="2"/>
      <c r="M15" s="2"/>
      <c r="N15" s="2"/>
      <c r="O15" s="2"/>
    </row>
    <row r="16" spans="1:15" ht="15.75" customHeight="1">
      <c r="A16" s="5"/>
      <c r="B16" s="5"/>
      <c r="C16" s="5"/>
      <c r="D16" s="5"/>
      <c r="E16" s="4"/>
      <c r="F16" s="2"/>
      <c r="G16" s="2"/>
      <c r="H16" s="2"/>
      <c r="I16" s="2"/>
      <c r="J16" s="2"/>
      <c r="K16" s="2"/>
      <c r="L16" s="2"/>
      <c r="M16" s="2"/>
      <c r="N16" s="2"/>
      <c r="O16" s="2"/>
    </row>
    <row r="17" spans="1:64" ht="15.75" customHeight="1">
      <c r="A17" s="373" t="s">
        <v>13</v>
      </c>
      <c r="B17" s="373"/>
      <c r="C17" s="373"/>
      <c r="D17" s="373"/>
      <c r="E17" s="373"/>
      <c r="F17" s="373"/>
      <c r="G17" s="373"/>
      <c r="H17" s="373"/>
      <c r="I17" s="373"/>
      <c r="J17" s="373"/>
      <c r="K17" s="6"/>
      <c r="L17" s="6"/>
      <c r="M17" s="6"/>
      <c r="N17" s="6"/>
      <c r="O17" s="6"/>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row>
    <row r="18" spans="1:64" ht="15.75" customHeight="1">
      <c r="A18" s="373"/>
      <c r="B18" s="373"/>
      <c r="C18" s="373"/>
      <c r="D18" s="373"/>
      <c r="E18" s="373"/>
      <c r="F18" s="373"/>
      <c r="G18" s="373"/>
      <c r="H18" s="373"/>
      <c r="I18" s="373"/>
      <c r="J18" s="373"/>
      <c r="K18" s="6"/>
      <c r="L18" s="6"/>
      <c r="M18" s="6"/>
      <c r="N18" s="6"/>
      <c r="O18" s="6"/>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row>
    <row r="19" spans="1:64" ht="24" customHeight="1">
      <c r="A19" s="374" t="s">
        <v>14</v>
      </c>
      <c r="B19" s="374"/>
      <c r="C19" s="374"/>
      <c r="D19" s="374"/>
      <c r="E19" s="374"/>
      <c r="F19" s="374"/>
      <c r="G19" s="374"/>
      <c r="H19" s="374"/>
      <c r="I19" s="6"/>
      <c r="J19" s="6"/>
      <c r="K19" s="6"/>
      <c r="L19" s="6"/>
      <c r="M19" s="6"/>
      <c r="N19" s="6"/>
      <c r="O19" s="6"/>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row>
    <row r="20" spans="1:64" ht="15.75" customHeight="1">
      <c r="A20" s="375" t="s">
        <v>15</v>
      </c>
      <c r="B20" s="375"/>
      <c r="C20" s="375"/>
      <c r="D20" s="375"/>
      <c r="E20" s="375"/>
      <c r="F20" s="375"/>
      <c r="G20" s="375"/>
      <c r="H20" s="375"/>
      <c r="I20" s="375"/>
      <c r="J20" s="375"/>
      <c r="K20" s="6"/>
      <c r="L20" s="6"/>
      <c r="M20" s="6"/>
      <c r="N20" s="6"/>
      <c r="O20" s="6"/>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row>
    <row r="21" spans="1:64" ht="15.75" customHeight="1">
      <c r="A21" s="375"/>
      <c r="B21" s="375"/>
      <c r="C21" s="375"/>
      <c r="D21" s="375"/>
      <c r="E21" s="375"/>
      <c r="F21" s="375"/>
      <c r="G21" s="375"/>
      <c r="H21" s="375"/>
      <c r="I21" s="375"/>
      <c r="J21" s="375"/>
      <c r="K21" s="6"/>
      <c r="L21" s="6"/>
      <c r="M21" s="6"/>
      <c r="N21" s="6"/>
      <c r="O21" s="6"/>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row>
    <row r="22" spans="1:64" ht="15.75" customHeight="1">
      <c r="A22" s="375"/>
      <c r="B22" s="375"/>
      <c r="C22" s="375"/>
      <c r="D22" s="375"/>
      <c r="E22" s="375"/>
      <c r="F22" s="375"/>
      <c r="G22" s="375"/>
      <c r="H22" s="375"/>
      <c r="I22" s="375"/>
      <c r="J22" s="375"/>
      <c r="K22" s="6"/>
      <c r="L22" s="6"/>
      <c r="M22" s="6"/>
      <c r="N22" s="6"/>
      <c r="O22" s="6"/>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row>
    <row r="23" spans="1:64" ht="15.75" customHeight="1">
      <c r="A23" s="8"/>
      <c r="B23" s="9"/>
      <c r="C23" s="9"/>
      <c r="D23" s="9"/>
      <c r="E23" s="6"/>
      <c r="F23" s="6"/>
      <c r="G23" s="6"/>
      <c r="H23" s="6"/>
      <c r="I23" s="6"/>
      <c r="J23" s="6"/>
      <c r="K23" s="6"/>
      <c r="L23" s="6"/>
      <c r="M23" s="6"/>
      <c r="N23" s="6"/>
      <c r="O23" s="6"/>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row>
    <row r="24" spans="1:64" ht="15.75" customHeight="1">
      <c r="A24" s="376" t="s">
        <v>16</v>
      </c>
      <c r="B24" s="376"/>
      <c r="C24" s="376"/>
      <c r="D24" s="376"/>
      <c r="E24" s="376"/>
      <c r="F24" s="376"/>
      <c r="G24" s="376"/>
      <c r="H24" s="376"/>
      <c r="I24" s="376"/>
      <c r="J24" s="376"/>
      <c r="K24" s="6"/>
      <c r="L24" s="6"/>
      <c r="M24" s="6"/>
      <c r="N24" s="6"/>
      <c r="O24" s="6"/>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row>
    <row r="25" spans="1:64" ht="15.75" customHeight="1">
      <c r="A25" s="10"/>
      <c r="B25" s="11"/>
      <c r="C25" s="11"/>
      <c r="D25" s="11"/>
      <c r="E25" s="12"/>
      <c r="F25" s="12"/>
      <c r="G25" s="12"/>
      <c r="H25" s="12"/>
      <c r="I25" s="12"/>
      <c r="J25" s="12"/>
      <c r="K25" s="6"/>
      <c r="L25" s="6"/>
      <c r="M25" s="6"/>
      <c r="N25" s="6"/>
      <c r="O25" s="6"/>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row>
    <row r="26" spans="1:15" ht="15.75" customHeight="1">
      <c r="A26" s="13" t="s">
        <v>17</v>
      </c>
      <c r="B26" s="5"/>
      <c r="C26" s="5"/>
      <c r="D26" s="5"/>
      <c r="E26" s="14"/>
      <c r="F26" s="15"/>
      <c r="G26" s="377"/>
      <c r="H26" s="377"/>
      <c r="I26" s="377"/>
      <c r="J26" s="377"/>
      <c r="K26" s="377"/>
      <c r="L26" s="2"/>
      <c r="M26" s="2"/>
      <c r="N26" s="2"/>
      <c r="O26" s="2"/>
    </row>
    <row r="27" spans="1:15" ht="15.75" customHeight="1">
      <c r="A27" s="13" t="s">
        <v>18</v>
      </c>
      <c r="B27" s="2"/>
      <c r="C27" s="2"/>
      <c r="D27" s="2"/>
      <c r="E27" s="2"/>
      <c r="F27" s="2"/>
      <c r="G27" s="2"/>
      <c r="H27" s="2"/>
      <c r="I27" s="2"/>
      <c r="J27" s="2"/>
      <c r="K27" s="2"/>
      <c r="L27" s="2"/>
      <c r="M27" s="2"/>
      <c r="N27" s="2"/>
      <c r="O27" s="2"/>
    </row>
    <row r="28" spans="1:15" ht="15.75" customHeight="1">
      <c r="A28" s="16"/>
      <c r="B28" s="2"/>
      <c r="C28" s="2"/>
      <c r="D28" s="2"/>
      <c r="E28" s="2"/>
      <c r="F28" s="2"/>
      <c r="G28" s="2"/>
      <c r="H28" s="2"/>
      <c r="I28" s="2"/>
      <c r="J28" s="2"/>
      <c r="K28" s="2"/>
      <c r="L28" s="2"/>
      <c r="M28" s="2"/>
      <c r="N28" s="2"/>
      <c r="O28" s="2"/>
    </row>
    <row r="29" spans="1:15" ht="64.5" customHeight="1">
      <c r="A29" s="378" t="s">
        <v>19</v>
      </c>
      <c r="B29" s="378"/>
      <c r="C29" s="378"/>
      <c r="D29" s="378"/>
      <c r="E29" s="378"/>
      <c r="F29" s="378"/>
      <c r="G29" s="378"/>
      <c r="H29" s="378"/>
      <c r="I29" s="378"/>
      <c r="J29" s="378"/>
      <c r="K29" s="378"/>
      <c r="L29" s="2"/>
      <c r="M29" s="2"/>
      <c r="N29" s="2"/>
      <c r="O29" s="2"/>
    </row>
    <row r="30" spans="1:15" ht="15.75" customHeight="1">
      <c r="A30" s="16"/>
      <c r="B30" s="2"/>
      <c r="C30" s="2"/>
      <c r="D30" s="2"/>
      <c r="E30" s="2"/>
      <c r="F30" s="2"/>
      <c r="G30" s="2"/>
      <c r="H30" s="2"/>
      <c r="I30" s="2"/>
      <c r="J30" s="2"/>
      <c r="K30" s="2"/>
      <c r="L30" s="2"/>
      <c r="M30" s="2"/>
      <c r="N30" s="2"/>
      <c r="O30" s="2"/>
    </row>
    <row r="31" spans="1:15" ht="48.75" customHeight="1">
      <c r="A31" s="378" t="s">
        <v>20</v>
      </c>
      <c r="B31" s="378"/>
      <c r="C31" s="378"/>
      <c r="D31" s="378"/>
      <c r="E31" s="378"/>
      <c r="F31" s="378"/>
      <c r="G31" s="378"/>
      <c r="H31" s="378"/>
      <c r="I31" s="378"/>
      <c r="J31" s="378"/>
      <c r="K31" s="378"/>
      <c r="L31" s="2"/>
      <c r="M31" s="2"/>
      <c r="N31" s="2"/>
      <c r="O31" s="2"/>
    </row>
    <row r="32" spans="1:15" ht="15.75" customHeight="1">
      <c r="A32" s="16"/>
      <c r="B32" s="2"/>
      <c r="C32" s="2"/>
      <c r="D32" s="2"/>
      <c r="E32" s="2"/>
      <c r="F32" s="2"/>
      <c r="G32" s="2"/>
      <c r="H32" s="2"/>
      <c r="I32" s="2"/>
      <c r="J32" s="2"/>
      <c r="K32" s="2"/>
      <c r="L32" s="2"/>
      <c r="M32" s="2"/>
      <c r="N32" s="2"/>
      <c r="O32" s="2"/>
    </row>
    <row r="33" spans="1:15" ht="15.75" customHeight="1">
      <c r="A33" s="17"/>
      <c r="B33" s="18"/>
      <c r="C33" s="18"/>
      <c r="D33" s="18"/>
      <c r="E33" s="19"/>
      <c r="F33" s="18"/>
      <c r="G33" s="18"/>
      <c r="H33" s="18"/>
      <c r="I33" s="18"/>
      <c r="J33" s="18"/>
      <c r="K33" s="18"/>
      <c r="L33" s="18"/>
      <c r="M33" s="18"/>
      <c r="N33" s="18"/>
      <c r="O33" s="2"/>
    </row>
    <row r="34" spans="1:15" ht="25.5" customHeight="1">
      <c r="A34" s="379" t="s">
        <v>21</v>
      </c>
      <c r="B34" s="379"/>
      <c r="C34" s="379"/>
      <c r="D34" s="379"/>
      <c r="E34" s="379" t="s">
        <v>22</v>
      </c>
      <c r="F34" s="379"/>
      <c r="G34" s="379"/>
      <c r="H34" s="379"/>
      <c r="I34" s="379"/>
      <c r="J34" s="379"/>
      <c r="K34" s="379"/>
      <c r="L34" s="379"/>
      <c r="M34" s="379"/>
      <c r="N34" s="18"/>
      <c r="O34" s="2"/>
    </row>
    <row r="35" spans="1:15" ht="33.75" customHeight="1">
      <c r="A35" s="380" t="s">
        <v>23</v>
      </c>
      <c r="B35" s="380"/>
      <c r="C35" s="380"/>
      <c r="D35" s="380"/>
      <c r="E35" s="381" t="s">
        <v>24</v>
      </c>
      <c r="F35" s="381"/>
      <c r="G35" s="381"/>
      <c r="H35" s="381"/>
      <c r="I35" s="381"/>
      <c r="J35" s="381"/>
      <c r="K35" s="381"/>
      <c r="L35" s="381"/>
      <c r="M35" s="381"/>
      <c r="N35" s="18"/>
      <c r="O35" s="2"/>
    </row>
    <row r="36" spans="1:15" ht="65.25" customHeight="1">
      <c r="A36" s="380" t="s">
        <v>25</v>
      </c>
      <c r="B36" s="380"/>
      <c r="C36" s="380"/>
      <c r="D36" s="380"/>
      <c r="E36" s="381" t="s">
        <v>26</v>
      </c>
      <c r="F36" s="381"/>
      <c r="G36" s="381"/>
      <c r="H36" s="381"/>
      <c r="I36" s="381"/>
      <c r="J36" s="381"/>
      <c r="K36" s="381"/>
      <c r="L36" s="381"/>
      <c r="M36" s="381"/>
      <c r="N36" s="18"/>
      <c r="O36" s="2"/>
    </row>
    <row r="37" spans="1:15" ht="58.5" customHeight="1">
      <c r="A37" s="380" t="s">
        <v>27</v>
      </c>
      <c r="B37" s="380"/>
      <c r="C37" s="380"/>
      <c r="D37" s="380"/>
      <c r="E37" s="381" t="s">
        <v>28</v>
      </c>
      <c r="F37" s="381"/>
      <c r="G37" s="381"/>
      <c r="H37" s="381"/>
      <c r="I37" s="381"/>
      <c r="J37" s="381"/>
      <c r="K37" s="381"/>
      <c r="L37" s="381"/>
      <c r="M37" s="381"/>
      <c r="N37" s="18"/>
      <c r="O37" s="2"/>
    </row>
    <row r="38" spans="1:15" ht="64.5" customHeight="1">
      <c r="A38" s="380" t="s">
        <v>29</v>
      </c>
      <c r="B38" s="380"/>
      <c r="C38" s="380"/>
      <c r="D38" s="380"/>
      <c r="E38" s="381" t="s">
        <v>30</v>
      </c>
      <c r="F38" s="381"/>
      <c r="G38" s="381"/>
      <c r="H38" s="381"/>
      <c r="I38" s="381"/>
      <c r="J38" s="381"/>
      <c r="K38" s="381"/>
      <c r="L38" s="381"/>
      <c r="M38" s="381"/>
      <c r="N38" s="18"/>
      <c r="O38" s="2"/>
    </row>
    <row r="39" spans="1:15" ht="37.5" customHeight="1">
      <c r="A39" s="382" t="s">
        <v>31</v>
      </c>
      <c r="B39" s="382"/>
      <c r="C39" s="382"/>
      <c r="D39" s="382"/>
      <c r="E39" s="383" t="s">
        <v>32</v>
      </c>
      <c r="F39" s="383"/>
      <c r="G39" s="383"/>
      <c r="H39" s="383"/>
      <c r="I39" s="383"/>
      <c r="J39" s="383"/>
      <c r="K39" s="383"/>
      <c r="L39" s="383"/>
      <c r="M39" s="383"/>
      <c r="N39" s="18"/>
      <c r="O39" s="2"/>
    </row>
    <row r="40" spans="1:15" ht="61.5" customHeight="1">
      <c r="A40" s="382" t="s">
        <v>33</v>
      </c>
      <c r="B40" s="382"/>
      <c r="C40" s="382"/>
      <c r="D40" s="382"/>
      <c r="E40" s="383" t="s">
        <v>34</v>
      </c>
      <c r="F40" s="383"/>
      <c r="G40" s="383"/>
      <c r="H40" s="383"/>
      <c r="I40" s="383"/>
      <c r="J40" s="383"/>
      <c r="K40" s="383"/>
      <c r="L40" s="383"/>
      <c r="M40" s="383"/>
      <c r="N40" s="18"/>
      <c r="O40" s="2"/>
    </row>
    <row r="41" spans="1:15" ht="208.5" customHeight="1">
      <c r="A41" s="380" t="s">
        <v>35</v>
      </c>
      <c r="B41" s="380"/>
      <c r="C41" s="380"/>
      <c r="D41" s="380"/>
      <c r="E41" s="383" t="s">
        <v>36</v>
      </c>
      <c r="F41" s="383"/>
      <c r="G41" s="383"/>
      <c r="H41" s="383"/>
      <c r="I41" s="383"/>
      <c r="J41" s="383"/>
      <c r="K41" s="383"/>
      <c r="L41" s="383"/>
      <c r="M41" s="383"/>
      <c r="N41" s="18"/>
      <c r="O41" s="2"/>
    </row>
    <row r="42" spans="1:15" ht="50.25" customHeight="1">
      <c r="A42" s="380" t="s">
        <v>37</v>
      </c>
      <c r="B42" s="380"/>
      <c r="C42" s="380"/>
      <c r="D42" s="380"/>
      <c r="E42" s="383" t="s">
        <v>38</v>
      </c>
      <c r="F42" s="383"/>
      <c r="G42" s="383"/>
      <c r="H42" s="383"/>
      <c r="I42" s="383"/>
      <c r="J42" s="383"/>
      <c r="K42" s="383"/>
      <c r="L42" s="383"/>
      <c r="M42" s="383"/>
      <c r="N42" s="18"/>
      <c r="O42" s="2"/>
    </row>
    <row r="43" spans="1:15" ht="114.75" customHeight="1">
      <c r="A43" s="380" t="s">
        <v>39</v>
      </c>
      <c r="B43" s="380"/>
      <c r="C43" s="380"/>
      <c r="D43" s="380"/>
      <c r="E43" s="383" t="s">
        <v>40</v>
      </c>
      <c r="F43" s="383"/>
      <c r="G43" s="383"/>
      <c r="H43" s="383"/>
      <c r="I43" s="383"/>
      <c r="J43" s="383"/>
      <c r="K43" s="383"/>
      <c r="L43" s="383"/>
      <c r="M43" s="383"/>
      <c r="N43" s="18"/>
      <c r="O43" s="2"/>
    </row>
    <row r="44" spans="1:15" ht="82.5" customHeight="1">
      <c r="A44" s="380" t="s">
        <v>41</v>
      </c>
      <c r="B44" s="380"/>
      <c r="C44" s="380"/>
      <c r="D44" s="380"/>
      <c r="E44" s="384" t="s">
        <v>42</v>
      </c>
      <c r="F44" s="384"/>
      <c r="G44" s="384"/>
      <c r="H44" s="384"/>
      <c r="I44" s="384"/>
      <c r="J44" s="384"/>
      <c r="K44" s="384"/>
      <c r="L44" s="384"/>
      <c r="M44" s="384"/>
      <c r="N44" s="18"/>
      <c r="O44" s="2"/>
    </row>
    <row r="45" spans="1:15" ht="36" customHeight="1">
      <c r="A45" s="385" t="s">
        <v>43</v>
      </c>
      <c r="B45" s="385"/>
      <c r="C45" s="385"/>
      <c r="D45" s="385"/>
      <c r="E45" s="386" t="s">
        <v>44</v>
      </c>
      <c r="F45" s="386"/>
      <c r="G45" s="386"/>
      <c r="H45" s="386"/>
      <c r="I45" s="386"/>
      <c r="J45" s="386"/>
      <c r="K45" s="386"/>
      <c r="L45" s="386"/>
      <c r="M45" s="386"/>
      <c r="N45" s="18"/>
      <c r="O45" s="2"/>
    </row>
    <row r="46" spans="1:15" ht="15.75" customHeight="1">
      <c r="A46" s="20"/>
      <c r="B46" s="20"/>
      <c r="C46" s="20"/>
      <c r="D46" s="20"/>
      <c r="E46" s="20"/>
      <c r="F46" s="20"/>
      <c r="G46" s="20"/>
      <c r="H46" s="20"/>
      <c r="I46" s="20"/>
      <c r="J46" s="20"/>
      <c r="K46" s="20"/>
      <c r="L46" s="20"/>
      <c r="M46" s="20"/>
      <c r="N46" s="2"/>
      <c r="O46" s="2"/>
    </row>
    <row r="47" spans="1:15" ht="23.25" customHeight="1">
      <c r="A47" s="2"/>
      <c r="B47" s="2"/>
      <c r="C47" s="2"/>
      <c r="D47" s="387" t="s">
        <v>45</v>
      </c>
      <c r="E47" s="387"/>
      <c r="F47" s="387"/>
      <c r="G47" s="387"/>
      <c r="H47" s="387"/>
      <c r="I47" s="387"/>
      <c r="J47" s="387"/>
      <c r="K47" s="2"/>
      <c r="L47" s="2"/>
      <c r="M47" s="2"/>
      <c r="N47" s="2"/>
      <c r="O47" s="2"/>
    </row>
    <row r="48" spans="1:15" ht="23.25" customHeight="1">
      <c r="A48" s="2"/>
      <c r="B48" s="2"/>
      <c r="C48" s="2"/>
      <c r="D48" s="2"/>
      <c r="E48" s="21"/>
      <c r="F48" s="22"/>
      <c r="G48" s="2"/>
      <c r="H48" s="2"/>
      <c r="I48" s="2"/>
      <c r="J48" s="2"/>
      <c r="K48" s="2"/>
      <c r="L48" s="2"/>
      <c r="M48" s="2"/>
      <c r="N48" s="2"/>
      <c r="O48" s="2"/>
    </row>
    <row r="49" spans="1:15" ht="12.75" customHeight="1">
      <c r="A49" s="2"/>
      <c r="B49" s="2"/>
      <c r="C49" s="2"/>
      <c r="D49" s="2"/>
      <c r="E49" s="2"/>
      <c r="F49" s="2"/>
      <c r="G49" s="2"/>
      <c r="H49" s="2"/>
      <c r="I49" s="2"/>
      <c r="J49" s="2"/>
      <c r="K49" s="2"/>
      <c r="L49" s="2"/>
      <c r="M49" s="2"/>
      <c r="N49" s="2"/>
      <c r="O49" s="2"/>
    </row>
    <row r="50" spans="1:15" ht="14.25" customHeight="1">
      <c r="A50" s="388" t="s">
        <v>46</v>
      </c>
      <c r="B50" s="388"/>
      <c r="C50" s="388"/>
      <c r="D50" s="388"/>
      <c r="E50" s="388"/>
      <c r="F50" s="388"/>
      <c r="G50" s="388"/>
      <c r="H50" s="388"/>
      <c r="I50" s="388"/>
      <c r="J50" s="388"/>
      <c r="K50" s="388"/>
      <c r="L50" s="388"/>
      <c r="M50" s="388"/>
      <c r="N50" s="2"/>
      <c r="O50" s="2"/>
    </row>
    <row r="51" spans="1:15" ht="55.5" customHeight="1">
      <c r="A51" s="388" t="s">
        <v>47</v>
      </c>
      <c r="B51" s="388"/>
      <c r="C51" s="388"/>
      <c r="D51" s="388"/>
      <c r="E51" s="388"/>
      <c r="F51" s="388"/>
      <c r="G51" s="388"/>
      <c r="H51" s="388"/>
      <c r="I51" s="388"/>
      <c r="J51" s="388"/>
      <c r="K51" s="388"/>
      <c r="L51" s="388"/>
      <c r="M51" s="388"/>
      <c r="N51" s="2"/>
      <c r="O51" s="2"/>
    </row>
  </sheetData>
  <sheetProtection password="EEC6" sheet="1"/>
  <mergeCells count="33">
    <mergeCell ref="D47:J47"/>
    <mergeCell ref="A50:M51"/>
    <mergeCell ref="A43:D43"/>
    <mergeCell ref="E43:M43"/>
    <mergeCell ref="A44:D44"/>
    <mergeCell ref="E44:M44"/>
    <mergeCell ref="A45:D45"/>
    <mergeCell ref="E45:M45"/>
    <mergeCell ref="A40:D40"/>
    <mergeCell ref="E40:M40"/>
    <mergeCell ref="A41:D41"/>
    <mergeCell ref="E41:M41"/>
    <mergeCell ref="A42:D42"/>
    <mergeCell ref="E42:M42"/>
    <mergeCell ref="A37:D37"/>
    <mergeCell ref="E37:M37"/>
    <mergeCell ref="A38:D38"/>
    <mergeCell ref="E38:M38"/>
    <mergeCell ref="A39:D39"/>
    <mergeCell ref="E39:M39"/>
    <mergeCell ref="A31:K31"/>
    <mergeCell ref="A34:D34"/>
    <mergeCell ref="E34:M34"/>
    <mergeCell ref="A35:D35"/>
    <mergeCell ref="E35:M35"/>
    <mergeCell ref="A36:D36"/>
    <mergeCell ref="E36:M36"/>
    <mergeCell ref="A17:J18"/>
    <mergeCell ref="A19:H19"/>
    <mergeCell ref="A20:J22"/>
    <mergeCell ref="A24:J24"/>
    <mergeCell ref="G26:K26"/>
    <mergeCell ref="A29:K29"/>
  </mergeCells>
  <dataValidations count="1">
    <dataValidation type="list" operator="equal" allowBlank="1" showErrorMessage="1" sqref="F26">
      <formula1>$AC$4:$AC$75</formula1>
    </dataValidation>
  </dataValidations>
  <printOptions/>
  <pageMargins left="0.7875" right="0.7875" top="1.025" bottom="1.025" header="0.7875" footer="0.7875"/>
  <pageSetup fitToHeight="2" fitToWidth="1" horizontalDpi="300" verticalDpi="300" orientation="portrait" paperSize="9"/>
  <headerFooter alignWithMargins="0">
    <oddHeader>&amp;C&amp;A</oddHeader>
    <oddFooter>&amp;CPagina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BL78"/>
  <sheetViews>
    <sheetView zoomScale="80" zoomScaleNormal="80" zoomScalePageLayoutView="0" workbookViewId="0" topLeftCell="A53">
      <selection activeCell="C4" sqref="C4"/>
    </sheetView>
  </sheetViews>
  <sheetFormatPr defaultColWidth="7.8515625" defaultRowHeight="12.75" customHeight="1"/>
  <cols>
    <col min="1" max="1" width="14.7109375" style="258" customWidth="1"/>
    <col min="2" max="2" width="6.8515625" style="258" customWidth="1"/>
    <col min="3" max="3" width="44.57421875" style="258" customWidth="1"/>
    <col min="4" max="4" width="9.7109375" style="258" customWidth="1"/>
    <col min="5" max="5" width="13.00390625" style="208" customWidth="1"/>
    <col min="6" max="6" width="16.57421875" style="264" customWidth="1"/>
    <col min="7" max="7" width="12.28125" style="265" customWidth="1"/>
    <col min="8" max="8" width="7.8515625" style="258" customWidth="1"/>
    <col min="9" max="9" width="10.8515625" style="258" customWidth="1"/>
    <col min="10" max="64" width="7.8515625" style="258" customWidth="1"/>
  </cols>
  <sheetData>
    <row r="1" spans="1:7" ht="12.75" customHeight="1">
      <c r="A1" s="468" t="s">
        <v>1992</v>
      </c>
      <c r="B1" s="468"/>
      <c r="C1" s="468"/>
      <c r="D1" s="468"/>
      <c r="E1" s="468"/>
      <c r="F1" s="468"/>
      <c r="G1" s="266"/>
    </row>
    <row r="2" spans="1:7" ht="20.25" customHeight="1">
      <c r="A2" s="468"/>
      <c r="B2" s="468"/>
      <c r="C2" s="468"/>
      <c r="D2" s="468"/>
      <c r="E2" s="468"/>
      <c r="F2" s="468"/>
      <c r="G2" s="266"/>
    </row>
    <row r="3" spans="1:7" ht="12.75" customHeight="1">
      <c r="A3" s="267"/>
      <c r="B3" s="267"/>
      <c r="C3" s="268"/>
      <c r="D3" s="268"/>
      <c r="E3" s="269"/>
      <c r="F3" s="270"/>
      <c r="G3" s="266"/>
    </row>
    <row r="4" spans="1:7" ht="30" customHeight="1">
      <c r="A4" s="469" t="s">
        <v>1993</v>
      </c>
      <c r="B4" s="469"/>
      <c r="C4" s="470">
        <f>'Dati Operazione B1 o B2'!A17</f>
        <v>0</v>
      </c>
      <c r="D4" s="470"/>
      <c r="E4" s="271" t="s">
        <v>1994</v>
      </c>
      <c r="F4" s="272">
        <f>'Dati Operazione B1 o B2'!C23</f>
        <v>0</v>
      </c>
      <c r="G4" s="266"/>
    </row>
    <row r="5" spans="1:7" ht="30" customHeight="1">
      <c r="A5" s="469" t="s">
        <v>1995</v>
      </c>
      <c r="B5" s="469"/>
      <c r="C5" s="470">
        <f>'Dati sintetici Operazione'!C5</f>
        <v>0</v>
      </c>
      <c r="D5" s="470"/>
      <c r="E5" s="271" t="s">
        <v>1996</v>
      </c>
      <c r="F5" s="272">
        <f>'Dati Operazione B1 o B2'!D23</f>
        <v>0</v>
      </c>
      <c r="G5" s="164"/>
    </row>
    <row r="6" spans="1:7" ht="30" customHeight="1">
      <c r="A6" s="469" t="s">
        <v>1997</v>
      </c>
      <c r="B6" s="469"/>
      <c r="C6" s="471">
        <f>'Dati Operazione B1 o B2'!B23</f>
        <v>0</v>
      </c>
      <c r="D6" s="471"/>
      <c r="E6" s="271" t="s">
        <v>1998</v>
      </c>
      <c r="F6" s="272">
        <f>'Dati Operazione B1 o B2'!E23</f>
        <v>0</v>
      </c>
      <c r="G6" s="164"/>
    </row>
    <row r="7" spans="1:64" ht="27.75" customHeight="1">
      <c r="A7" s="273" t="s">
        <v>1999</v>
      </c>
      <c r="B7" s="273" t="s">
        <v>2000</v>
      </c>
      <c r="C7" s="273" t="s">
        <v>2001</v>
      </c>
      <c r="D7" s="472" t="s">
        <v>2002</v>
      </c>
      <c r="E7" s="472"/>
      <c r="F7" s="273" t="s">
        <v>2003</v>
      </c>
      <c r="G7" s="164"/>
      <c r="H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274"/>
      <c r="AW7" s="274"/>
      <c r="AX7" s="274"/>
      <c r="AY7" s="274"/>
      <c r="AZ7" s="274"/>
      <c r="BA7" s="274"/>
      <c r="BB7" s="274"/>
      <c r="BC7" s="274"/>
      <c r="BD7" s="274"/>
      <c r="BE7" s="274"/>
      <c r="BF7" s="274"/>
      <c r="BG7" s="274"/>
      <c r="BH7" s="274"/>
      <c r="BI7" s="274"/>
      <c r="BJ7" s="274"/>
      <c r="BK7" s="274"/>
      <c r="BL7" s="274"/>
    </row>
    <row r="8" spans="1:6" ht="24.75" customHeight="1">
      <c r="A8" s="473"/>
      <c r="B8" s="473"/>
      <c r="C8" s="473"/>
      <c r="D8" s="275" t="s">
        <v>2004</v>
      </c>
      <c r="E8" s="276" t="s">
        <v>2005</v>
      </c>
      <c r="F8" s="277"/>
    </row>
    <row r="9" spans="1:6" ht="21.75" customHeight="1">
      <c r="A9" s="474" t="s">
        <v>2006</v>
      </c>
      <c r="B9" s="278" t="s">
        <v>2007</v>
      </c>
      <c r="C9" s="279" t="s">
        <v>2008</v>
      </c>
      <c r="D9" s="280"/>
      <c r="E9" s="281"/>
      <c r="F9" s="282">
        <f>D9*E9</f>
        <v>0</v>
      </c>
    </row>
    <row r="10" spans="1:6" ht="21.75" customHeight="1">
      <c r="A10" s="474"/>
      <c r="B10" s="278" t="s">
        <v>2009</v>
      </c>
      <c r="C10" s="279" t="s">
        <v>2010</v>
      </c>
      <c r="D10" s="280"/>
      <c r="E10" s="281"/>
      <c r="F10" s="282">
        <f>D10*E10</f>
        <v>0</v>
      </c>
    </row>
    <row r="11" spans="1:6" ht="21.75" customHeight="1">
      <c r="A11" s="474"/>
      <c r="B11" s="278" t="s">
        <v>2011</v>
      </c>
      <c r="C11" s="279" t="s">
        <v>2012</v>
      </c>
      <c r="D11" s="280"/>
      <c r="E11" s="281"/>
      <c r="F11" s="282">
        <f>D11*E11</f>
        <v>0</v>
      </c>
    </row>
    <row r="12" spans="1:6" ht="27" customHeight="1">
      <c r="A12" s="474"/>
      <c r="B12" s="278" t="s">
        <v>2013</v>
      </c>
      <c r="C12" s="279" t="s">
        <v>2014</v>
      </c>
      <c r="D12" s="475"/>
      <c r="E12" s="475"/>
      <c r="F12" s="283"/>
    </row>
    <row r="13" spans="1:6" ht="21.75" customHeight="1">
      <c r="A13" s="474"/>
      <c r="B13" s="278" t="s">
        <v>2015</v>
      </c>
      <c r="C13" s="279" t="s">
        <v>2016</v>
      </c>
      <c r="D13" s="280"/>
      <c r="E13" s="281"/>
      <c r="F13" s="282">
        <f>D13*E13</f>
        <v>0</v>
      </c>
    </row>
    <row r="14" spans="1:6" ht="21.75" customHeight="1">
      <c r="A14" s="474"/>
      <c r="B14" s="278" t="s">
        <v>2017</v>
      </c>
      <c r="C14" s="279" t="s">
        <v>2018</v>
      </c>
      <c r="D14" s="280"/>
      <c r="E14" s="281"/>
      <c r="F14" s="282">
        <f>D14*E14</f>
        <v>0</v>
      </c>
    </row>
    <row r="15" spans="1:6" ht="21.75" customHeight="1">
      <c r="A15" s="474"/>
      <c r="B15" s="476" t="s">
        <v>2019</v>
      </c>
      <c r="C15" s="476"/>
      <c r="D15" s="476"/>
      <c r="E15" s="476"/>
      <c r="F15" s="284">
        <f>SUM(F9:F14)</f>
        <v>0</v>
      </c>
    </row>
    <row r="16" spans="1:6" ht="12" customHeight="1">
      <c r="A16" s="475"/>
      <c r="B16" s="475"/>
      <c r="C16" s="475"/>
      <c r="D16" s="475"/>
      <c r="E16" s="475"/>
      <c r="F16" s="475"/>
    </row>
    <row r="17" spans="1:6" ht="24.75" customHeight="1">
      <c r="A17" s="474" t="s">
        <v>2020</v>
      </c>
      <c r="B17" s="477" t="s">
        <v>2021</v>
      </c>
      <c r="C17" s="477"/>
      <c r="D17" s="285" t="s">
        <v>2004</v>
      </c>
      <c r="E17" s="286" t="s">
        <v>2005</v>
      </c>
      <c r="F17" s="287"/>
    </row>
    <row r="18" spans="1:6" ht="21.75" customHeight="1">
      <c r="A18" s="474"/>
      <c r="B18" s="278" t="s">
        <v>2022</v>
      </c>
      <c r="C18" s="279" t="s">
        <v>2023</v>
      </c>
      <c r="D18" s="280"/>
      <c r="E18" s="281"/>
      <c r="F18" s="282">
        <f aca="true" t="shared" si="0" ref="F18:F25">D18*E18</f>
        <v>0</v>
      </c>
    </row>
    <row r="19" spans="1:6" ht="21.75" customHeight="1">
      <c r="A19" s="474"/>
      <c r="B19" s="278" t="s">
        <v>2024</v>
      </c>
      <c r="C19" s="279" t="s">
        <v>2025</v>
      </c>
      <c r="D19" s="280"/>
      <c r="E19" s="281"/>
      <c r="F19" s="282">
        <f t="shared" si="0"/>
        <v>0</v>
      </c>
    </row>
    <row r="20" spans="1:6" ht="21.75" customHeight="1">
      <c r="A20" s="474"/>
      <c r="B20" s="278" t="s">
        <v>2026</v>
      </c>
      <c r="C20" s="279" t="s">
        <v>2027</v>
      </c>
      <c r="D20" s="280"/>
      <c r="E20" s="281"/>
      <c r="F20" s="282">
        <f t="shared" si="0"/>
        <v>0</v>
      </c>
    </row>
    <row r="21" spans="1:6" ht="21.75" customHeight="1">
      <c r="A21" s="474"/>
      <c r="B21" s="278" t="s">
        <v>2028</v>
      </c>
      <c r="C21" s="279" t="s">
        <v>2029</v>
      </c>
      <c r="D21" s="280"/>
      <c r="E21" s="281"/>
      <c r="F21" s="282">
        <f t="shared" si="0"/>
        <v>0</v>
      </c>
    </row>
    <row r="22" spans="1:6" ht="21.75" customHeight="1">
      <c r="A22" s="474"/>
      <c r="B22" s="278" t="s">
        <v>2030</v>
      </c>
      <c r="C22" s="279" t="s">
        <v>2031</v>
      </c>
      <c r="D22" s="280"/>
      <c r="E22" s="281"/>
      <c r="F22" s="282">
        <f t="shared" si="0"/>
        <v>0</v>
      </c>
    </row>
    <row r="23" spans="1:6" ht="21.75" customHeight="1">
      <c r="A23" s="474"/>
      <c r="B23" s="278" t="s">
        <v>2032</v>
      </c>
      <c r="C23" s="279" t="s">
        <v>2033</v>
      </c>
      <c r="D23" s="280"/>
      <c r="E23" s="281"/>
      <c r="F23" s="282">
        <f t="shared" si="0"/>
        <v>0</v>
      </c>
    </row>
    <row r="24" spans="1:6" ht="21.75" customHeight="1">
      <c r="A24" s="474"/>
      <c r="B24" s="278" t="s">
        <v>2034</v>
      </c>
      <c r="C24" s="279" t="s">
        <v>2035</v>
      </c>
      <c r="D24" s="280"/>
      <c r="E24" s="281"/>
      <c r="F24" s="282">
        <f t="shared" si="0"/>
        <v>0</v>
      </c>
    </row>
    <row r="25" spans="1:6" ht="21.75" customHeight="1">
      <c r="A25" s="474"/>
      <c r="B25" s="278" t="s">
        <v>2036</v>
      </c>
      <c r="C25" s="279" t="s">
        <v>2037</v>
      </c>
      <c r="D25" s="280"/>
      <c r="E25" s="281"/>
      <c r="F25" s="282">
        <f t="shared" si="0"/>
        <v>0</v>
      </c>
    </row>
    <row r="26" spans="1:7" ht="24.75" customHeight="1">
      <c r="A26" s="474"/>
      <c r="B26" s="477" t="s">
        <v>2038</v>
      </c>
      <c r="C26" s="477"/>
      <c r="D26" s="285" t="s">
        <v>2039</v>
      </c>
      <c r="E26" s="286" t="s">
        <v>2005</v>
      </c>
      <c r="F26" s="288"/>
      <c r="G26" s="289"/>
    </row>
    <row r="27" spans="1:6" ht="21.75" customHeight="1">
      <c r="A27" s="474"/>
      <c r="B27" s="278" t="s">
        <v>2040</v>
      </c>
      <c r="C27" s="279" t="s">
        <v>2041</v>
      </c>
      <c r="D27" s="478"/>
      <c r="E27" s="478"/>
      <c r="F27" s="283"/>
    </row>
    <row r="28" spans="1:12" ht="21.75" customHeight="1">
      <c r="A28" s="474"/>
      <c r="B28" s="278" t="s">
        <v>2042</v>
      </c>
      <c r="C28" s="279" t="s">
        <v>2043</v>
      </c>
      <c r="D28" s="280"/>
      <c r="E28" s="281"/>
      <c r="F28" s="282">
        <f>D28*E28</f>
        <v>0</v>
      </c>
      <c r="L28" s="290"/>
    </row>
    <row r="29" spans="1:6" ht="21.75" customHeight="1">
      <c r="A29" s="474"/>
      <c r="B29" s="278" t="s">
        <v>2044</v>
      </c>
      <c r="C29" s="279" t="s">
        <v>2045</v>
      </c>
      <c r="D29" s="280"/>
      <c r="E29" s="281"/>
      <c r="F29" s="282">
        <f>D29*E29</f>
        <v>0</v>
      </c>
    </row>
    <row r="30" spans="1:6" ht="21.75" customHeight="1">
      <c r="A30" s="474"/>
      <c r="B30" s="278" t="s">
        <v>2046</v>
      </c>
      <c r="C30" s="279" t="s">
        <v>2047</v>
      </c>
      <c r="D30" s="280"/>
      <c r="E30" s="281"/>
      <c r="F30" s="282">
        <f>D30*E30</f>
        <v>0</v>
      </c>
    </row>
    <row r="31" spans="1:6" ht="24.75" customHeight="1">
      <c r="A31" s="474"/>
      <c r="B31" s="477" t="s">
        <v>2048</v>
      </c>
      <c r="C31" s="477"/>
      <c r="D31" s="285" t="s">
        <v>2039</v>
      </c>
      <c r="E31" s="286" t="s">
        <v>2005</v>
      </c>
      <c r="F31" s="287"/>
    </row>
    <row r="32" spans="1:6" ht="21.75" customHeight="1">
      <c r="A32" s="474"/>
      <c r="B32" s="278" t="s">
        <v>2049</v>
      </c>
      <c r="C32" s="279" t="s">
        <v>2050</v>
      </c>
      <c r="D32" s="280"/>
      <c r="E32" s="281"/>
      <c r="F32" s="282">
        <f>D32*E32</f>
        <v>0</v>
      </c>
    </row>
    <row r="33" spans="1:6" ht="21.75" customHeight="1">
      <c r="A33" s="474"/>
      <c r="B33" s="278" t="s">
        <v>2051</v>
      </c>
      <c r="C33" s="279" t="s">
        <v>2052</v>
      </c>
      <c r="D33" s="478"/>
      <c r="E33" s="478"/>
      <c r="F33" s="283"/>
    </row>
    <row r="34" spans="1:6" ht="21.75" customHeight="1">
      <c r="A34" s="474"/>
      <c r="B34" s="278" t="s">
        <v>2053</v>
      </c>
      <c r="C34" s="279" t="s">
        <v>2054</v>
      </c>
      <c r="D34" s="478"/>
      <c r="E34" s="478"/>
      <c r="F34" s="283"/>
    </row>
    <row r="35" spans="1:6" ht="24.75" customHeight="1">
      <c r="A35" s="474"/>
      <c r="B35" s="477" t="s">
        <v>2055</v>
      </c>
      <c r="C35" s="477"/>
      <c r="D35" s="479"/>
      <c r="E35" s="479"/>
      <c r="F35" s="287"/>
    </row>
    <row r="36" spans="1:6" ht="21.75" customHeight="1">
      <c r="A36" s="474"/>
      <c r="B36" s="278" t="s">
        <v>2056</v>
      </c>
      <c r="C36" s="279" t="s">
        <v>2057</v>
      </c>
      <c r="D36" s="478"/>
      <c r="E36" s="478"/>
      <c r="F36" s="283"/>
    </row>
    <row r="37" spans="1:6" ht="21.75" customHeight="1">
      <c r="A37" s="474"/>
      <c r="B37" s="278" t="s">
        <v>2058</v>
      </c>
      <c r="C37" s="279" t="s">
        <v>2059</v>
      </c>
      <c r="D37" s="478"/>
      <c r="E37" s="478"/>
      <c r="F37" s="283"/>
    </row>
    <row r="38" spans="1:6" ht="21.75" customHeight="1">
      <c r="A38" s="474"/>
      <c r="B38" s="278" t="s">
        <v>2060</v>
      </c>
      <c r="C38" s="279" t="s">
        <v>2061</v>
      </c>
      <c r="D38" s="478"/>
      <c r="E38" s="478"/>
      <c r="F38" s="283"/>
    </row>
    <row r="39" spans="1:6" ht="24.75" customHeight="1">
      <c r="A39" s="474"/>
      <c r="B39" s="477" t="s">
        <v>2062</v>
      </c>
      <c r="C39" s="477"/>
      <c r="D39" s="285" t="s">
        <v>2039</v>
      </c>
      <c r="E39" s="286" t="s">
        <v>2005</v>
      </c>
      <c r="F39" s="288"/>
    </row>
    <row r="40" spans="1:6" ht="21.75" customHeight="1">
      <c r="A40" s="474"/>
      <c r="B40" s="278" t="s">
        <v>2063</v>
      </c>
      <c r="C40" s="279" t="s">
        <v>2064</v>
      </c>
      <c r="D40" s="280"/>
      <c r="E40" s="281"/>
      <c r="F40" s="282">
        <f>D40*E40</f>
        <v>0</v>
      </c>
    </row>
    <row r="41" spans="1:6" ht="21.75" customHeight="1">
      <c r="A41" s="474"/>
      <c r="B41" s="278" t="s">
        <v>2065</v>
      </c>
      <c r="C41" s="279" t="s">
        <v>2066</v>
      </c>
      <c r="D41" s="478"/>
      <c r="E41" s="478"/>
      <c r="F41" s="283"/>
    </row>
    <row r="42" spans="1:6" ht="21.75" customHeight="1">
      <c r="A42" s="474"/>
      <c r="B42" s="476" t="s">
        <v>2067</v>
      </c>
      <c r="C42" s="476"/>
      <c r="D42" s="476"/>
      <c r="E42" s="476"/>
      <c r="F42" s="291">
        <f>SUM(F18:F41)</f>
        <v>0</v>
      </c>
    </row>
    <row r="43" spans="1:6" ht="12" customHeight="1">
      <c r="A43" s="478"/>
      <c r="B43" s="478"/>
      <c r="C43" s="478"/>
      <c r="D43" s="478"/>
      <c r="E43" s="478"/>
      <c r="F43" s="478"/>
    </row>
    <row r="44" spans="1:6" ht="21.75" customHeight="1">
      <c r="A44" s="474" t="s">
        <v>2068</v>
      </c>
      <c r="B44" s="278" t="s">
        <v>2069</v>
      </c>
      <c r="C44" s="279" t="s">
        <v>2070</v>
      </c>
      <c r="D44" s="478"/>
      <c r="E44" s="478"/>
      <c r="F44" s="283"/>
    </row>
    <row r="45" spans="1:6" ht="21.75" customHeight="1">
      <c r="A45" s="474"/>
      <c r="B45" s="476" t="s">
        <v>2071</v>
      </c>
      <c r="C45" s="476"/>
      <c r="D45" s="476"/>
      <c r="E45" s="476"/>
      <c r="F45" s="291">
        <f>F44</f>
        <v>0</v>
      </c>
    </row>
    <row r="46" spans="1:6" ht="12" customHeight="1">
      <c r="A46" s="478"/>
      <c r="B46" s="478"/>
      <c r="C46" s="478"/>
      <c r="D46" s="478"/>
      <c r="E46" s="478"/>
      <c r="F46" s="478"/>
    </row>
    <row r="47" spans="1:6" ht="24.75" customHeight="1">
      <c r="A47" s="474" t="s">
        <v>2072</v>
      </c>
      <c r="B47" s="480"/>
      <c r="C47" s="480"/>
      <c r="D47" s="285" t="s">
        <v>2004</v>
      </c>
      <c r="E47" s="286" t="s">
        <v>2005</v>
      </c>
      <c r="F47" s="287"/>
    </row>
    <row r="48" spans="1:6" ht="21.75" customHeight="1">
      <c r="A48" s="474"/>
      <c r="B48" s="278" t="s">
        <v>2073</v>
      </c>
      <c r="C48" s="279" t="s">
        <v>2074</v>
      </c>
      <c r="D48" s="280"/>
      <c r="E48" s="281"/>
      <c r="F48" s="282">
        <f>D48*E48</f>
        <v>0</v>
      </c>
    </row>
    <row r="49" spans="1:6" ht="21.75" customHeight="1">
      <c r="A49" s="474"/>
      <c r="B49" s="278" t="s">
        <v>2075</v>
      </c>
      <c r="C49" s="279" t="s">
        <v>2076</v>
      </c>
      <c r="D49" s="280"/>
      <c r="E49" s="281"/>
      <c r="F49" s="282">
        <f>D49*E49</f>
        <v>0</v>
      </c>
    </row>
    <row r="50" spans="1:6" ht="21.75" customHeight="1">
      <c r="A50" s="474"/>
      <c r="B50" s="278" t="s">
        <v>2077</v>
      </c>
      <c r="C50" s="279" t="s">
        <v>2078</v>
      </c>
      <c r="D50" s="280"/>
      <c r="E50" s="281"/>
      <c r="F50" s="282">
        <f>D50*E50</f>
        <v>0</v>
      </c>
    </row>
    <row r="51" spans="1:8" ht="21.75" customHeight="1">
      <c r="A51" s="474"/>
      <c r="B51" s="278" t="s">
        <v>2079</v>
      </c>
      <c r="C51" s="279" t="s">
        <v>2080</v>
      </c>
      <c r="D51" s="280"/>
      <c r="E51" s="281"/>
      <c r="F51" s="282">
        <f>D51*E51</f>
        <v>0</v>
      </c>
      <c r="H51" s="293"/>
    </row>
    <row r="52" spans="1:6" ht="21.75" customHeight="1">
      <c r="A52" s="474"/>
      <c r="B52" s="476" t="s">
        <v>2081</v>
      </c>
      <c r="C52" s="476"/>
      <c r="D52" s="476"/>
      <c r="E52" s="476"/>
      <c r="F52" s="291">
        <f>SUM(F48:F51)</f>
        <v>0</v>
      </c>
    </row>
    <row r="53" spans="1:6" ht="12" customHeight="1">
      <c r="A53" s="478"/>
      <c r="B53" s="478"/>
      <c r="C53" s="478"/>
      <c r="D53" s="478"/>
      <c r="E53" s="478"/>
      <c r="F53" s="478"/>
    </row>
    <row r="54" spans="1:6" ht="24.75" customHeight="1">
      <c r="A54" s="481" t="s">
        <v>2082</v>
      </c>
      <c r="B54" s="477" t="s">
        <v>2083</v>
      </c>
      <c r="C54" s="477"/>
      <c r="D54" s="294" t="s">
        <v>2084</v>
      </c>
      <c r="E54" s="286" t="s">
        <v>2005</v>
      </c>
      <c r="F54" s="287"/>
    </row>
    <row r="55" spans="1:6" ht="21.75" customHeight="1">
      <c r="A55" s="481"/>
      <c r="B55" s="278" t="s">
        <v>2085</v>
      </c>
      <c r="C55" s="279" t="s">
        <v>2086</v>
      </c>
      <c r="D55" s="280"/>
      <c r="E55" s="281"/>
      <c r="F55" s="282">
        <f>D55*E55</f>
        <v>0</v>
      </c>
    </row>
    <row r="56" spans="1:6" ht="21.75" customHeight="1">
      <c r="A56" s="481"/>
      <c r="B56" s="278" t="s">
        <v>2087</v>
      </c>
      <c r="C56" s="279" t="s">
        <v>2088</v>
      </c>
      <c r="D56" s="280"/>
      <c r="E56" s="281"/>
      <c r="F56" s="282">
        <f>D56*E56</f>
        <v>0</v>
      </c>
    </row>
    <row r="57" spans="1:6" ht="21.75" customHeight="1">
      <c r="A57" s="481"/>
      <c r="B57" s="278" t="s">
        <v>2089</v>
      </c>
      <c r="C57" s="279" t="s">
        <v>2090</v>
      </c>
      <c r="D57" s="280"/>
      <c r="E57" s="281"/>
      <c r="F57" s="282">
        <f>D57*E57</f>
        <v>0</v>
      </c>
    </row>
    <row r="58" spans="1:6" ht="24.75" customHeight="1">
      <c r="A58" s="481"/>
      <c r="B58" s="477" t="s">
        <v>2091</v>
      </c>
      <c r="C58" s="477"/>
      <c r="D58" s="294" t="s">
        <v>2084</v>
      </c>
      <c r="E58" s="286" t="s">
        <v>2005</v>
      </c>
      <c r="F58" s="287"/>
    </row>
    <row r="59" spans="1:21" ht="21.75" customHeight="1">
      <c r="A59" s="481"/>
      <c r="B59" s="476" t="s">
        <v>2092</v>
      </c>
      <c r="C59" s="476"/>
      <c r="D59" s="476"/>
      <c r="E59" s="476"/>
      <c r="F59" s="291">
        <f>SUM(F55:F58)</f>
        <v>0</v>
      </c>
      <c r="M59" s="295"/>
      <c r="N59" s="295"/>
      <c r="O59" s="295"/>
      <c r="P59" s="295"/>
      <c r="Q59" s="295"/>
      <c r="R59" s="295"/>
      <c r="S59" s="295"/>
      <c r="T59" s="295"/>
      <c r="U59" s="295"/>
    </row>
    <row r="60" spans="1:21" ht="29.25" customHeight="1">
      <c r="A60" s="482" t="s">
        <v>2093</v>
      </c>
      <c r="B60" s="482"/>
      <c r="C60" s="482"/>
      <c r="D60" s="482"/>
      <c r="E60" s="482"/>
      <c r="F60" s="296">
        <f>F59+F52+F45+F42+F15</f>
        <v>0</v>
      </c>
      <c r="M60" s="295"/>
      <c r="N60" s="295"/>
      <c r="O60" s="295"/>
      <c r="P60" s="295"/>
      <c r="Q60" s="295"/>
      <c r="R60" s="295"/>
      <c r="S60" s="295"/>
      <c r="T60" s="295"/>
      <c r="U60" s="295"/>
    </row>
    <row r="61" spans="1:21" ht="12" customHeight="1">
      <c r="A61" s="478"/>
      <c r="B61" s="478"/>
      <c r="C61" s="478"/>
      <c r="D61" s="478"/>
      <c r="E61" s="478"/>
      <c r="F61" s="478"/>
      <c r="M61" s="295"/>
      <c r="N61" s="295"/>
      <c r="O61" s="295"/>
      <c r="P61" s="295"/>
      <c r="Q61" s="295"/>
      <c r="R61" s="295"/>
      <c r="S61" s="295"/>
      <c r="T61" s="295"/>
      <c r="U61" s="295"/>
    </row>
    <row r="62" spans="1:21" ht="21.75" customHeight="1">
      <c r="A62" s="474" t="s">
        <v>2094</v>
      </c>
      <c r="B62" s="292" t="s">
        <v>2095</v>
      </c>
      <c r="C62" s="297" t="s">
        <v>2096</v>
      </c>
      <c r="D62" s="483" t="e">
        <f>F62/(F60-F59)</f>
        <v>#DIV/0!</v>
      </c>
      <c r="E62" s="483"/>
      <c r="F62" s="283"/>
      <c r="G62" s="484" t="s">
        <v>2097</v>
      </c>
      <c r="H62" s="484"/>
      <c r="I62" s="484"/>
      <c r="J62" s="484"/>
      <c r="K62" s="484"/>
      <c r="L62" s="484"/>
      <c r="M62" s="295"/>
      <c r="N62" s="295"/>
      <c r="O62" s="295"/>
      <c r="P62" s="295"/>
      <c r="Q62" s="295"/>
      <c r="R62" s="295"/>
      <c r="S62" s="295"/>
      <c r="T62" s="295"/>
      <c r="U62" s="295"/>
    </row>
    <row r="63" spans="1:12" ht="21.75" customHeight="1">
      <c r="A63" s="474"/>
      <c r="B63" s="482" t="s">
        <v>2098</v>
      </c>
      <c r="C63" s="482"/>
      <c r="D63" s="482"/>
      <c r="E63" s="482"/>
      <c r="F63" s="298">
        <f>F62</f>
        <v>0</v>
      </c>
      <c r="G63" s="484"/>
      <c r="H63" s="484"/>
      <c r="I63" s="484"/>
      <c r="J63" s="484"/>
      <c r="K63" s="484"/>
      <c r="L63" s="484"/>
    </row>
    <row r="64" spans="1:6" ht="24.75" customHeight="1">
      <c r="A64" s="485" t="s">
        <v>2099</v>
      </c>
      <c r="B64" s="485"/>
      <c r="C64" s="485"/>
      <c r="D64" s="485"/>
      <c r="E64" s="485"/>
      <c r="F64" s="299">
        <f>F63+F60</f>
        <v>0</v>
      </c>
    </row>
    <row r="65" spans="1:7" ht="12.75" customHeight="1">
      <c r="A65" s="300"/>
      <c r="B65" s="300"/>
      <c r="C65" s="300"/>
      <c r="D65" s="300"/>
      <c r="E65" s="300"/>
      <c r="F65" s="301"/>
      <c r="G65" s="302"/>
    </row>
    <row r="66" spans="1:19" ht="42.75" customHeight="1">
      <c r="A66" s="303"/>
      <c r="B66" s="303"/>
      <c r="C66" s="303"/>
      <c r="D66" s="486" t="s">
        <v>2100</v>
      </c>
      <c r="E66" s="486"/>
      <c r="F66" s="486"/>
      <c r="G66" s="304"/>
      <c r="S66" s="295"/>
    </row>
    <row r="67" spans="1:7" ht="15" customHeight="1">
      <c r="A67" s="303"/>
      <c r="B67" s="303"/>
      <c r="C67" s="303"/>
      <c r="D67" s="487" t="s">
        <v>2101</v>
      </c>
      <c r="E67" s="487"/>
      <c r="F67" s="305">
        <f>F64*F4</f>
        <v>0</v>
      </c>
      <c r="G67" s="304"/>
    </row>
    <row r="68" spans="1:7" ht="15" customHeight="1">
      <c r="A68" s="303"/>
      <c r="B68" s="303"/>
      <c r="C68" s="303"/>
      <c r="D68" s="487" t="s">
        <v>2102</v>
      </c>
      <c r="E68" s="487"/>
      <c r="F68" s="306">
        <f>F67*'Articolazione della candidatura'!C27</f>
        <v>0</v>
      </c>
      <c r="G68" s="164"/>
    </row>
    <row r="69" spans="1:7" ht="15" customHeight="1">
      <c r="A69" s="303"/>
      <c r="B69" s="303"/>
      <c r="C69" s="303"/>
      <c r="D69" s="487" t="s">
        <v>2103</v>
      </c>
      <c r="E69" s="487"/>
      <c r="F69" s="306">
        <f>F67-F68</f>
        <v>0</v>
      </c>
      <c r="G69" s="304"/>
    </row>
    <row r="70" spans="1:7" ht="28.5" customHeight="1">
      <c r="A70"/>
      <c r="B70" s="208"/>
      <c r="C70" s="208"/>
      <c r="D70" s="208"/>
      <c r="E70" s="307"/>
      <c r="F70" s="308"/>
      <c r="G70" s="309"/>
    </row>
    <row r="71" spans="1:7" ht="28.5" customHeight="1">
      <c r="A71" s="208"/>
      <c r="B71" s="208"/>
      <c r="C71" s="208"/>
      <c r="D71" s="208"/>
      <c r="E71" s="307"/>
      <c r="F71" s="308"/>
      <c r="G71" s="309"/>
    </row>
    <row r="72" spans="1:7" ht="15" customHeight="1">
      <c r="A72" s="208"/>
      <c r="B72" s="208"/>
      <c r="C72" s="310" t="s">
        <v>1957</v>
      </c>
      <c r="D72" s="259"/>
      <c r="E72" s="259"/>
      <c r="F72" s="259"/>
      <c r="G72" s="311"/>
    </row>
    <row r="73" spans="1:7" ht="15" customHeight="1">
      <c r="A73" s="463"/>
      <c r="B73" s="463"/>
      <c r="C73" s="463"/>
      <c r="D73"/>
      <c r="E73"/>
      <c r="F73"/>
      <c r="G73" s="311"/>
    </row>
    <row r="74" spans="3:6" ht="12.75" customHeight="1">
      <c r="C74" s="310" t="s">
        <v>1958</v>
      </c>
      <c r="D74" s="259"/>
      <c r="E74" s="259"/>
      <c r="F74" s="259"/>
    </row>
    <row r="75" spans="2:6" ht="12.75" customHeight="1">
      <c r="B75" s="274"/>
      <c r="C75"/>
      <c r="D75"/>
      <c r="E75"/>
      <c r="F75"/>
    </row>
    <row r="76" ht="12.75" customHeight="1">
      <c r="B76" s="76"/>
    </row>
    <row r="77" spans="1:9" ht="15" customHeight="1">
      <c r="A77" s="312" t="s">
        <v>2104</v>
      </c>
      <c r="B77" s="7"/>
      <c r="C77"/>
      <c r="D77"/>
      <c r="E77"/>
      <c r="F77"/>
      <c r="G77" s="164"/>
      <c r="H77"/>
      <c r="I77"/>
    </row>
    <row r="78" spans="1:9" ht="15.75" customHeight="1">
      <c r="A78" s="313" t="s">
        <v>2105</v>
      </c>
      <c r="B78" s="7"/>
      <c r="C78" s="7"/>
      <c r="D78" s="7"/>
      <c r="E78" s="7"/>
      <c r="F78" s="7"/>
      <c r="G78" s="164"/>
      <c r="H78"/>
      <c r="I78"/>
    </row>
  </sheetData>
  <sheetProtection password="EEC6" sheet="1"/>
  <mergeCells count="53">
    <mergeCell ref="D66:F66"/>
    <mergeCell ref="D67:E67"/>
    <mergeCell ref="D68:E68"/>
    <mergeCell ref="D69:E69"/>
    <mergeCell ref="A73:C73"/>
    <mergeCell ref="A61:F61"/>
    <mergeCell ref="A62:A63"/>
    <mergeCell ref="D62:E62"/>
    <mergeCell ref="G62:L63"/>
    <mergeCell ref="B63:E63"/>
    <mergeCell ref="A64:E64"/>
    <mergeCell ref="A53:F53"/>
    <mergeCell ref="A54:A59"/>
    <mergeCell ref="B54:C54"/>
    <mergeCell ref="B58:C58"/>
    <mergeCell ref="B59:E59"/>
    <mergeCell ref="A60:E60"/>
    <mergeCell ref="A44:A45"/>
    <mergeCell ref="D44:E44"/>
    <mergeCell ref="B45:E45"/>
    <mergeCell ref="A46:F46"/>
    <mergeCell ref="A47:A52"/>
    <mergeCell ref="B47:C47"/>
    <mergeCell ref="B52:E52"/>
    <mergeCell ref="D37:E37"/>
    <mergeCell ref="D38:E38"/>
    <mergeCell ref="B39:C39"/>
    <mergeCell ref="D41:E41"/>
    <mergeCell ref="B42:E42"/>
    <mergeCell ref="A43:F43"/>
    <mergeCell ref="A17:A42"/>
    <mergeCell ref="B17:C17"/>
    <mergeCell ref="B26:C26"/>
    <mergeCell ref="D27:E27"/>
    <mergeCell ref="B31:C31"/>
    <mergeCell ref="D33:E33"/>
    <mergeCell ref="D34:E34"/>
    <mergeCell ref="B35:C35"/>
    <mergeCell ref="D35:E35"/>
    <mergeCell ref="D36:E36"/>
    <mergeCell ref="D7:E7"/>
    <mergeCell ref="A8:C8"/>
    <mergeCell ref="A9:A15"/>
    <mergeCell ref="D12:E12"/>
    <mergeCell ref="B15:E15"/>
    <mergeCell ref="A16:F16"/>
    <mergeCell ref="A1:F2"/>
    <mergeCell ref="A4:B4"/>
    <mergeCell ref="C4:D4"/>
    <mergeCell ref="A5:B5"/>
    <mergeCell ref="C5:D5"/>
    <mergeCell ref="A6:B6"/>
    <mergeCell ref="C6:D6"/>
  </mergeCells>
  <conditionalFormatting sqref="C4:C6">
    <cfRule type="cellIs" priority="1" dxfId="0" operator="equal" stopIfTrue="1">
      <formula>0</formula>
    </cfRule>
  </conditionalFormatting>
  <dataValidations count="2">
    <dataValidation operator="equal" allowBlank="1" showErrorMessage="1" sqref="E9 F12 F27 F33:F34 F36:F38 F41 F44">
      <formula1>0</formula1>
    </dataValidation>
    <dataValidation type="whole" operator="greaterThanOrEqual" allowBlank="1" showErrorMessage="1" sqref="D9:D11 D13:D14 D18:D25 D28:D30 D32 D40 D48:D51 D55:D57">
      <formula1>0</formula1>
    </dataValidation>
  </dataValidations>
  <printOptions/>
  <pageMargins left="0.7875" right="0.7875" top="1.025" bottom="1.025" header="0.7875" footer="0.7875"/>
  <pageSetup fitToHeight="2" fitToWidth="1" horizontalDpi="300" verticalDpi="300" orientation="portrait" paperSize="9"/>
  <headerFooter alignWithMargins="0">
    <oddHeader>&amp;C&amp;A</oddHeader>
    <oddFooter>&amp;CPagina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BL78"/>
  <sheetViews>
    <sheetView zoomScale="80" zoomScaleNormal="80" zoomScalePageLayoutView="0" workbookViewId="0" topLeftCell="A60">
      <selection activeCell="F36" sqref="F36"/>
    </sheetView>
  </sheetViews>
  <sheetFormatPr defaultColWidth="7.8515625" defaultRowHeight="12.75" customHeight="1"/>
  <cols>
    <col min="1" max="1" width="14.7109375" style="258" customWidth="1"/>
    <col min="2" max="2" width="6.8515625" style="258" customWidth="1"/>
    <col min="3" max="3" width="44.57421875" style="258" customWidth="1"/>
    <col min="4" max="4" width="9.7109375" style="258" customWidth="1"/>
    <col min="5" max="5" width="13.00390625" style="208" customWidth="1"/>
    <col min="6" max="6" width="16.57421875" style="264" customWidth="1"/>
    <col min="7" max="7" width="12.28125" style="258" customWidth="1"/>
    <col min="8" max="8" width="7.8515625" style="258" customWidth="1"/>
    <col min="9" max="9" width="10.8515625" style="258" customWidth="1"/>
    <col min="10" max="64" width="7.8515625" style="258" customWidth="1"/>
  </cols>
  <sheetData>
    <row r="1" spans="1:7" ht="29.25" customHeight="1">
      <c r="A1" s="488" t="s">
        <v>1992</v>
      </c>
      <c r="B1" s="488"/>
      <c r="C1" s="488"/>
      <c r="D1" s="488"/>
      <c r="E1" s="488"/>
      <c r="F1" s="488"/>
      <c r="G1" s="261"/>
    </row>
    <row r="2" spans="1:7" ht="16.5" customHeight="1">
      <c r="A2" s="488"/>
      <c r="B2" s="488"/>
      <c r="C2" s="488"/>
      <c r="D2" s="488"/>
      <c r="E2" s="488"/>
      <c r="F2" s="488"/>
      <c r="G2" s="261"/>
    </row>
    <row r="3" spans="1:7" ht="15.75" customHeight="1">
      <c r="A3" s="267"/>
      <c r="B3" s="267"/>
      <c r="C3" s="268"/>
      <c r="D3" s="268"/>
      <c r="E3" s="269"/>
      <c r="F3" s="270"/>
      <c r="G3" s="261"/>
    </row>
    <row r="4" spans="1:7" ht="30" customHeight="1">
      <c r="A4" s="469" t="s">
        <v>1993</v>
      </c>
      <c r="B4" s="469"/>
      <c r="C4" s="470">
        <f>'Dati Operazione B1 o B2'!A17</f>
        <v>0</v>
      </c>
      <c r="D4" s="470"/>
      <c r="E4" s="271" t="s">
        <v>1994</v>
      </c>
      <c r="F4" s="272">
        <f>'Dati Operazione B1 o B2'!C24</f>
        <v>0</v>
      </c>
      <c r="G4" s="261"/>
    </row>
    <row r="5" spans="1:7" ht="30" customHeight="1">
      <c r="A5" s="469" t="s">
        <v>1995</v>
      </c>
      <c r="B5" s="469"/>
      <c r="C5" s="470">
        <f>'Dati sintetici Operazione'!C5</f>
        <v>0</v>
      </c>
      <c r="D5" s="470"/>
      <c r="E5" s="271" t="s">
        <v>1996</v>
      </c>
      <c r="F5" s="272">
        <f>'Dati Operazione B1 o B2'!D24</f>
        <v>0</v>
      </c>
      <c r="G5"/>
    </row>
    <row r="6" spans="1:7" ht="30" customHeight="1">
      <c r="A6" s="469" t="s">
        <v>1997</v>
      </c>
      <c r="B6" s="469"/>
      <c r="C6" s="471">
        <f>'Dati Operazione B1 o B2'!B24</f>
        <v>0</v>
      </c>
      <c r="D6" s="471"/>
      <c r="E6" s="271" t="s">
        <v>1998</v>
      </c>
      <c r="F6" s="272">
        <f>'Dati Operazione B1 o B2'!E24</f>
        <v>0</v>
      </c>
      <c r="G6"/>
    </row>
    <row r="7" spans="1:64" ht="27.75" customHeight="1">
      <c r="A7" s="273" t="s">
        <v>1999</v>
      </c>
      <c r="B7" s="273" t="s">
        <v>2000</v>
      </c>
      <c r="C7" s="273" t="s">
        <v>2001</v>
      </c>
      <c r="D7" s="472" t="s">
        <v>2002</v>
      </c>
      <c r="E7" s="472"/>
      <c r="F7" s="273" t="s">
        <v>2003</v>
      </c>
      <c r="G7"/>
      <c r="H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274"/>
      <c r="AW7" s="274"/>
      <c r="AX7" s="274"/>
      <c r="AY7" s="274"/>
      <c r="AZ7" s="274"/>
      <c r="BA7" s="274"/>
      <c r="BB7" s="274"/>
      <c r="BC7" s="274"/>
      <c r="BD7" s="274"/>
      <c r="BE7" s="274"/>
      <c r="BF7" s="274"/>
      <c r="BG7" s="274"/>
      <c r="BH7" s="274"/>
      <c r="BI7" s="274"/>
      <c r="BJ7" s="274"/>
      <c r="BK7" s="274"/>
      <c r="BL7" s="274"/>
    </row>
    <row r="8" spans="1:6" ht="24.75" customHeight="1">
      <c r="A8" s="489"/>
      <c r="B8" s="489"/>
      <c r="C8" s="489"/>
      <c r="D8" s="275" t="s">
        <v>2004</v>
      </c>
      <c r="E8" s="276" t="s">
        <v>2005</v>
      </c>
      <c r="F8" s="314"/>
    </row>
    <row r="9" spans="1:6" ht="21.75" customHeight="1">
      <c r="A9" s="474" t="s">
        <v>2006</v>
      </c>
      <c r="B9" s="278" t="s">
        <v>2007</v>
      </c>
      <c r="C9" s="279" t="s">
        <v>2008</v>
      </c>
      <c r="D9" s="280"/>
      <c r="E9" s="281"/>
      <c r="F9" s="282">
        <f>D9*E9</f>
        <v>0</v>
      </c>
    </row>
    <row r="10" spans="1:6" ht="21.75" customHeight="1">
      <c r="A10" s="474"/>
      <c r="B10" s="278" t="s">
        <v>2009</v>
      </c>
      <c r="C10" s="279" t="s">
        <v>2010</v>
      </c>
      <c r="D10" s="280"/>
      <c r="E10" s="281"/>
      <c r="F10" s="282">
        <f>D10*E10</f>
        <v>0</v>
      </c>
    </row>
    <row r="11" spans="1:6" ht="21.75" customHeight="1">
      <c r="A11" s="474"/>
      <c r="B11" s="278" t="s">
        <v>2011</v>
      </c>
      <c r="C11" s="279" t="s">
        <v>2012</v>
      </c>
      <c r="D11" s="280"/>
      <c r="E11" s="281"/>
      <c r="F11" s="282">
        <f>D11*E11</f>
        <v>0</v>
      </c>
    </row>
    <row r="12" spans="1:6" ht="27" customHeight="1">
      <c r="A12" s="474"/>
      <c r="B12" s="278" t="s">
        <v>2013</v>
      </c>
      <c r="C12" s="279" t="s">
        <v>2014</v>
      </c>
      <c r="D12" s="478"/>
      <c r="E12" s="478"/>
      <c r="F12" s="283"/>
    </row>
    <row r="13" spans="1:6" ht="21.75" customHeight="1">
      <c r="A13" s="474"/>
      <c r="B13" s="278" t="s">
        <v>2015</v>
      </c>
      <c r="C13" s="279" t="s">
        <v>2016</v>
      </c>
      <c r="D13" s="280"/>
      <c r="E13" s="281"/>
      <c r="F13" s="282">
        <f>D13*E13</f>
        <v>0</v>
      </c>
    </row>
    <row r="14" spans="1:6" ht="21.75" customHeight="1">
      <c r="A14" s="474"/>
      <c r="B14" s="278" t="s">
        <v>2017</v>
      </c>
      <c r="C14" s="279" t="s">
        <v>2018</v>
      </c>
      <c r="D14" s="280"/>
      <c r="E14" s="281"/>
      <c r="F14" s="282">
        <f>D14*E14</f>
        <v>0</v>
      </c>
    </row>
    <row r="15" spans="1:6" ht="21.75" customHeight="1">
      <c r="A15" s="474"/>
      <c r="B15" s="476" t="s">
        <v>2019</v>
      </c>
      <c r="C15" s="476"/>
      <c r="D15" s="476"/>
      <c r="E15" s="476"/>
      <c r="F15" s="284">
        <f>SUM(F9:F14)</f>
        <v>0</v>
      </c>
    </row>
    <row r="16" spans="1:6" ht="12" customHeight="1">
      <c r="A16" s="475"/>
      <c r="B16" s="475"/>
      <c r="C16" s="475"/>
      <c r="D16" s="475"/>
      <c r="E16" s="475"/>
      <c r="F16" s="475"/>
    </row>
    <row r="17" spans="1:6" ht="24.75" customHeight="1">
      <c r="A17" s="474" t="s">
        <v>2020</v>
      </c>
      <c r="B17" s="477" t="s">
        <v>2021</v>
      </c>
      <c r="C17" s="477"/>
      <c r="D17" s="285" t="s">
        <v>2004</v>
      </c>
      <c r="E17" s="286" t="s">
        <v>2005</v>
      </c>
      <c r="F17" s="287"/>
    </row>
    <row r="18" spans="1:6" ht="21.75" customHeight="1">
      <c r="A18" s="474"/>
      <c r="B18" s="278" t="s">
        <v>2022</v>
      </c>
      <c r="C18" s="279" t="s">
        <v>2023</v>
      </c>
      <c r="D18" s="280"/>
      <c r="E18" s="281"/>
      <c r="F18" s="282">
        <f aca="true" t="shared" si="0" ref="F18:F25">D18*E18</f>
        <v>0</v>
      </c>
    </row>
    <row r="19" spans="1:6" ht="21.75" customHeight="1">
      <c r="A19" s="474"/>
      <c r="B19" s="278" t="s">
        <v>2024</v>
      </c>
      <c r="C19" s="279" t="s">
        <v>2025</v>
      </c>
      <c r="D19" s="280"/>
      <c r="E19" s="281"/>
      <c r="F19" s="282">
        <f t="shared" si="0"/>
        <v>0</v>
      </c>
    </row>
    <row r="20" spans="1:6" ht="21.75" customHeight="1">
      <c r="A20" s="474"/>
      <c r="B20" s="278" t="s">
        <v>2026</v>
      </c>
      <c r="C20" s="279" t="s">
        <v>2027</v>
      </c>
      <c r="D20" s="280"/>
      <c r="E20" s="281"/>
      <c r="F20" s="282">
        <f t="shared" si="0"/>
        <v>0</v>
      </c>
    </row>
    <row r="21" spans="1:6" ht="21.75" customHeight="1">
      <c r="A21" s="474"/>
      <c r="B21" s="278" t="s">
        <v>2028</v>
      </c>
      <c r="C21" s="279" t="s">
        <v>2029</v>
      </c>
      <c r="D21" s="280"/>
      <c r="E21" s="281"/>
      <c r="F21" s="282">
        <f t="shared" si="0"/>
        <v>0</v>
      </c>
    </row>
    <row r="22" spans="1:6" ht="21.75" customHeight="1">
      <c r="A22" s="474"/>
      <c r="B22" s="278" t="s">
        <v>2030</v>
      </c>
      <c r="C22" s="279" t="s">
        <v>2031</v>
      </c>
      <c r="D22" s="280"/>
      <c r="E22" s="281"/>
      <c r="F22" s="282">
        <f t="shared" si="0"/>
        <v>0</v>
      </c>
    </row>
    <row r="23" spans="1:6" ht="21.75" customHeight="1">
      <c r="A23" s="474"/>
      <c r="B23" s="278" t="s">
        <v>2032</v>
      </c>
      <c r="C23" s="279" t="s">
        <v>2033</v>
      </c>
      <c r="D23" s="280"/>
      <c r="E23" s="281"/>
      <c r="F23" s="282">
        <f t="shared" si="0"/>
        <v>0</v>
      </c>
    </row>
    <row r="24" spans="1:6" ht="21.75" customHeight="1">
      <c r="A24" s="474"/>
      <c r="B24" s="278" t="s">
        <v>2034</v>
      </c>
      <c r="C24" s="279" t="s">
        <v>2035</v>
      </c>
      <c r="D24" s="280"/>
      <c r="E24" s="281"/>
      <c r="F24" s="282">
        <f t="shared" si="0"/>
        <v>0</v>
      </c>
    </row>
    <row r="25" spans="1:6" ht="21.75" customHeight="1">
      <c r="A25" s="474"/>
      <c r="B25" s="278" t="s">
        <v>2036</v>
      </c>
      <c r="C25" s="279" t="s">
        <v>2037</v>
      </c>
      <c r="D25" s="280"/>
      <c r="E25" s="281"/>
      <c r="F25" s="282">
        <f t="shared" si="0"/>
        <v>0</v>
      </c>
    </row>
    <row r="26" spans="1:7" ht="24.75" customHeight="1">
      <c r="A26" s="474"/>
      <c r="B26" s="477" t="s">
        <v>2038</v>
      </c>
      <c r="C26" s="477"/>
      <c r="D26" s="285" t="s">
        <v>2039</v>
      </c>
      <c r="E26" s="286" t="s">
        <v>2005</v>
      </c>
      <c r="F26" s="288"/>
      <c r="G26" s="315"/>
    </row>
    <row r="27" spans="1:6" ht="21.75" customHeight="1">
      <c r="A27" s="474"/>
      <c r="B27" s="278" t="s">
        <v>2040</v>
      </c>
      <c r="C27" s="279" t="s">
        <v>2041</v>
      </c>
      <c r="D27" s="478"/>
      <c r="E27" s="478"/>
      <c r="F27" s="283"/>
    </row>
    <row r="28" spans="1:6" ht="21.75" customHeight="1">
      <c r="A28" s="474"/>
      <c r="B28" s="278" t="s">
        <v>2042</v>
      </c>
      <c r="C28" s="279" t="s">
        <v>2043</v>
      </c>
      <c r="D28" s="280"/>
      <c r="E28" s="281"/>
      <c r="F28" s="282">
        <f>D28*E28</f>
        <v>0</v>
      </c>
    </row>
    <row r="29" spans="1:6" ht="21.75" customHeight="1">
      <c r="A29" s="474"/>
      <c r="B29" s="278" t="s">
        <v>2044</v>
      </c>
      <c r="C29" s="279" t="s">
        <v>2045</v>
      </c>
      <c r="D29" s="280"/>
      <c r="E29" s="281"/>
      <c r="F29" s="282">
        <f>D29*E29</f>
        <v>0</v>
      </c>
    </row>
    <row r="30" spans="1:6" ht="21.75" customHeight="1">
      <c r="A30" s="474"/>
      <c r="B30" s="278" t="s">
        <v>2046</v>
      </c>
      <c r="C30" s="279" t="s">
        <v>2047</v>
      </c>
      <c r="D30" s="280"/>
      <c r="E30" s="281"/>
      <c r="F30" s="282">
        <f>D30*E30</f>
        <v>0</v>
      </c>
    </row>
    <row r="31" spans="1:6" ht="24.75" customHeight="1">
      <c r="A31" s="474"/>
      <c r="B31" s="477" t="s">
        <v>2048</v>
      </c>
      <c r="C31" s="477"/>
      <c r="D31" s="285" t="s">
        <v>2039</v>
      </c>
      <c r="E31" s="286" t="s">
        <v>2005</v>
      </c>
      <c r="F31" s="287"/>
    </row>
    <row r="32" spans="1:6" ht="21.75" customHeight="1">
      <c r="A32" s="474"/>
      <c r="B32" s="278" t="s">
        <v>2049</v>
      </c>
      <c r="C32" s="279" t="s">
        <v>2050</v>
      </c>
      <c r="D32" s="280"/>
      <c r="E32" s="281"/>
      <c r="F32" s="282">
        <f>D32*E32</f>
        <v>0</v>
      </c>
    </row>
    <row r="33" spans="1:6" ht="21.75" customHeight="1">
      <c r="A33" s="474"/>
      <c r="B33" s="278" t="s">
        <v>2051</v>
      </c>
      <c r="C33" s="279" t="s">
        <v>2052</v>
      </c>
      <c r="D33" s="478"/>
      <c r="E33" s="478"/>
      <c r="F33" s="283"/>
    </row>
    <row r="34" spans="1:6" ht="21.75" customHeight="1">
      <c r="A34" s="474"/>
      <c r="B34" s="278" t="s">
        <v>2053</v>
      </c>
      <c r="C34" s="279" t="s">
        <v>2054</v>
      </c>
      <c r="D34" s="478"/>
      <c r="E34" s="478"/>
      <c r="F34" s="283"/>
    </row>
    <row r="35" spans="1:6" ht="24.75" customHeight="1">
      <c r="A35" s="474"/>
      <c r="B35" s="477" t="s">
        <v>2055</v>
      </c>
      <c r="C35" s="477"/>
      <c r="D35" s="479"/>
      <c r="E35" s="479"/>
      <c r="F35" s="287"/>
    </row>
    <row r="36" spans="1:6" ht="21.75" customHeight="1">
      <c r="A36" s="474"/>
      <c r="B36" s="278" t="s">
        <v>2056</v>
      </c>
      <c r="C36" s="279" t="s">
        <v>2057</v>
      </c>
      <c r="D36" s="478"/>
      <c r="E36" s="478"/>
      <c r="F36" s="283"/>
    </row>
    <row r="37" spans="1:6" ht="21.75" customHeight="1">
      <c r="A37" s="474"/>
      <c r="B37" s="278" t="s">
        <v>2058</v>
      </c>
      <c r="C37" s="279" t="s">
        <v>2059</v>
      </c>
      <c r="D37" s="478"/>
      <c r="E37" s="478"/>
      <c r="F37" s="283"/>
    </row>
    <row r="38" spans="1:6" ht="21.75" customHeight="1">
      <c r="A38" s="474"/>
      <c r="B38" s="278" t="s">
        <v>2060</v>
      </c>
      <c r="C38" s="279" t="s">
        <v>2061</v>
      </c>
      <c r="D38" s="478"/>
      <c r="E38" s="478"/>
      <c r="F38" s="283"/>
    </row>
    <row r="39" spans="1:6" ht="24.75" customHeight="1">
      <c r="A39" s="474"/>
      <c r="B39" s="477" t="s">
        <v>2062</v>
      </c>
      <c r="C39" s="477"/>
      <c r="D39" s="285" t="s">
        <v>2039</v>
      </c>
      <c r="E39" s="286" t="s">
        <v>2005</v>
      </c>
      <c r="F39" s="288"/>
    </row>
    <row r="40" spans="1:6" ht="21.75" customHeight="1">
      <c r="A40" s="474"/>
      <c r="B40" s="278" t="s">
        <v>2063</v>
      </c>
      <c r="C40" s="279" t="s">
        <v>2064</v>
      </c>
      <c r="D40" s="280"/>
      <c r="E40" s="281"/>
      <c r="F40" s="282">
        <f>D40*E40</f>
        <v>0</v>
      </c>
    </row>
    <row r="41" spans="1:6" ht="21.75" customHeight="1">
      <c r="A41" s="474"/>
      <c r="B41" s="278" t="s">
        <v>2065</v>
      </c>
      <c r="C41" s="279" t="s">
        <v>2066</v>
      </c>
      <c r="D41" s="478"/>
      <c r="E41" s="478"/>
      <c r="F41" s="283"/>
    </row>
    <row r="42" spans="1:6" ht="21.75" customHeight="1">
      <c r="A42" s="474"/>
      <c r="B42" s="476" t="s">
        <v>2067</v>
      </c>
      <c r="C42" s="476"/>
      <c r="D42" s="476"/>
      <c r="E42" s="476"/>
      <c r="F42" s="291">
        <f>SUM(F18:F41)</f>
        <v>0</v>
      </c>
    </row>
    <row r="43" spans="1:6" ht="12" customHeight="1">
      <c r="A43" s="475"/>
      <c r="B43" s="475"/>
      <c r="C43" s="475"/>
      <c r="D43" s="475"/>
      <c r="E43" s="475"/>
      <c r="F43" s="475"/>
    </row>
    <row r="44" spans="1:6" ht="21.75" customHeight="1">
      <c r="A44" s="474" t="s">
        <v>2068</v>
      </c>
      <c r="B44" s="278" t="s">
        <v>2069</v>
      </c>
      <c r="C44" s="279" t="s">
        <v>2070</v>
      </c>
      <c r="D44" s="478"/>
      <c r="E44" s="478"/>
      <c r="F44" s="283"/>
    </row>
    <row r="45" spans="1:6" ht="21.75" customHeight="1">
      <c r="A45" s="474"/>
      <c r="B45" s="476" t="s">
        <v>2071</v>
      </c>
      <c r="C45" s="476"/>
      <c r="D45" s="476"/>
      <c r="E45" s="476"/>
      <c r="F45" s="291">
        <f>F44</f>
        <v>0</v>
      </c>
    </row>
    <row r="46" spans="1:6" ht="12" customHeight="1">
      <c r="A46" s="475"/>
      <c r="B46" s="475"/>
      <c r="C46" s="475"/>
      <c r="D46" s="475"/>
      <c r="E46" s="475"/>
      <c r="F46" s="475"/>
    </row>
    <row r="47" spans="1:6" ht="24.75" customHeight="1">
      <c r="A47" s="474" t="s">
        <v>2072</v>
      </c>
      <c r="B47" s="480"/>
      <c r="C47" s="480"/>
      <c r="D47" s="285" t="s">
        <v>2004</v>
      </c>
      <c r="E47" s="286" t="s">
        <v>2005</v>
      </c>
      <c r="F47" s="287"/>
    </row>
    <row r="48" spans="1:6" ht="21.75" customHeight="1">
      <c r="A48" s="474"/>
      <c r="B48" s="278" t="s">
        <v>2073</v>
      </c>
      <c r="C48" s="279" t="s">
        <v>2074</v>
      </c>
      <c r="D48" s="280"/>
      <c r="E48" s="281"/>
      <c r="F48" s="282">
        <f>D48*E48</f>
        <v>0</v>
      </c>
    </row>
    <row r="49" spans="1:6" ht="21.75" customHeight="1">
      <c r="A49" s="474"/>
      <c r="B49" s="278" t="s">
        <v>2075</v>
      </c>
      <c r="C49" s="279" t="s">
        <v>2076</v>
      </c>
      <c r="D49" s="280"/>
      <c r="E49" s="281"/>
      <c r="F49" s="282">
        <f>D49*E49</f>
        <v>0</v>
      </c>
    </row>
    <row r="50" spans="1:6" ht="21.75" customHeight="1">
      <c r="A50" s="474"/>
      <c r="B50" s="278" t="s">
        <v>2077</v>
      </c>
      <c r="C50" s="279" t="s">
        <v>2078</v>
      </c>
      <c r="D50" s="280"/>
      <c r="E50" s="281"/>
      <c r="F50" s="282">
        <f>D50*E50</f>
        <v>0</v>
      </c>
    </row>
    <row r="51" spans="1:8" ht="21.75" customHeight="1">
      <c r="A51" s="474"/>
      <c r="B51" s="278" t="s">
        <v>2079</v>
      </c>
      <c r="C51" s="279" t="s">
        <v>2080</v>
      </c>
      <c r="D51" s="280"/>
      <c r="E51" s="281"/>
      <c r="F51" s="282">
        <f>D51*E51</f>
        <v>0</v>
      </c>
      <c r="H51" s="293"/>
    </row>
    <row r="52" spans="1:6" ht="21.75" customHeight="1">
      <c r="A52" s="474"/>
      <c r="B52" s="476" t="s">
        <v>2081</v>
      </c>
      <c r="C52" s="476"/>
      <c r="D52" s="476"/>
      <c r="E52" s="476"/>
      <c r="F52" s="291">
        <f>SUM(F48:F51)</f>
        <v>0</v>
      </c>
    </row>
    <row r="53" spans="1:6" ht="12" customHeight="1">
      <c r="A53" s="478"/>
      <c r="B53" s="478"/>
      <c r="C53" s="478"/>
      <c r="D53" s="478"/>
      <c r="E53" s="478"/>
      <c r="F53" s="478"/>
    </row>
    <row r="54" spans="1:6" ht="24.75" customHeight="1">
      <c r="A54" s="481" t="s">
        <v>2082</v>
      </c>
      <c r="B54" s="477" t="s">
        <v>2083</v>
      </c>
      <c r="C54" s="477"/>
      <c r="D54" s="294" t="s">
        <v>2084</v>
      </c>
      <c r="E54" s="286" t="s">
        <v>2005</v>
      </c>
      <c r="F54" s="287"/>
    </row>
    <row r="55" spans="1:6" ht="21.75" customHeight="1">
      <c r="A55" s="481"/>
      <c r="B55" s="278" t="s">
        <v>2085</v>
      </c>
      <c r="C55" s="279" t="s">
        <v>2086</v>
      </c>
      <c r="D55" s="280"/>
      <c r="E55" s="281"/>
      <c r="F55" s="282">
        <f>D55*E55</f>
        <v>0</v>
      </c>
    </row>
    <row r="56" spans="1:6" ht="21.75" customHeight="1">
      <c r="A56" s="481"/>
      <c r="B56" s="278" t="s">
        <v>2087</v>
      </c>
      <c r="C56" s="279" t="s">
        <v>2088</v>
      </c>
      <c r="D56" s="280"/>
      <c r="E56" s="281"/>
      <c r="F56" s="282">
        <f>D56*E56</f>
        <v>0</v>
      </c>
    </row>
    <row r="57" spans="1:6" ht="21.75" customHeight="1">
      <c r="A57" s="481"/>
      <c r="B57" s="278" t="s">
        <v>2089</v>
      </c>
      <c r="C57" s="279" t="s">
        <v>2090</v>
      </c>
      <c r="D57" s="280"/>
      <c r="E57" s="281"/>
      <c r="F57" s="282">
        <f>D57*E57</f>
        <v>0</v>
      </c>
    </row>
    <row r="58" spans="1:6" ht="24.75" customHeight="1">
      <c r="A58" s="481"/>
      <c r="B58" s="477" t="s">
        <v>2091</v>
      </c>
      <c r="C58" s="477"/>
      <c r="D58" s="294" t="s">
        <v>2084</v>
      </c>
      <c r="E58" s="286" t="s">
        <v>2005</v>
      </c>
      <c r="F58" s="287"/>
    </row>
    <row r="59" spans="1:6" ht="21.75" customHeight="1">
      <c r="A59" s="481"/>
      <c r="B59" s="476" t="s">
        <v>2092</v>
      </c>
      <c r="C59" s="476"/>
      <c r="D59" s="476"/>
      <c r="E59" s="476"/>
      <c r="F59" s="291">
        <f>SUM(F55:F58)</f>
        <v>0</v>
      </c>
    </row>
    <row r="60" spans="1:6" ht="29.25" customHeight="1">
      <c r="A60" s="482" t="s">
        <v>2093</v>
      </c>
      <c r="B60" s="482"/>
      <c r="C60" s="482"/>
      <c r="D60" s="482"/>
      <c r="E60" s="482"/>
      <c r="F60" s="296">
        <f>F59+F52+F45+F42+F15</f>
        <v>0</v>
      </c>
    </row>
    <row r="61" spans="1:6" ht="12" customHeight="1">
      <c r="A61" s="478"/>
      <c r="B61" s="478"/>
      <c r="C61" s="478"/>
      <c r="D61" s="478"/>
      <c r="E61" s="478"/>
      <c r="F61" s="478"/>
    </row>
    <row r="62" spans="1:12" ht="21.75" customHeight="1">
      <c r="A62" s="474" t="s">
        <v>2094</v>
      </c>
      <c r="B62" s="292" t="s">
        <v>2095</v>
      </c>
      <c r="C62" s="297" t="s">
        <v>2096</v>
      </c>
      <c r="D62" s="483" t="e">
        <f>F62/(F60-F59)</f>
        <v>#DIV/0!</v>
      </c>
      <c r="E62" s="483"/>
      <c r="F62" s="283"/>
      <c r="G62" s="490" t="s">
        <v>2097</v>
      </c>
      <c r="H62" s="490"/>
      <c r="I62" s="490"/>
      <c r="J62" s="490"/>
      <c r="K62" s="490"/>
      <c r="L62" s="490"/>
    </row>
    <row r="63" spans="1:12" ht="21.75" customHeight="1">
      <c r="A63" s="474"/>
      <c r="B63" s="482" t="s">
        <v>2098</v>
      </c>
      <c r="C63" s="482"/>
      <c r="D63" s="482"/>
      <c r="E63" s="482"/>
      <c r="F63" s="296">
        <f>F62</f>
        <v>0</v>
      </c>
      <c r="G63" s="490"/>
      <c r="H63" s="490"/>
      <c r="I63" s="490"/>
      <c r="J63" s="490"/>
      <c r="K63" s="490"/>
      <c r="L63" s="490"/>
    </row>
    <row r="64" spans="1:6" ht="24.75" customHeight="1">
      <c r="A64" s="485" t="s">
        <v>2099</v>
      </c>
      <c r="B64" s="485"/>
      <c r="C64" s="485"/>
      <c r="D64" s="485"/>
      <c r="E64" s="485"/>
      <c r="F64" s="299">
        <f>F63+F60</f>
        <v>0</v>
      </c>
    </row>
    <row r="65" spans="1:7" ht="12.75" customHeight="1">
      <c r="A65" s="301"/>
      <c r="B65" s="300"/>
      <c r="C65" s="300"/>
      <c r="D65" s="300"/>
      <c r="E65" s="300"/>
      <c r="F65" s="300"/>
      <c r="G65" s="316"/>
    </row>
    <row r="66" spans="1:7" ht="42.75" customHeight="1">
      <c r="A66" s="303"/>
      <c r="B66" s="303"/>
      <c r="C66" s="303"/>
      <c r="D66" s="486" t="s">
        <v>2100</v>
      </c>
      <c r="E66" s="486"/>
      <c r="F66" s="486"/>
      <c r="G66" s="317"/>
    </row>
    <row r="67" spans="1:7" ht="15" customHeight="1">
      <c r="A67" s="303"/>
      <c r="B67" s="303"/>
      <c r="C67" s="303"/>
      <c r="D67" s="487" t="s">
        <v>2101</v>
      </c>
      <c r="E67" s="487"/>
      <c r="F67" s="305">
        <f>F64*F4</f>
        <v>0</v>
      </c>
      <c r="G67" s="317"/>
    </row>
    <row r="68" spans="1:7" ht="15" customHeight="1">
      <c r="A68" s="303"/>
      <c r="B68" s="303"/>
      <c r="C68" s="303"/>
      <c r="D68" s="487" t="s">
        <v>2102</v>
      </c>
      <c r="E68" s="487"/>
      <c r="F68" s="306">
        <f>F67*'Articolazione della candidatura'!C27</f>
        <v>0</v>
      </c>
      <c r="G68"/>
    </row>
    <row r="69" spans="1:7" ht="15" customHeight="1">
      <c r="A69" s="303"/>
      <c r="B69" s="303"/>
      <c r="C69" s="303"/>
      <c r="D69" s="487" t="s">
        <v>2103</v>
      </c>
      <c r="E69" s="487"/>
      <c r="F69" s="306">
        <f>F67-F68</f>
        <v>0</v>
      </c>
      <c r="G69" s="317"/>
    </row>
    <row r="70" spans="1:7" ht="28.5" customHeight="1">
      <c r="A70" s="303"/>
      <c r="B70" s="303"/>
      <c r="C70" s="303"/>
      <c r="D70" s="303"/>
      <c r="E70" s="318"/>
      <c r="F70" s="319"/>
      <c r="G70" s="308"/>
    </row>
    <row r="71" spans="1:7" ht="15" customHeight="1">
      <c r="A71" s="208"/>
      <c r="B71" s="208"/>
      <c r="C71" s="310" t="s">
        <v>2106</v>
      </c>
      <c r="D71" s="259"/>
      <c r="E71" s="259"/>
      <c r="F71" s="259"/>
      <c r="G71" s="257"/>
    </row>
    <row r="72" spans="1:7" ht="15" customHeight="1">
      <c r="A72" s="463"/>
      <c r="B72" s="463"/>
      <c r="C72" s="463"/>
      <c r="D72"/>
      <c r="E72"/>
      <c r="F72"/>
      <c r="G72" s="257"/>
    </row>
    <row r="73" spans="3:6" ht="12.75" customHeight="1">
      <c r="C73" s="310" t="s">
        <v>1958</v>
      </c>
      <c r="D73" s="259"/>
      <c r="E73" s="259"/>
      <c r="F73" s="259"/>
    </row>
    <row r="74" spans="2:6" ht="12.75" customHeight="1">
      <c r="B74" s="274"/>
      <c r="C74"/>
      <c r="D74"/>
      <c r="E74"/>
      <c r="F74"/>
    </row>
    <row r="75" ht="12.75" customHeight="1">
      <c r="B75" s="76"/>
    </row>
    <row r="76" ht="12.75" customHeight="1">
      <c r="B76" s="76"/>
    </row>
    <row r="77" spans="1:9" ht="15" customHeight="1">
      <c r="A77" s="312" t="s">
        <v>2104</v>
      </c>
      <c r="B77" s="7"/>
      <c r="C77"/>
      <c r="D77"/>
      <c r="E77"/>
      <c r="F77"/>
      <c r="G77"/>
      <c r="H77"/>
      <c r="I77"/>
    </row>
    <row r="78" spans="1:9" ht="15.75" customHeight="1">
      <c r="A78" s="313" t="s">
        <v>2105</v>
      </c>
      <c r="B78" s="7"/>
      <c r="C78" s="7"/>
      <c r="D78" s="7"/>
      <c r="E78" s="7"/>
      <c r="F78" s="7"/>
      <c r="G78"/>
      <c r="H78"/>
      <c r="I78"/>
    </row>
  </sheetData>
  <sheetProtection password="EEC6" sheet="1"/>
  <mergeCells count="53">
    <mergeCell ref="D66:F66"/>
    <mergeCell ref="D67:E67"/>
    <mergeCell ref="D68:E68"/>
    <mergeCell ref="D69:E69"/>
    <mergeCell ref="A72:C72"/>
    <mergeCell ref="A61:F61"/>
    <mergeCell ref="A62:A63"/>
    <mergeCell ref="D62:E62"/>
    <mergeCell ref="G62:L63"/>
    <mergeCell ref="B63:E63"/>
    <mergeCell ref="A64:E64"/>
    <mergeCell ref="A53:F53"/>
    <mergeCell ref="A54:A59"/>
    <mergeCell ref="B54:C54"/>
    <mergeCell ref="B58:C58"/>
    <mergeCell ref="B59:E59"/>
    <mergeCell ref="A60:E60"/>
    <mergeCell ref="A44:A45"/>
    <mergeCell ref="D44:E44"/>
    <mergeCell ref="B45:E45"/>
    <mergeCell ref="A46:F46"/>
    <mergeCell ref="A47:A52"/>
    <mergeCell ref="B47:C47"/>
    <mergeCell ref="B52:E52"/>
    <mergeCell ref="D37:E37"/>
    <mergeCell ref="D38:E38"/>
    <mergeCell ref="B39:C39"/>
    <mergeCell ref="D41:E41"/>
    <mergeCell ref="B42:E42"/>
    <mergeCell ref="A43:F43"/>
    <mergeCell ref="A17:A42"/>
    <mergeCell ref="B17:C17"/>
    <mergeCell ref="B26:C26"/>
    <mergeCell ref="D27:E27"/>
    <mergeCell ref="B31:C31"/>
    <mergeCell ref="D33:E33"/>
    <mergeCell ref="D34:E34"/>
    <mergeCell ref="B35:C35"/>
    <mergeCell ref="D35:E35"/>
    <mergeCell ref="D36:E36"/>
    <mergeCell ref="D7:E7"/>
    <mergeCell ref="A8:C8"/>
    <mergeCell ref="A9:A15"/>
    <mergeCell ref="D12:E12"/>
    <mergeCell ref="B15:E15"/>
    <mergeCell ref="A16:F16"/>
    <mergeCell ref="A1:F2"/>
    <mergeCell ref="A4:B4"/>
    <mergeCell ref="C4:D4"/>
    <mergeCell ref="A5:B5"/>
    <mergeCell ref="C5:D5"/>
    <mergeCell ref="A6:B6"/>
    <mergeCell ref="C6:D6"/>
  </mergeCells>
  <dataValidations count="2">
    <dataValidation operator="equal" allowBlank="1" showErrorMessage="1" sqref="F12 F27 F33:F34 F36:F38 F41 F44">
      <formula1>0</formula1>
    </dataValidation>
    <dataValidation type="whole" operator="greaterThanOrEqual" allowBlank="1" showErrorMessage="1" sqref="D9:D11 D13:D14 D18:D25 D28:D30 D32 D40 D48:D51 D55:D57">
      <formula1>0</formula1>
    </dataValidation>
  </dataValidations>
  <printOptions/>
  <pageMargins left="0.7875" right="0.7875" top="1.025" bottom="1.025" header="0.7875" footer="0.7875"/>
  <pageSetup fitToHeight="2" fitToWidth="1" horizontalDpi="300" verticalDpi="300" orientation="portrait" paperSize="9"/>
  <headerFooter alignWithMargins="0">
    <oddHeader>&amp;C&amp;A</oddHeader>
    <oddFooter>&amp;CPagina &amp;P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BL78"/>
  <sheetViews>
    <sheetView zoomScale="80" zoomScaleNormal="80" zoomScalePageLayoutView="0" workbookViewId="0" topLeftCell="A1">
      <selection activeCell="L55" sqref="L55"/>
    </sheetView>
  </sheetViews>
  <sheetFormatPr defaultColWidth="7.8515625" defaultRowHeight="12.75" customHeight="1"/>
  <cols>
    <col min="1" max="1" width="14.7109375" style="258" customWidth="1"/>
    <col min="2" max="2" width="6.8515625" style="258" customWidth="1"/>
    <col min="3" max="3" width="44.57421875" style="258" customWidth="1"/>
    <col min="4" max="4" width="9.7109375" style="258" customWidth="1"/>
    <col min="5" max="5" width="13.00390625" style="208" customWidth="1"/>
    <col min="6" max="6" width="16.57421875" style="264" customWidth="1"/>
    <col min="7" max="7" width="12.28125" style="258" customWidth="1"/>
    <col min="8" max="8" width="7.8515625" style="258" customWidth="1"/>
    <col min="9" max="9" width="10.8515625" style="258" customWidth="1"/>
    <col min="10" max="64" width="7.8515625" style="258" customWidth="1"/>
  </cols>
  <sheetData>
    <row r="1" spans="1:7" ht="15" customHeight="1">
      <c r="A1" s="491" t="s">
        <v>1992</v>
      </c>
      <c r="B1" s="491"/>
      <c r="C1" s="491"/>
      <c r="D1" s="491"/>
      <c r="E1" s="491"/>
      <c r="F1" s="491"/>
      <c r="G1" s="261"/>
    </row>
    <row r="2" spans="1:7" ht="23.25" customHeight="1">
      <c r="A2" s="491"/>
      <c r="B2" s="491"/>
      <c r="C2" s="491"/>
      <c r="D2" s="491"/>
      <c r="E2" s="491"/>
      <c r="F2" s="491"/>
      <c r="G2" s="261"/>
    </row>
    <row r="3" spans="1:7" ht="12.75" customHeight="1">
      <c r="A3" s="320"/>
      <c r="B3" s="320"/>
      <c r="C3" s="261"/>
      <c r="D3" s="261"/>
      <c r="E3" s="321"/>
      <c r="F3" s="322"/>
      <c r="G3" s="261"/>
    </row>
    <row r="4" spans="1:7" ht="30" customHeight="1">
      <c r="A4" s="492" t="s">
        <v>1993</v>
      </c>
      <c r="B4" s="492"/>
      <c r="C4" s="493">
        <f>'Dati Operazione B1 o B2'!A17</f>
        <v>0</v>
      </c>
      <c r="D4" s="493"/>
      <c r="E4" s="323" t="s">
        <v>1994</v>
      </c>
      <c r="F4" s="272">
        <f>'Dati Operazione B1 o B2'!C25</f>
        <v>0</v>
      </c>
      <c r="G4" s="261"/>
    </row>
    <row r="5" spans="1:7" ht="30" customHeight="1">
      <c r="A5" s="492" t="s">
        <v>1995</v>
      </c>
      <c r="B5" s="492"/>
      <c r="C5" s="494">
        <f>'Dati sintetici Operazione'!C5</f>
        <v>0</v>
      </c>
      <c r="D5" s="494"/>
      <c r="E5" s="323" t="s">
        <v>1996</v>
      </c>
      <c r="F5" s="272">
        <f>'Dati Operazione B1 o B2'!D25</f>
        <v>0</v>
      </c>
      <c r="G5"/>
    </row>
    <row r="6" spans="1:7" ht="30" customHeight="1">
      <c r="A6" s="492" t="s">
        <v>1997</v>
      </c>
      <c r="B6" s="492"/>
      <c r="C6" s="495">
        <f>'Dati Operazione B1 o B2'!B25</f>
        <v>0</v>
      </c>
      <c r="D6" s="495"/>
      <c r="E6" s="323" t="s">
        <v>1998</v>
      </c>
      <c r="F6" s="272">
        <f>'Dati Operazione B1 o B2'!E25</f>
        <v>0</v>
      </c>
      <c r="G6"/>
    </row>
    <row r="7" spans="1:64" ht="27.75" customHeight="1">
      <c r="A7" s="324" t="s">
        <v>1999</v>
      </c>
      <c r="B7" s="324" t="s">
        <v>2000</v>
      </c>
      <c r="C7" s="324" t="s">
        <v>2001</v>
      </c>
      <c r="D7" s="496" t="s">
        <v>2002</v>
      </c>
      <c r="E7" s="496"/>
      <c r="F7" s="324" t="s">
        <v>2003</v>
      </c>
      <c r="G7"/>
      <c r="H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274"/>
      <c r="AW7" s="274"/>
      <c r="AX7" s="274"/>
      <c r="AY7" s="274"/>
      <c r="AZ7" s="274"/>
      <c r="BA7" s="274"/>
      <c r="BB7" s="274"/>
      <c r="BC7" s="274"/>
      <c r="BD7" s="274"/>
      <c r="BE7" s="274"/>
      <c r="BF7" s="274"/>
      <c r="BG7" s="274"/>
      <c r="BH7" s="274"/>
      <c r="BI7" s="274"/>
      <c r="BJ7" s="274"/>
      <c r="BK7" s="274"/>
      <c r="BL7" s="274"/>
    </row>
    <row r="8" spans="1:6" ht="24.75" customHeight="1">
      <c r="A8" s="473"/>
      <c r="B8" s="473"/>
      <c r="C8" s="473"/>
      <c r="D8" s="325" t="s">
        <v>2004</v>
      </c>
      <c r="E8" s="276" t="s">
        <v>2005</v>
      </c>
      <c r="F8" s="277"/>
    </row>
    <row r="9" spans="1:6" ht="21.75" customHeight="1">
      <c r="A9" s="497" t="s">
        <v>2006</v>
      </c>
      <c r="B9" s="326" t="s">
        <v>2007</v>
      </c>
      <c r="C9" s="327" t="s">
        <v>2008</v>
      </c>
      <c r="D9" s="280"/>
      <c r="E9" s="281"/>
      <c r="F9" s="282">
        <f>D9*E9</f>
        <v>0</v>
      </c>
    </row>
    <row r="10" spans="1:6" ht="21.75" customHeight="1">
      <c r="A10" s="497"/>
      <c r="B10" s="326" t="s">
        <v>2009</v>
      </c>
      <c r="C10" s="327" t="s">
        <v>2010</v>
      </c>
      <c r="D10" s="280"/>
      <c r="E10" s="281"/>
      <c r="F10" s="282">
        <f>D10*E10</f>
        <v>0</v>
      </c>
    </row>
    <row r="11" spans="1:6" ht="21.75" customHeight="1">
      <c r="A11" s="497"/>
      <c r="B11" s="326" t="s">
        <v>2011</v>
      </c>
      <c r="C11" s="327" t="s">
        <v>2012</v>
      </c>
      <c r="D11" s="280"/>
      <c r="E11" s="281"/>
      <c r="F11" s="282">
        <f>D11*E11</f>
        <v>0</v>
      </c>
    </row>
    <row r="12" spans="1:6" ht="27" customHeight="1">
      <c r="A12" s="497"/>
      <c r="B12" s="326" t="s">
        <v>2013</v>
      </c>
      <c r="C12" s="327" t="s">
        <v>2014</v>
      </c>
      <c r="D12" s="475"/>
      <c r="E12" s="475"/>
      <c r="F12" s="283"/>
    </row>
    <row r="13" spans="1:6" ht="21.75" customHeight="1">
      <c r="A13" s="497"/>
      <c r="B13" s="326" t="s">
        <v>2015</v>
      </c>
      <c r="C13" s="327" t="s">
        <v>2016</v>
      </c>
      <c r="D13" s="280"/>
      <c r="E13" s="281"/>
      <c r="F13" s="282">
        <f>D13*E13</f>
        <v>0</v>
      </c>
    </row>
    <row r="14" spans="1:6" ht="21.75" customHeight="1">
      <c r="A14" s="497"/>
      <c r="B14" s="326" t="s">
        <v>2017</v>
      </c>
      <c r="C14" s="327" t="s">
        <v>2018</v>
      </c>
      <c r="D14" s="280"/>
      <c r="E14" s="281"/>
      <c r="F14" s="282">
        <f>D14*E14</f>
        <v>0</v>
      </c>
    </row>
    <row r="15" spans="1:6" ht="21.75" customHeight="1">
      <c r="A15" s="497"/>
      <c r="B15" s="498" t="s">
        <v>2019</v>
      </c>
      <c r="C15" s="498"/>
      <c r="D15" s="498"/>
      <c r="E15" s="498"/>
      <c r="F15" s="328">
        <f>SUM(F9:F14)</f>
        <v>0</v>
      </c>
    </row>
    <row r="16" spans="1:6" ht="12" customHeight="1">
      <c r="A16" s="475"/>
      <c r="B16" s="475"/>
      <c r="C16" s="475"/>
      <c r="D16" s="475"/>
      <c r="E16" s="475"/>
      <c r="F16" s="475"/>
    </row>
    <row r="17" spans="1:6" ht="24.75" customHeight="1">
      <c r="A17" s="497" t="s">
        <v>2020</v>
      </c>
      <c r="B17" s="499" t="s">
        <v>2021</v>
      </c>
      <c r="C17" s="499"/>
      <c r="D17" s="329" t="s">
        <v>2004</v>
      </c>
      <c r="E17" s="286" t="s">
        <v>2005</v>
      </c>
      <c r="F17" s="330"/>
    </row>
    <row r="18" spans="1:6" ht="21.75" customHeight="1">
      <c r="A18" s="497"/>
      <c r="B18" s="326" t="s">
        <v>2022</v>
      </c>
      <c r="C18" s="327" t="s">
        <v>2023</v>
      </c>
      <c r="D18" s="280"/>
      <c r="E18" s="281"/>
      <c r="F18" s="282">
        <f aca="true" t="shared" si="0" ref="F18:F25">D18*E18</f>
        <v>0</v>
      </c>
    </row>
    <row r="19" spans="1:6" ht="21.75" customHeight="1">
      <c r="A19" s="497"/>
      <c r="B19" s="326" t="s">
        <v>2024</v>
      </c>
      <c r="C19" s="327" t="s">
        <v>2025</v>
      </c>
      <c r="D19" s="280"/>
      <c r="E19" s="281"/>
      <c r="F19" s="282">
        <f t="shared" si="0"/>
        <v>0</v>
      </c>
    </row>
    <row r="20" spans="1:6" ht="21.75" customHeight="1">
      <c r="A20" s="497"/>
      <c r="B20" s="326" t="s">
        <v>2026</v>
      </c>
      <c r="C20" s="327" t="s">
        <v>2027</v>
      </c>
      <c r="D20" s="280"/>
      <c r="E20" s="281"/>
      <c r="F20" s="282">
        <f t="shared" si="0"/>
        <v>0</v>
      </c>
    </row>
    <row r="21" spans="1:6" ht="21.75" customHeight="1">
      <c r="A21" s="497"/>
      <c r="B21" s="326" t="s">
        <v>2028</v>
      </c>
      <c r="C21" s="327" t="s">
        <v>2029</v>
      </c>
      <c r="D21" s="280"/>
      <c r="E21" s="281"/>
      <c r="F21" s="282">
        <f t="shared" si="0"/>
        <v>0</v>
      </c>
    </row>
    <row r="22" spans="1:6" ht="21.75" customHeight="1">
      <c r="A22" s="497"/>
      <c r="B22" s="326" t="s">
        <v>2030</v>
      </c>
      <c r="C22" s="327" t="s">
        <v>2031</v>
      </c>
      <c r="D22" s="280"/>
      <c r="E22" s="281"/>
      <c r="F22" s="282">
        <f t="shared" si="0"/>
        <v>0</v>
      </c>
    </row>
    <row r="23" spans="1:6" ht="21.75" customHeight="1">
      <c r="A23" s="497"/>
      <c r="B23" s="326" t="s">
        <v>2032</v>
      </c>
      <c r="C23" s="327" t="s">
        <v>2033</v>
      </c>
      <c r="D23" s="280"/>
      <c r="E23" s="281"/>
      <c r="F23" s="282">
        <f t="shared" si="0"/>
        <v>0</v>
      </c>
    </row>
    <row r="24" spans="1:6" ht="21.75" customHeight="1">
      <c r="A24" s="497"/>
      <c r="B24" s="326" t="s">
        <v>2034</v>
      </c>
      <c r="C24" s="327" t="s">
        <v>2035</v>
      </c>
      <c r="D24" s="280"/>
      <c r="E24" s="281"/>
      <c r="F24" s="282">
        <f t="shared" si="0"/>
        <v>0</v>
      </c>
    </row>
    <row r="25" spans="1:6" ht="21.75" customHeight="1">
      <c r="A25" s="497"/>
      <c r="B25" s="326" t="s">
        <v>2036</v>
      </c>
      <c r="C25" s="327" t="s">
        <v>2037</v>
      </c>
      <c r="D25" s="280"/>
      <c r="E25" s="281"/>
      <c r="F25" s="282">
        <f t="shared" si="0"/>
        <v>0</v>
      </c>
    </row>
    <row r="26" spans="1:7" ht="24.75" customHeight="1">
      <c r="A26" s="497"/>
      <c r="B26" s="499" t="s">
        <v>2038</v>
      </c>
      <c r="C26" s="499"/>
      <c r="D26" s="329" t="s">
        <v>2039</v>
      </c>
      <c r="E26" s="286" t="s">
        <v>2005</v>
      </c>
      <c r="F26" s="331"/>
      <c r="G26" s="315"/>
    </row>
    <row r="27" spans="1:6" ht="21.75" customHeight="1">
      <c r="A27" s="497"/>
      <c r="B27" s="326" t="s">
        <v>2040</v>
      </c>
      <c r="C27" s="327" t="s">
        <v>2041</v>
      </c>
      <c r="D27" s="475"/>
      <c r="E27" s="475"/>
      <c r="F27" s="283"/>
    </row>
    <row r="28" spans="1:6" ht="21.75" customHeight="1">
      <c r="A28" s="497"/>
      <c r="B28" s="326" t="s">
        <v>2042</v>
      </c>
      <c r="C28" s="327" t="s">
        <v>2043</v>
      </c>
      <c r="D28" s="280"/>
      <c r="E28" s="281"/>
      <c r="F28" s="282">
        <f>D28*E28</f>
        <v>0</v>
      </c>
    </row>
    <row r="29" spans="1:6" ht="21.75" customHeight="1">
      <c r="A29" s="497"/>
      <c r="B29" s="326" t="s">
        <v>2044</v>
      </c>
      <c r="C29" s="327" t="s">
        <v>2045</v>
      </c>
      <c r="D29" s="280"/>
      <c r="E29" s="281"/>
      <c r="F29" s="282">
        <f>D29*E29</f>
        <v>0</v>
      </c>
    </row>
    <row r="30" spans="1:6" ht="21.75" customHeight="1">
      <c r="A30" s="497"/>
      <c r="B30" s="326" t="s">
        <v>2046</v>
      </c>
      <c r="C30" s="327" t="s">
        <v>2047</v>
      </c>
      <c r="D30" s="280"/>
      <c r="E30" s="281"/>
      <c r="F30" s="282">
        <f>D30*E30</f>
        <v>0</v>
      </c>
    </row>
    <row r="31" spans="1:6" ht="24.75" customHeight="1">
      <c r="A31" s="497"/>
      <c r="B31" s="499" t="s">
        <v>2048</v>
      </c>
      <c r="C31" s="499"/>
      <c r="D31" s="329" t="s">
        <v>2039</v>
      </c>
      <c r="E31" s="286" t="s">
        <v>2005</v>
      </c>
      <c r="F31" s="330"/>
    </row>
    <row r="32" spans="1:6" ht="21.75" customHeight="1">
      <c r="A32" s="497"/>
      <c r="B32" s="326" t="s">
        <v>2049</v>
      </c>
      <c r="C32" s="327" t="s">
        <v>2050</v>
      </c>
      <c r="D32" s="280"/>
      <c r="E32" s="281"/>
      <c r="F32" s="282">
        <f>D32*E32</f>
        <v>0</v>
      </c>
    </row>
    <row r="33" spans="1:6" ht="21.75" customHeight="1">
      <c r="A33" s="497"/>
      <c r="B33" s="326" t="s">
        <v>2051</v>
      </c>
      <c r="C33" s="327" t="s">
        <v>2052</v>
      </c>
      <c r="D33" s="475"/>
      <c r="E33" s="475"/>
      <c r="F33" s="283"/>
    </row>
    <row r="34" spans="1:6" ht="21.75" customHeight="1">
      <c r="A34" s="497"/>
      <c r="B34" s="326" t="s">
        <v>2053</v>
      </c>
      <c r="C34" s="327" t="s">
        <v>2054</v>
      </c>
      <c r="D34" s="475"/>
      <c r="E34" s="475"/>
      <c r="F34" s="283"/>
    </row>
    <row r="35" spans="1:6" ht="24.75" customHeight="1">
      <c r="A35" s="497"/>
      <c r="B35" s="499" t="s">
        <v>2055</v>
      </c>
      <c r="C35" s="499"/>
      <c r="D35" s="500"/>
      <c r="E35" s="500"/>
      <c r="F35" s="330"/>
    </row>
    <row r="36" spans="1:6" ht="21.75" customHeight="1">
      <c r="A36" s="497"/>
      <c r="B36" s="326" t="s">
        <v>2056</v>
      </c>
      <c r="C36" s="327" t="s">
        <v>2057</v>
      </c>
      <c r="D36" s="475"/>
      <c r="E36" s="475"/>
      <c r="F36" s="283"/>
    </row>
    <row r="37" spans="1:6" ht="21.75" customHeight="1">
      <c r="A37" s="497"/>
      <c r="B37" s="326" t="s">
        <v>2058</v>
      </c>
      <c r="C37" s="327" t="s">
        <v>2059</v>
      </c>
      <c r="D37" s="475"/>
      <c r="E37" s="475"/>
      <c r="F37" s="283"/>
    </row>
    <row r="38" spans="1:6" ht="21.75" customHeight="1">
      <c r="A38" s="497"/>
      <c r="B38" s="326" t="s">
        <v>2060</v>
      </c>
      <c r="C38" s="327" t="s">
        <v>2061</v>
      </c>
      <c r="D38" s="475"/>
      <c r="E38" s="475"/>
      <c r="F38" s="283"/>
    </row>
    <row r="39" spans="1:6" ht="24.75" customHeight="1">
      <c r="A39" s="497"/>
      <c r="B39" s="499" t="s">
        <v>2062</v>
      </c>
      <c r="C39" s="499"/>
      <c r="D39" s="329" t="s">
        <v>2039</v>
      </c>
      <c r="E39" s="286" t="s">
        <v>2005</v>
      </c>
      <c r="F39" s="331"/>
    </row>
    <row r="40" spans="1:6" ht="21.75" customHeight="1">
      <c r="A40" s="497"/>
      <c r="B40" s="326" t="s">
        <v>2063</v>
      </c>
      <c r="C40" s="327" t="s">
        <v>2064</v>
      </c>
      <c r="D40" s="280"/>
      <c r="E40" s="281"/>
      <c r="F40" s="282">
        <f>D40*E40</f>
        <v>0</v>
      </c>
    </row>
    <row r="41" spans="1:6" ht="21.75" customHeight="1">
      <c r="A41" s="497"/>
      <c r="B41" s="326" t="s">
        <v>2065</v>
      </c>
      <c r="C41" s="327" t="s">
        <v>2066</v>
      </c>
      <c r="D41" s="475"/>
      <c r="E41" s="475"/>
      <c r="F41" s="283"/>
    </row>
    <row r="42" spans="1:6" ht="21.75" customHeight="1">
      <c r="A42" s="497"/>
      <c r="B42" s="498" t="s">
        <v>2067</v>
      </c>
      <c r="C42" s="498"/>
      <c r="D42" s="498"/>
      <c r="E42" s="498"/>
      <c r="F42" s="291">
        <f>SUM(F18:F41)</f>
        <v>0</v>
      </c>
    </row>
    <row r="43" spans="1:6" ht="12" customHeight="1">
      <c r="A43" s="475"/>
      <c r="B43" s="475"/>
      <c r="C43" s="475"/>
      <c r="D43" s="475"/>
      <c r="E43" s="475"/>
      <c r="F43" s="475"/>
    </row>
    <row r="44" spans="1:6" ht="21.75" customHeight="1">
      <c r="A44" s="497" t="s">
        <v>2068</v>
      </c>
      <c r="B44" s="326" t="s">
        <v>2069</v>
      </c>
      <c r="C44" s="327" t="s">
        <v>2070</v>
      </c>
      <c r="D44" s="475"/>
      <c r="E44" s="475"/>
      <c r="F44" s="283"/>
    </row>
    <row r="45" spans="1:6" ht="21.75" customHeight="1">
      <c r="A45" s="497"/>
      <c r="B45" s="498" t="s">
        <v>2071</v>
      </c>
      <c r="C45" s="498"/>
      <c r="D45" s="498"/>
      <c r="E45" s="498"/>
      <c r="F45" s="291">
        <f>F44</f>
        <v>0</v>
      </c>
    </row>
    <row r="46" spans="1:6" ht="12" customHeight="1">
      <c r="A46" s="475"/>
      <c r="B46" s="475"/>
      <c r="C46" s="475"/>
      <c r="D46" s="475"/>
      <c r="E46" s="475"/>
      <c r="F46" s="475"/>
    </row>
    <row r="47" spans="1:6" ht="24.75" customHeight="1">
      <c r="A47" s="497" t="s">
        <v>2072</v>
      </c>
      <c r="B47" s="501"/>
      <c r="C47" s="501"/>
      <c r="D47" s="329" t="s">
        <v>2004</v>
      </c>
      <c r="E47" s="286" t="s">
        <v>2005</v>
      </c>
      <c r="F47" s="330"/>
    </row>
    <row r="48" spans="1:6" ht="21.75" customHeight="1">
      <c r="A48" s="497"/>
      <c r="B48" s="326" t="s">
        <v>2073</v>
      </c>
      <c r="C48" s="327" t="s">
        <v>2074</v>
      </c>
      <c r="D48" s="280"/>
      <c r="E48" s="281"/>
      <c r="F48" s="282">
        <f>D48*E48</f>
        <v>0</v>
      </c>
    </row>
    <row r="49" spans="1:6" ht="21.75" customHeight="1">
      <c r="A49" s="497"/>
      <c r="B49" s="326" t="s">
        <v>2075</v>
      </c>
      <c r="C49" s="327" t="s">
        <v>2076</v>
      </c>
      <c r="D49" s="280"/>
      <c r="E49" s="281"/>
      <c r="F49" s="282">
        <f>D49*E49</f>
        <v>0</v>
      </c>
    </row>
    <row r="50" spans="1:6" ht="21.75" customHeight="1">
      <c r="A50" s="497"/>
      <c r="B50" s="326" t="s">
        <v>2077</v>
      </c>
      <c r="C50" s="327" t="s">
        <v>2078</v>
      </c>
      <c r="D50" s="280"/>
      <c r="E50" s="281"/>
      <c r="F50" s="282">
        <f>D50*E50</f>
        <v>0</v>
      </c>
    </row>
    <row r="51" spans="1:8" ht="21.75" customHeight="1">
      <c r="A51" s="497"/>
      <c r="B51" s="326" t="s">
        <v>2079</v>
      </c>
      <c r="C51" s="327" t="s">
        <v>2080</v>
      </c>
      <c r="D51" s="280"/>
      <c r="E51" s="281"/>
      <c r="F51" s="282">
        <f>D51*E51</f>
        <v>0</v>
      </c>
      <c r="H51" s="293"/>
    </row>
    <row r="52" spans="1:6" ht="21.75" customHeight="1">
      <c r="A52" s="497"/>
      <c r="B52" s="498" t="s">
        <v>2081</v>
      </c>
      <c r="C52" s="498"/>
      <c r="D52" s="498"/>
      <c r="E52" s="498"/>
      <c r="F52" s="291">
        <f>SUM(F48:F51)</f>
        <v>0</v>
      </c>
    </row>
    <row r="53" spans="1:6" ht="12" customHeight="1">
      <c r="A53" s="475"/>
      <c r="B53" s="475"/>
      <c r="C53" s="475"/>
      <c r="D53" s="475"/>
      <c r="E53" s="475"/>
      <c r="F53" s="475"/>
    </row>
    <row r="54" spans="1:6" ht="24.75" customHeight="1">
      <c r="A54" s="502" t="s">
        <v>2082</v>
      </c>
      <c r="B54" s="499" t="s">
        <v>2083</v>
      </c>
      <c r="C54" s="499"/>
      <c r="D54" s="333" t="s">
        <v>2084</v>
      </c>
      <c r="E54" s="286" t="s">
        <v>2005</v>
      </c>
      <c r="F54" s="330"/>
    </row>
    <row r="55" spans="1:6" ht="21.75" customHeight="1">
      <c r="A55" s="502"/>
      <c r="B55" s="326" t="s">
        <v>2085</v>
      </c>
      <c r="C55" s="327" t="s">
        <v>2086</v>
      </c>
      <c r="D55" s="280"/>
      <c r="E55" s="281"/>
      <c r="F55" s="282">
        <f>D55*E55</f>
        <v>0</v>
      </c>
    </row>
    <row r="56" spans="1:6" ht="21.75" customHeight="1">
      <c r="A56" s="502"/>
      <c r="B56" s="326" t="s">
        <v>2087</v>
      </c>
      <c r="C56" s="327" t="s">
        <v>2088</v>
      </c>
      <c r="D56" s="280"/>
      <c r="E56" s="281"/>
      <c r="F56" s="282">
        <f>D56*E56</f>
        <v>0</v>
      </c>
    </row>
    <row r="57" spans="1:6" ht="21.75" customHeight="1">
      <c r="A57" s="502"/>
      <c r="B57" s="326" t="s">
        <v>2089</v>
      </c>
      <c r="C57" s="327" t="s">
        <v>2090</v>
      </c>
      <c r="D57" s="280"/>
      <c r="E57" s="281"/>
      <c r="F57" s="282">
        <f>D57*E57</f>
        <v>0</v>
      </c>
    </row>
    <row r="58" spans="1:6" ht="24.75" customHeight="1">
      <c r="A58" s="502"/>
      <c r="B58" s="499" t="s">
        <v>2091</v>
      </c>
      <c r="C58" s="499"/>
      <c r="D58" s="333" t="s">
        <v>2084</v>
      </c>
      <c r="E58" s="286" t="s">
        <v>2005</v>
      </c>
      <c r="F58" s="330"/>
    </row>
    <row r="59" spans="1:6" ht="21.75" customHeight="1">
      <c r="A59" s="502"/>
      <c r="B59" s="498" t="s">
        <v>2092</v>
      </c>
      <c r="C59" s="498"/>
      <c r="D59" s="498"/>
      <c r="E59" s="498"/>
      <c r="F59" s="291">
        <f>SUM(F55:F58)</f>
        <v>0</v>
      </c>
    </row>
    <row r="60" spans="1:6" ht="29.25" customHeight="1">
      <c r="A60" s="503" t="s">
        <v>2093</v>
      </c>
      <c r="B60" s="503"/>
      <c r="C60" s="503"/>
      <c r="D60" s="503"/>
      <c r="E60" s="503"/>
      <c r="F60" s="296">
        <f>F59+F52+F45+F42+F15</f>
        <v>0</v>
      </c>
    </row>
    <row r="61" spans="1:6" ht="12" customHeight="1">
      <c r="A61" s="475"/>
      <c r="B61" s="475"/>
      <c r="C61" s="475"/>
      <c r="D61" s="475"/>
      <c r="E61" s="475"/>
      <c r="F61" s="475"/>
    </row>
    <row r="62" spans="1:12" ht="21.75" customHeight="1">
      <c r="A62" s="497" t="s">
        <v>2094</v>
      </c>
      <c r="B62" s="332" t="s">
        <v>2095</v>
      </c>
      <c r="C62" s="334" t="s">
        <v>2096</v>
      </c>
      <c r="D62" s="504" t="e">
        <f>F62/(F60-F59)</f>
        <v>#DIV/0!</v>
      </c>
      <c r="E62" s="504"/>
      <c r="F62" s="283"/>
      <c r="G62" s="505" t="s">
        <v>2097</v>
      </c>
      <c r="H62" s="505"/>
      <c r="I62" s="505"/>
      <c r="J62" s="505"/>
      <c r="K62" s="505"/>
      <c r="L62" s="505"/>
    </row>
    <row r="63" spans="1:12" ht="21.75" customHeight="1">
      <c r="A63" s="497"/>
      <c r="B63" s="503" t="s">
        <v>2098</v>
      </c>
      <c r="C63" s="503"/>
      <c r="D63" s="503"/>
      <c r="E63" s="503"/>
      <c r="F63" s="296">
        <f>F62</f>
        <v>0</v>
      </c>
      <c r="G63" s="505"/>
      <c r="H63" s="505"/>
      <c r="I63" s="505"/>
      <c r="J63" s="505"/>
      <c r="K63" s="505"/>
      <c r="L63" s="505"/>
    </row>
    <row r="64" spans="1:6" ht="24.75" customHeight="1">
      <c r="A64" s="506" t="s">
        <v>2099</v>
      </c>
      <c r="B64" s="506"/>
      <c r="C64" s="506"/>
      <c r="D64" s="506"/>
      <c r="E64" s="506"/>
      <c r="F64" s="299">
        <f>F63+F60</f>
        <v>0</v>
      </c>
    </row>
    <row r="65" spans="1:7" ht="12.75" customHeight="1">
      <c r="A65" s="300"/>
      <c r="B65" s="300"/>
      <c r="C65" s="300"/>
      <c r="D65" s="300"/>
      <c r="E65" s="300"/>
      <c r="F65" s="300"/>
      <c r="G65" s="195"/>
    </row>
    <row r="66" spans="1:7" ht="42.75" customHeight="1">
      <c r="A66" s="303"/>
      <c r="B66" s="303"/>
      <c r="C66" s="303"/>
      <c r="D66" s="507" t="s">
        <v>2100</v>
      </c>
      <c r="E66" s="507"/>
      <c r="F66" s="507"/>
      <c r="G66" s="317"/>
    </row>
    <row r="67" spans="1:7" ht="15" customHeight="1">
      <c r="A67" s="303"/>
      <c r="B67" s="303"/>
      <c r="C67" s="303"/>
      <c r="D67" s="487" t="s">
        <v>2101</v>
      </c>
      <c r="E67" s="487"/>
      <c r="F67" s="305">
        <f>F64*F4</f>
        <v>0</v>
      </c>
      <c r="G67" s="317"/>
    </row>
    <row r="68" spans="1:7" ht="15" customHeight="1">
      <c r="A68" s="303"/>
      <c r="B68" s="303"/>
      <c r="C68" s="303"/>
      <c r="D68" s="487" t="s">
        <v>2102</v>
      </c>
      <c r="E68" s="487"/>
      <c r="F68" s="335">
        <f>F67*'Articolazione della candidatura'!C27</f>
        <v>0</v>
      </c>
      <c r="G68"/>
    </row>
    <row r="69" spans="1:7" ht="15" customHeight="1">
      <c r="A69" s="303"/>
      <c r="B69" s="303"/>
      <c r="C69" s="303"/>
      <c r="D69" s="487" t="s">
        <v>2103</v>
      </c>
      <c r="E69" s="487"/>
      <c r="F69" s="335">
        <f>F67-F68</f>
        <v>0</v>
      </c>
      <c r="G69" s="317"/>
    </row>
    <row r="70" spans="1:7" ht="28.5" customHeight="1">
      <c r="A70" s="208"/>
      <c r="B70" s="208"/>
      <c r="C70" s="208"/>
      <c r="D70" s="208"/>
      <c r="E70" s="307"/>
      <c r="F70" s="308"/>
      <c r="G70" s="308"/>
    </row>
    <row r="71" spans="1:7" ht="15" customHeight="1">
      <c r="A71" s="208"/>
      <c r="B71" s="208"/>
      <c r="C71" s="206" t="s">
        <v>2106</v>
      </c>
      <c r="D71" s="259"/>
      <c r="E71" s="259"/>
      <c r="F71" s="259"/>
      <c r="G71" s="257"/>
    </row>
    <row r="72" spans="1:7" ht="15" customHeight="1">
      <c r="A72" s="463"/>
      <c r="B72" s="463"/>
      <c r="C72" s="463"/>
      <c r="D72"/>
      <c r="E72"/>
      <c r="F72"/>
      <c r="G72" s="257"/>
    </row>
    <row r="73" spans="3:6" ht="12.75" customHeight="1">
      <c r="C73" s="206" t="s">
        <v>1958</v>
      </c>
      <c r="D73" s="259"/>
      <c r="E73" s="259"/>
      <c r="F73" s="259"/>
    </row>
    <row r="74" spans="2:6" ht="12.75" customHeight="1">
      <c r="B74" s="274"/>
      <c r="C74"/>
      <c r="D74"/>
      <c r="E74"/>
      <c r="F74"/>
    </row>
    <row r="75" ht="12.75" customHeight="1">
      <c r="B75" s="76"/>
    </row>
    <row r="76" ht="12.75" customHeight="1">
      <c r="B76" s="76"/>
    </row>
    <row r="77" spans="1:9" ht="15" customHeight="1">
      <c r="A77" s="336" t="s">
        <v>2104</v>
      </c>
      <c r="B77" s="7"/>
      <c r="C77"/>
      <c r="D77"/>
      <c r="E77"/>
      <c r="F77"/>
      <c r="G77"/>
      <c r="H77"/>
      <c r="I77"/>
    </row>
    <row r="78" spans="1:9" ht="15.75" customHeight="1">
      <c r="A78" s="337" t="s">
        <v>2105</v>
      </c>
      <c r="B78" s="7"/>
      <c r="C78" s="7"/>
      <c r="D78" s="7"/>
      <c r="E78" s="7"/>
      <c r="F78" s="7"/>
      <c r="G78"/>
      <c r="H78"/>
      <c r="I78"/>
    </row>
  </sheetData>
  <sheetProtection password="EEC6" sheet="1"/>
  <mergeCells count="53">
    <mergeCell ref="D66:F66"/>
    <mergeCell ref="D67:E67"/>
    <mergeCell ref="D68:E68"/>
    <mergeCell ref="D69:E69"/>
    <mergeCell ref="A72:C72"/>
    <mergeCell ref="A61:F61"/>
    <mergeCell ref="A62:A63"/>
    <mergeCell ref="D62:E62"/>
    <mergeCell ref="G62:L63"/>
    <mergeCell ref="B63:E63"/>
    <mergeCell ref="A64:E64"/>
    <mergeCell ref="A53:F53"/>
    <mergeCell ref="A54:A59"/>
    <mergeCell ref="B54:C54"/>
    <mergeCell ref="B58:C58"/>
    <mergeCell ref="B59:E59"/>
    <mergeCell ref="A60:E60"/>
    <mergeCell ref="A44:A45"/>
    <mergeCell ref="D44:E44"/>
    <mergeCell ref="B45:E45"/>
    <mergeCell ref="A46:F46"/>
    <mergeCell ref="A47:A52"/>
    <mergeCell ref="B47:C47"/>
    <mergeCell ref="B52:E52"/>
    <mergeCell ref="D37:E37"/>
    <mergeCell ref="D38:E38"/>
    <mergeCell ref="B39:C39"/>
    <mergeCell ref="D41:E41"/>
    <mergeCell ref="B42:E42"/>
    <mergeCell ref="A43:F43"/>
    <mergeCell ref="A17:A42"/>
    <mergeCell ref="B17:C17"/>
    <mergeCell ref="B26:C26"/>
    <mergeCell ref="D27:E27"/>
    <mergeCell ref="B31:C31"/>
    <mergeCell ref="D33:E33"/>
    <mergeCell ref="D34:E34"/>
    <mergeCell ref="B35:C35"/>
    <mergeCell ref="D35:E35"/>
    <mergeCell ref="D36:E36"/>
    <mergeCell ref="D7:E7"/>
    <mergeCell ref="A8:C8"/>
    <mergeCell ref="A9:A15"/>
    <mergeCell ref="D12:E12"/>
    <mergeCell ref="B15:E15"/>
    <mergeCell ref="A16:F16"/>
    <mergeCell ref="A1:F2"/>
    <mergeCell ref="A4:B4"/>
    <mergeCell ref="C4:D4"/>
    <mergeCell ref="A5:B5"/>
    <mergeCell ref="C5:D5"/>
    <mergeCell ref="A6:B6"/>
    <mergeCell ref="C6:D6"/>
  </mergeCells>
  <conditionalFormatting sqref="C4:D6">
    <cfRule type="cellIs" priority="1" dxfId="0" operator="equal" stopIfTrue="1">
      <formula>0</formula>
    </cfRule>
  </conditionalFormatting>
  <dataValidations count="2">
    <dataValidation operator="equal" allowBlank="1" showErrorMessage="1" sqref="F12 F27 F33:F34 F36:F38 F41 F44">
      <formula1>0</formula1>
    </dataValidation>
    <dataValidation type="whole" operator="greaterThanOrEqual" allowBlank="1" showErrorMessage="1" sqref="D9:D11 D13:D14 D18:D25 D28:D30 D32 D40 D48:D51 D55:D57">
      <formula1>0</formula1>
    </dataValidation>
  </dataValidations>
  <printOptions/>
  <pageMargins left="0.7875" right="0.7875" top="1.025" bottom="1.025" header="0.7875" footer="0.7875"/>
  <pageSetup fitToHeight="2" fitToWidth="1" horizontalDpi="300" verticalDpi="300" orientation="portrait" paperSize="9"/>
  <headerFooter alignWithMargins="0">
    <oddHeader>&amp;C&amp;A</oddHeader>
    <oddFooter>&amp;CPagina &amp;P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BL78"/>
  <sheetViews>
    <sheetView zoomScale="80" zoomScaleNormal="80" zoomScalePageLayoutView="0" workbookViewId="0" topLeftCell="A1">
      <selection activeCell="F33" sqref="F33"/>
    </sheetView>
  </sheetViews>
  <sheetFormatPr defaultColWidth="7.8515625" defaultRowHeight="12.75" customHeight="1"/>
  <cols>
    <col min="1" max="1" width="14.7109375" style="258" customWidth="1"/>
    <col min="2" max="2" width="6.8515625" style="258" customWidth="1"/>
    <col min="3" max="3" width="44.57421875" style="258" customWidth="1"/>
    <col min="4" max="4" width="9.7109375" style="258" customWidth="1"/>
    <col min="5" max="5" width="13.00390625" style="208" customWidth="1"/>
    <col min="6" max="6" width="16.57421875" style="264" customWidth="1"/>
    <col min="7" max="7" width="12.28125" style="258" customWidth="1"/>
    <col min="8" max="8" width="7.8515625" style="258" customWidth="1"/>
    <col min="9" max="9" width="10.8515625" style="258" customWidth="1"/>
    <col min="10" max="64" width="7.8515625" style="258" customWidth="1"/>
  </cols>
  <sheetData>
    <row r="1" spans="1:7" ht="21.75" customHeight="1">
      <c r="A1" s="491" t="s">
        <v>1992</v>
      </c>
      <c r="B1" s="491"/>
      <c r="C1" s="491"/>
      <c r="D1" s="491"/>
      <c r="E1" s="491"/>
      <c r="F1" s="491"/>
      <c r="G1" s="261"/>
    </row>
    <row r="2" spans="1:7" ht="22.5" customHeight="1">
      <c r="A2" s="491"/>
      <c r="B2" s="491"/>
      <c r="C2" s="491"/>
      <c r="D2" s="491"/>
      <c r="E2" s="491"/>
      <c r="F2" s="491"/>
      <c r="G2" s="261"/>
    </row>
    <row r="3" spans="1:7" ht="12.75" customHeight="1">
      <c r="A3" s="320"/>
      <c r="B3" s="320"/>
      <c r="C3" s="261"/>
      <c r="D3" s="261"/>
      <c r="E3" s="321"/>
      <c r="F3" s="322"/>
      <c r="G3" s="261"/>
    </row>
    <row r="4" spans="1:7" ht="30" customHeight="1">
      <c r="A4" s="469" t="s">
        <v>1993</v>
      </c>
      <c r="B4" s="469"/>
      <c r="C4" s="470">
        <f>'Dati Operazione B1 o B2'!A17</f>
        <v>0</v>
      </c>
      <c r="D4" s="470"/>
      <c r="E4" s="271" t="s">
        <v>1994</v>
      </c>
      <c r="F4" s="272">
        <f>'Dati Operazione B1 o B2'!C26</f>
        <v>0</v>
      </c>
      <c r="G4" s="261"/>
    </row>
    <row r="5" spans="1:7" ht="30" customHeight="1">
      <c r="A5" s="469" t="s">
        <v>1995</v>
      </c>
      <c r="B5" s="469"/>
      <c r="C5" s="470">
        <f>'Dati sintetici Operazione'!C5</f>
        <v>0</v>
      </c>
      <c r="D5" s="470"/>
      <c r="E5" s="271" t="s">
        <v>1996</v>
      </c>
      <c r="F5" s="272">
        <f>'Dati Operazione B1 o B2'!D26</f>
        <v>0</v>
      </c>
      <c r="G5"/>
    </row>
    <row r="6" spans="1:7" ht="30" customHeight="1">
      <c r="A6" s="469" t="s">
        <v>1997</v>
      </c>
      <c r="B6" s="469"/>
      <c r="C6" s="471">
        <f>'Dati Operazione B1 o B2'!B26</f>
        <v>0</v>
      </c>
      <c r="D6" s="471"/>
      <c r="E6" s="271" t="s">
        <v>1998</v>
      </c>
      <c r="F6" s="272">
        <f>'Dati Operazione B1 o B2'!E26</f>
        <v>0</v>
      </c>
      <c r="G6"/>
    </row>
    <row r="7" spans="1:64" ht="27.75" customHeight="1">
      <c r="A7" s="324" t="s">
        <v>1999</v>
      </c>
      <c r="B7" s="324" t="s">
        <v>2000</v>
      </c>
      <c r="C7" s="324" t="s">
        <v>2001</v>
      </c>
      <c r="D7" s="496" t="s">
        <v>2002</v>
      </c>
      <c r="E7" s="496"/>
      <c r="F7" s="324" t="s">
        <v>2003</v>
      </c>
      <c r="G7"/>
      <c r="H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274"/>
      <c r="AW7" s="274"/>
      <c r="AX7" s="274"/>
      <c r="AY7" s="274"/>
      <c r="AZ7" s="274"/>
      <c r="BA7" s="274"/>
      <c r="BB7" s="274"/>
      <c r="BC7" s="274"/>
      <c r="BD7" s="274"/>
      <c r="BE7" s="274"/>
      <c r="BF7" s="274"/>
      <c r="BG7" s="274"/>
      <c r="BH7" s="274"/>
      <c r="BI7" s="274"/>
      <c r="BJ7" s="274"/>
      <c r="BK7" s="274"/>
      <c r="BL7" s="274"/>
    </row>
    <row r="8" spans="1:6" ht="24.75" customHeight="1">
      <c r="A8" s="473"/>
      <c r="B8" s="473"/>
      <c r="C8" s="473"/>
      <c r="D8" s="325" t="s">
        <v>2004</v>
      </c>
      <c r="E8" s="276" t="s">
        <v>2005</v>
      </c>
      <c r="F8" s="277"/>
    </row>
    <row r="9" spans="1:6" ht="21.75" customHeight="1">
      <c r="A9" s="497" t="s">
        <v>2006</v>
      </c>
      <c r="B9" s="326" t="s">
        <v>2007</v>
      </c>
      <c r="C9" s="327" t="s">
        <v>2008</v>
      </c>
      <c r="D9" s="280"/>
      <c r="E9" s="281"/>
      <c r="F9" s="282">
        <f>D9*E9</f>
        <v>0</v>
      </c>
    </row>
    <row r="10" spans="1:6" ht="21.75" customHeight="1">
      <c r="A10" s="497"/>
      <c r="B10" s="326" t="s">
        <v>2009</v>
      </c>
      <c r="C10" s="327" t="s">
        <v>2010</v>
      </c>
      <c r="D10" s="280"/>
      <c r="E10" s="281"/>
      <c r="F10" s="282">
        <f>D10*E10</f>
        <v>0</v>
      </c>
    </row>
    <row r="11" spans="1:6" ht="21.75" customHeight="1">
      <c r="A11" s="497"/>
      <c r="B11" s="326" t="s">
        <v>2011</v>
      </c>
      <c r="C11" s="327" t="s">
        <v>2012</v>
      </c>
      <c r="D11" s="280"/>
      <c r="E11" s="281"/>
      <c r="F11" s="282">
        <f>D11*E11</f>
        <v>0</v>
      </c>
    </row>
    <row r="12" spans="1:6" ht="27" customHeight="1">
      <c r="A12" s="497"/>
      <c r="B12" s="326" t="s">
        <v>2013</v>
      </c>
      <c r="C12" s="327" t="s">
        <v>2014</v>
      </c>
      <c r="D12" s="475"/>
      <c r="E12" s="475"/>
      <c r="F12" s="283"/>
    </row>
    <row r="13" spans="1:6" ht="21.75" customHeight="1">
      <c r="A13" s="497"/>
      <c r="B13" s="326" t="s">
        <v>2015</v>
      </c>
      <c r="C13" s="327" t="s">
        <v>2016</v>
      </c>
      <c r="D13" s="280"/>
      <c r="E13" s="281"/>
      <c r="F13" s="282">
        <f>D13*E13</f>
        <v>0</v>
      </c>
    </row>
    <row r="14" spans="1:6" ht="21.75" customHeight="1">
      <c r="A14" s="497"/>
      <c r="B14" s="326" t="s">
        <v>2017</v>
      </c>
      <c r="C14" s="327" t="s">
        <v>2018</v>
      </c>
      <c r="D14" s="280"/>
      <c r="E14" s="281"/>
      <c r="F14" s="282">
        <f>D14*E14</f>
        <v>0</v>
      </c>
    </row>
    <row r="15" spans="1:6" ht="21.75" customHeight="1">
      <c r="A15" s="497"/>
      <c r="B15" s="498" t="s">
        <v>2019</v>
      </c>
      <c r="C15" s="498"/>
      <c r="D15" s="498"/>
      <c r="E15" s="498"/>
      <c r="F15" s="328">
        <f>SUM(F9:F14)</f>
        <v>0</v>
      </c>
    </row>
    <row r="16" spans="1:6" ht="12" customHeight="1">
      <c r="A16" s="475"/>
      <c r="B16" s="475"/>
      <c r="C16" s="475"/>
      <c r="D16" s="475"/>
      <c r="E16" s="475"/>
      <c r="F16" s="475"/>
    </row>
    <row r="17" spans="1:6" ht="24.75" customHeight="1">
      <c r="A17" s="497" t="s">
        <v>2020</v>
      </c>
      <c r="B17" s="499" t="s">
        <v>2021</v>
      </c>
      <c r="C17" s="499"/>
      <c r="D17" s="329" t="s">
        <v>2004</v>
      </c>
      <c r="E17" s="286" t="s">
        <v>2005</v>
      </c>
      <c r="F17" s="330"/>
    </row>
    <row r="18" spans="1:6" ht="21.75" customHeight="1">
      <c r="A18" s="497"/>
      <c r="B18" s="326" t="s">
        <v>2022</v>
      </c>
      <c r="C18" s="327" t="s">
        <v>2023</v>
      </c>
      <c r="D18" s="280"/>
      <c r="E18" s="281"/>
      <c r="F18" s="282">
        <f aca="true" t="shared" si="0" ref="F18:F25">D18*E18</f>
        <v>0</v>
      </c>
    </row>
    <row r="19" spans="1:6" ht="21.75" customHeight="1">
      <c r="A19" s="497"/>
      <c r="B19" s="326" t="s">
        <v>2024</v>
      </c>
      <c r="C19" s="327" t="s">
        <v>2025</v>
      </c>
      <c r="D19" s="280"/>
      <c r="E19" s="281"/>
      <c r="F19" s="282">
        <f t="shared" si="0"/>
        <v>0</v>
      </c>
    </row>
    <row r="20" spans="1:6" ht="21.75" customHeight="1">
      <c r="A20" s="497"/>
      <c r="B20" s="326" t="s">
        <v>2026</v>
      </c>
      <c r="C20" s="327" t="s">
        <v>2027</v>
      </c>
      <c r="D20" s="280"/>
      <c r="E20" s="281"/>
      <c r="F20" s="282">
        <f t="shared" si="0"/>
        <v>0</v>
      </c>
    </row>
    <row r="21" spans="1:6" ht="21.75" customHeight="1">
      <c r="A21" s="497"/>
      <c r="B21" s="326" t="s">
        <v>2028</v>
      </c>
      <c r="C21" s="327" t="s">
        <v>2029</v>
      </c>
      <c r="D21" s="280"/>
      <c r="E21" s="281"/>
      <c r="F21" s="282">
        <f t="shared" si="0"/>
        <v>0</v>
      </c>
    </row>
    <row r="22" spans="1:6" ht="21.75" customHeight="1">
      <c r="A22" s="497"/>
      <c r="B22" s="326" t="s">
        <v>2030</v>
      </c>
      <c r="C22" s="327" t="s">
        <v>2031</v>
      </c>
      <c r="D22" s="280"/>
      <c r="E22" s="281"/>
      <c r="F22" s="282">
        <f t="shared" si="0"/>
        <v>0</v>
      </c>
    </row>
    <row r="23" spans="1:6" ht="21.75" customHeight="1">
      <c r="A23" s="497"/>
      <c r="B23" s="326" t="s">
        <v>2032</v>
      </c>
      <c r="C23" s="327" t="s">
        <v>2033</v>
      </c>
      <c r="D23" s="280"/>
      <c r="E23" s="281"/>
      <c r="F23" s="282">
        <f t="shared" si="0"/>
        <v>0</v>
      </c>
    </row>
    <row r="24" spans="1:6" ht="21.75" customHeight="1">
      <c r="A24" s="497"/>
      <c r="B24" s="326" t="s">
        <v>2034</v>
      </c>
      <c r="C24" s="327" t="s">
        <v>2035</v>
      </c>
      <c r="D24" s="280"/>
      <c r="E24" s="281"/>
      <c r="F24" s="282">
        <f t="shared" si="0"/>
        <v>0</v>
      </c>
    </row>
    <row r="25" spans="1:6" ht="21.75" customHeight="1">
      <c r="A25" s="497"/>
      <c r="B25" s="326" t="s">
        <v>2036</v>
      </c>
      <c r="C25" s="327" t="s">
        <v>2037</v>
      </c>
      <c r="D25" s="280"/>
      <c r="E25" s="281"/>
      <c r="F25" s="282">
        <f t="shared" si="0"/>
        <v>0</v>
      </c>
    </row>
    <row r="26" spans="1:7" ht="24.75" customHeight="1">
      <c r="A26" s="497"/>
      <c r="B26" s="499" t="s">
        <v>2038</v>
      </c>
      <c r="C26" s="499"/>
      <c r="D26" s="329" t="s">
        <v>2039</v>
      </c>
      <c r="E26" s="286" t="s">
        <v>2005</v>
      </c>
      <c r="F26" s="331"/>
      <c r="G26" s="315"/>
    </row>
    <row r="27" spans="1:6" ht="21.75" customHeight="1">
      <c r="A27" s="497"/>
      <c r="B27" s="326" t="s">
        <v>2040</v>
      </c>
      <c r="C27" s="327" t="s">
        <v>2041</v>
      </c>
      <c r="D27" s="475"/>
      <c r="E27" s="475"/>
      <c r="F27" s="283"/>
    </row>
    <row r="28" spans="1:6" ht="21.75" customHeight="1">
      <c r="A28" s="497"/>
      <c r="B28" s="326" t="s">
        <v>2042</v>
      </c>
      <c r="C28" s="327" t="s">
        <v>2043</v>
      </c>
      <c r="D28" s="280"/>
      <c r="E28" s="281"/>
      <c r="F28" s="282">
        <f>D28*E28</f>
        <v>0</v>
      </c>
    </row>
    <row r="29" spans="1:6" ht="21.75" customHeight="1">
      <c r="A29" s="497"/>
      <c r="B29" s="326" t="s">
        <v>2044</v>
      </c>
      <c r="C29" s="327" t="s">
        <v>2045</v>
      </c>
      <c r="D29" s="280"/>
      <c r="E29" s="281"/>
      <c r="F29" s="282">
        <f>D29*E29</f>
        <v>0</v>
      </c>
    </row>
    <row r="30" spans="1:6" ht="21.75" customHeight="1">
      <c r="A30" s="497"/>
      <c r="B30" s="326" t="s">
        <v>2046</v>
      </c>
      <c r="C30" s="327" t="s">
        <v>2047</v>
      </c>
      <c r="D30" s="280"/>
      <c r="E30" s="281"/>
      <c r="F30" s="282">
        <f>D30*E30</f>
        <v>0</v>
      </c>
    </row>
    <row r="31" spans="1:6" ht="24.75" customHeight="1">
      <c r="A31" s="497"/>
      <c r="B31" s="499" t="s">
        <v>2048</v>
      </c>
      <c r="C31" s="499"/>
      <c r="D31" s="329" t="s">
        <v>2039</v>
      </c>
      <c r="E31" s="286" t="s">
        <v>2005</v>
      </c>
      <c r="F31" s="330"/>
    </row>
    <row r="32" spans="1:6" ht="21.75" customHeight="1">
      <c r="A32" s="497"/>
      <c r="B32" s="326" t="s">
        <v>2049</v>
      </c>
      <c r="C32" s="327" t="s">
        <v>2050</v>
      </c>
      <c r="D32" s="280"/>
      <c r="E32" s="281"/>
      <c r="F32" s="282">
        <f>D32*E32</f>
        <v>0</v>
      </c>
    </row>
    <row r="33" spans="1:6" ht="21.75" customHeight="1">
      <c r="A33" s="497"/>
      <c r="B33" s="326" t="s">
        <v>2051</v>
      </c>
      <c r="C33" s="327" t="s">
        <v>2052</v>
      </c>
      <c r="D33" s="475"/>
      <c r="E33" s="475"/>
      <c r="F33" s="283"/>
    </row>
    <row r="34" spans="1:6" ht="21.75" customHeight="1">
      <c r="A34" s="497"/>
      <c r="B34" s="326" t="s">
        <v>2053</v>
      </c>
      <c r="C34" s="327" t="s">
        <v>2054</v>
      </c>
      <c r="D34" s="475"/>
      <c r="E34" s="475"/>
      <c r="F34" s="283"/>
    </row>
    <row r="35" spans="1:6" ht="24.75" customHeight="1">
      <c r="A35" s="497"/>
      <c r="B35" s="499" t="s">
        <v>2055</v>
      </c>
      <c r="C35" s="499"/>
      <c r="D35" s="500"/>
      <c r="E35" s="500"/>
      <c r="F35" s="330"/>
    </row>
    <row r="36" spans="1:6" ht="21.75" customHeight="1">
      <c r="A36" s="497"/>
      <c r="B36" s="326" t="s">
        <v>2056</v>
      </c>
      <c r="C36" s="327" t="s">
        <v>2057</v>
      </c>
      <c r="D36" s="475"/>
      <c r="E36" s="475"/>
      <c r="F36" s="283"/>
    </row>
    <row r="37" spans="1:6" ht="21.75" customHeight="1">
      <c r="A37" s="497"/>
      <c r="B37" s="326" t="s">
        <v>2058</v>
      </c>
      <c r="C37" s="327" t="s">
        <v>2059</v>
      </c>
      <c r="D37" s="475"/>
      <c r="E37" s="475"/>
      <c r="F37" s="283"/>
    </row>
    <row r="38" spans="1:6" ht="21.75" customHeight="1">
      <c r="A38" s="497"/>
      <c r="B38" s="326" t="s">
        <v>2060</v>
      </c>
      <c r="C38" s="327" t="s">
        <v>2061</v>
      </c>
      <c r="D38" s="475"/>
      <c r="E38" s="475"/>
      <c r="F38" s="283"/>
    </row>
    <row r="39" spans="1:10" ht="24.75" customHeight="1">
      <c r="A39" s="497"/>
      <c r="B39" s="499" t="s">
        <v>2062</v>
      </c>
      <c r="C39" s="499"/>
      <c r="D39" s="329" t="s">
        <v>2039</v>
      </c>
      <c r="E39" s="286" t="s">
        <v>2005</v>
      </c>
      <c r="F39" s="331"/>
      <c r="J39" s="290"/>
    </row>
    <row r="40" spans="1:6" ht="21.75" customHeight="1">
      <c r="A40" s="497"/>
      <c r="B40" s="326" t="s">
        <v>2063</v>
      </c>
      <c r="C40" s="327" t="s">
        <v>2064</v>
      </c>
      <c r="D40" s="280"/>
      <c r="E40" s="281"/>
      <c r="F40" s="282">
        <f>D40*E40</f>
        <v>0</v>
      </c>
    </row>
    <row r="41" spans="1:6" ht="21.75" customHeight="1">
      <c r="A41" s="497"/>
      <c r="B41" s="326" t="s">
        <v>2065</v>
      </c>
      <c r="C41" s="327" t="s">
        <v>2066</v>
      </c>
      <c r="D41" s="475"/>
      <c r="E41" s="475"/>
      <c r="F41" s="283"/>
    </row>
    <row r="42" spans="1:6" ht="21.75" customHeight="1">
      <c r="A42" s="497"/>
      <c r="B42" s="498" t="s">
        <v>2067</v>
      </c>
      <c r="C42" s="498"/>
      <c r="D42" s="498"/>
      <c r="E42" s="498"/>
      <c r="F42" s="291">
        <f>SUM(F18:F41)</f>
        <v>0</v>
      </c>
    </row>
    <row r="43" spans="1:6" ht="12" customHeight="1">
      <c r="A43" s="475"/>
      <c r="B43" s="475"/>
      <c r="C43" s="475"/>
      <c r="D43" s="475"/>
      <c r="E43" s="475"/>
      <c r="F43" s="475"/>
    </row>
    <row r="44" spans="1:6" ht="21.75" customHeight="1">
      <c r="A44" s="497" t="s">
        <v>2068</v>
      </c>
      <c r="B44" s="326" t="s">
        <v>2069</v>
      </c>
      <c r="C44" s="327" t="s">
        <v>2070</v>
      </c>
      <c r="D44" s="475"/>
      <c r="E44" s="475"/>
      <c r="F44" s="283"/>
    </row>
    <row r="45" spans="1:6" ht="21.75" customHeight="1">
      <c r="A45" s="497"/>
      <c r="B45" s="498" t="s">
        <v>2071</v>
      </c>
      <c r="C45" s="498"/>
      <c r="D45" s="498"/>
      <c r="E45" s="498"/>
      <c r="F45" s="291">
        <f>F44</f>
        <v>0</v>
      </c>
    </row>
    <row r="46" spans="1:6" ht="12" customHeight="1">
      <c r="A46" s="475"/>
      <c r="B46" s="475"/>
      <c r="C46" s="475"/>
      <c r="D46" s="475"/>
      <c r="E46" s="475"/>
      <c r="F46" s="475"/>
    </row>
    <row r="47" spans="1:6" ht="24.75" customHeight="1">
      <c r="A47" s="497" t="s">
        <v>2072</v>
      </c>
      <c r="B47" s="501"/>
      <c r="C47" s="501"/>
      <c r="D47" s="329" t="s">
        <v>2004</v>
      </c>
      <c r="E47" s="286" t="s">
        <v>2005</v>
      </c>
      <c r="F47" s="330"/>
    </row>
    <row r="48" spans="1:6" ht="21.75" customHeight="1">
      <c r="A48" s="497"/>
      <c r="B48" s="326" t="s">
        <v>2073</v>
      </c>
      <c r="C48" s="327" t="s">
        <v>2074</v>
      </c>
      <c r="D48" s="280"/>
      <c r="E48" s="281"/>
      <c r="F48" s="282">
        <f>D48*E48</f>
        <v>0</v>
      </c>
    </row>
    <row r="49" spans="1:6" ht="21.75" customHeight="1">
      <c r="A49" s="497"/>
      <c r="B49" s="326" t="s">
        <v>2075</v>
      </c>
      <c r="C49" s="327" t="s">
        <v>2076</v>
      </c>
      <c r="D49" s="280"/>
      <c r="E49" s="281"/>
      <c r="F49" s="282">
        <f>D49*E49</f>
        <v>0</v>
      </c>
    </row>
    <row r="50" spans="1:6" ht="21.75" customHeight="1">
      <c r="A50" s="497"/>
      <c r="B50" s="326" t="s">
        <v>2077</v>
      </c>
      <c r="C50" s="327" t="s">
        <v>2078</v>
      </c>
      <c r="D50" s="280"/>
      <c r="E50" s="281"/>
      <c r="F50" s="282">
        <f>D50*E50</f>
        <v>0</v>
      </c>
    </row>
    <row r="51" spans="1:8" ht="21.75" customHeight="1">
      <c r="A51" s="497"/>
      <c r="B51" s="326" t="s">
        <v>2079</v>
      </c>
      <c r="C51" s="327" t="s">
        <v>2080</v>
      </c>
      <c r="D51" s="280"/>
      <c r="E51" s="281"/>
      <c r="F51" s="282">
        <f>D51*E51</f>
        <v>0</v>
      </c>
      <c r="H51" s="293"/>
    </row>
    <row r="52" spans="1:6" ht="21.75" customHeight="1">
      <c r="A52" s="497"/>
      <c r="B52" s="498" t="s">
        <v>2081</v>
      </c>
      <c r="C52" s="498"/>
      <c r="D52" s="498"/>
      <c r="E52" s="498"/>
      <c r="F52" s="291">
        <f>SUM(F48:F51)</f>
        <v>0</v>
      </c>
    </row>
    <row r="53" spans="1:6" ht="12" customHeight="1">
      <c r="A53" s="475"/>
      <c r="B53" s="475"/>
      <c r="C53" s="475"/>
      <c r="D53" s="475"/>
      <c r="E53" s="475"/>
      <c r="F53" s="475"/>
    </row>
    <row r="54" spans="1:6" ht="24.75" customHeight="1">
      <c r="A54" s="502" t="s">
        <v>2082</v>
      </c>
      <c r="B54" s="499" t="s">
        <v>2083</v>
      </c>
      <c r="C54" s="499"/>
      <c r="D54" s="333" t="s">
        <v>2084</v>
      </c>
      <c r="E54" s="286" t="s">
        <v>2005</v>
      </c>
      <c r="F54" s="330"/>
    </row>
    <row r="55" spans="1:6" ht="21.75" customHeight="1">
      <c r="A55" s="502"/>
      <c r="B55" s="326" t="s">
        <v>2085</v>
      </c>
      <c r="C55" s="327" t="s">
        <v>2086</v>
      </c>
      <c r="D55" s="280"/>
      <c r="E55" s="281"/>
      <c r="F55" s="282">
        <f>D55*E55</f>
        <v>0</v>
      </c>
    </row>
    <row r="56" spans="1:6" ht="21.75" customHeight="1">
      <c r="A56" s="502"/>
      <c r="B56" s="326" t="s">
        <v>2087</v>
      </c>
      <c r="C56" s="327" t="s">
        <v>2088</v>
      </c>
      <c r="D56" s="280"/>
      <c r="E56" s="281"/>
      <c r="F56" s="282">
        <f>D56*E56</f>
        <v>0</v>
      </c>
    </row>
    <row r="57" spans="1:6" ht="21.75" customHeight="1">
      <c r="A57" s="502"/>
      <c r="B57" s="326" t="s">
        <v>2089</v>
      </c>
      <c r="C57" s="327" t="s">
        <v>2090</v>
      </c>
      <c r="D57" s="280"/>
      <c r="E57" s="281"/>
      <c r="F57" s="282">
        <f>D57*E57</f>
        <v>0</v>
      </c>
    </row>
    <row r="58" spans="1:6" ht="24.75" customHeight="1">
      <c r="A58" s="502"/>
      <c r="B58" s="499" t="s">
        <v>2091</v>
      </c>
      <c r="C58" s="499"/>
      <c r="D58" s="333" t="s">
        <v>2084</v>
      </c>
      <c r="E58" s="286" t="s">
        <v>2005</v>
      </c>
      <c r="F58" s="330"/>
    </row>
    <row r="59" spans="1:6" ht="21.75" customHeight="1">
      <c r="A59" s="502"/>
      <c r="B59" s="498" t="s">
        <v>2092</v>
      </c>
      <c r="C59" s="498"/>
      <c r="D59" s="498"/>
      <c r="E59" s="498"/>
      <c r="F59" s="291">
        <f>SUM(F55:F58)</f>
        <v>0</v>
      </c>
    </row>
    <row r="60" spans="1:6" ht="29.25" customHeight="1">
      <c r="A60" s="503" t="s">
        <v>2093</v>
      </c>
      <c r="B60" s="503"/>
      <c r="C60" s="503"/>
      <c r="D60" s="503"/>
      <c r="E60" s="503"/>
      <c r="F60" s="296">
        <f>F59+F52+F45+F42+F15</f>
        <v>0</v>
      </c>
    </row>
    <row r="61" spans="1:6" ht="12" customHeight="1">
      <c r="A61" s="475"/>
      <c r="B61" s="475"/>
      <c r="C61" s="475"/>
      <c r="D61" s="475"/>
      <c r="E61" s="475"/>
      <c r="F61" s="475"/>
    </row>
    <row r="62" spans="1:12" ht="21.75" customHeight="1">
      <c r="A62" s="497" t="s">
        <v>2094</v>
      </c>
      <c r="B62" s="332" t="s">
        <v>2095</v>
      </c>
      <c r="C62" s="334" t="s">
        <v>2096</v>
      </c>
      <c r="D62" s="504" t="e">
        <f>F62/(F60-F59)</f>
        <v>#DIV/0!</v>
      </c>
      <c r="E62" s="504"/>
      <c r="F62" s="283"/>
      <c r="G62" s="505" t="s">
        <v>2097</v>
      </c>
      <c r="H62" s="505"/>
      <c r="I62" s="505"/>
      <c r="J62" s="505"/>
      <c r="K62" s="505"/>
      <c r="L62" s="505"/>
    </row>
    <row r="63" spans="1:12" ht="21.75" customHeight="1">
      <c r="A63" s="497"/>
      <c r="B63" s="503" t="s">
        <v>2098</v>
      </c>
      <c r="C63" s="503"/>
      <c r="D63" s="503"/>
      <c r="E63" s="503"/>
      <c r="F63" s="296">
        <f>F62</f>
        <v>0</v>
      </c>
      <c r="G63" s="505"/>
      <c r="H63" s="505"/>
      <c r="I63" s="505"/>
      <c r="J63" s="505"/>
      <c r="K63" s="505"/>
      <c r="L63" s="505"/>
    </row>
    <row r="64" spans="1:6" ht="24.75" customHeight="1">
      <c r="A64" s="506" t="s">
        <v>2099</v>
      </c>
      <c r="B64" s="506"/>
      <c r="C64" s="506"/>
      <c r="D64" s="506"/>
      <c r="E64" s="506"/>
      <c r="F64" s="299">
        <f>F63+F60</f>
        <v>0</v>
      </c>
    </row>
    <row r="65" spans="1:7" ht="12.75" customHeight="1">
      <c r="A65" s="300"/>
      <c r="B65" s="300"/>
      <c r="C65" s="300"/>
      <c r="D65" s="300"/>
      <c r="E65" s="300"/>
      <c r="F65" s="300"/>
      <c r="G65" s="195"/>
    </row>
    <row r="66" spans="1:7" ht="42.75" customHeight="1">
      <c r="A66" s="303"/>
      <c r="B66" s="303"/>
      <c r="C66" s="303"/>
      <c r="D66" s="507" t="s">
        <v>2100</v>
      </c>
      <c r="E66" s="507"/>
      <c r="F66" s="507"/>
      <c r="G66" s="317"/>
    </row>
    <row r="67" spans="1:7" ht="15" customHeight="1">
      <c r="A67" s="303"/>
      <c r="B67" s="303"/>
      <c r="C67" s="303"/>
      <c r="D67" s="487" t="s">
        <v>2101</v>
      </c>
      <c r="E67" s="487"/>
      <c r="F67" s="305">
        <f>F64*F4</f>
        <v>0</v>
      </c>
      <c r="G67" s="317"/>
    </row>
    <row r="68" spans="1:7" ht="15" customHeight="1">
      <c r="A68" s="303"/>
      <c r="B68" s="303"/>
      <c r="C68" s="303"/>
      <c r="D68" s="487" t="s">
        <v>2102</v>
      </c>
      <c r="E68" s="487"/>
      <c r="F68" s="335">
        <f>F67*'Articolazione della candidatura'!C27</f>
        <v>0</v>
      </c>
      <c r="G68"/>
    </row>
    <row r="69" spans="1:7" ht="15" customHeight="1">
      <c r="A69" s="303"/>
      <c r="B69" s="303"/>
      <c r="C69" s="303"/>
      <c r="D69" s="487" t="s">
        <v>2103</v>
      </c>
      <c r="E69" s="487"/>
      <c r="F69" s="335">
        <f>F67-F68</f>
        <v>0</v>
      </c>
      <c r="G69" s="317"/>
    </row>
    <row r="70" spans="1:7" ht="28.5" customHeight="1">
      <c r="A70" s="303"/>
      <c r="B70" s="303"/>
      <c r="C70" s="303"/>
      <c r="D70" s="303"/>
      <c r="E70" s="318"/>
      <c r="F70" s="319"/>
      <c r="G70" s="308"/>
    </row>
    <row r="71" spans="1:7" ht="15" customHeight="1">
      <c r="A71" s="303"/>
      <c r="B71" s="303"/>
      <c r="C71" s="338" t="s">
        <v>2106</v>
      </c>
      <c r="D71" s="339"/>
      <c r="E71" s="339"/>
      <c r="F71" s="339"/>
      <c r="G71" s="257"/>
    </row>
    <row r="72" spans="1:7" ht="15" customHeight="1">
      <c r="A72" s="508"/>
      <c r="B72" s="508"/>
      <c r="C72" s="508"/>
      <c r="D72" s="83"/>
      <c r="E72" s="83"/>
      <c r="F72" s="83"/>
      <c r="G72" s="257"/>
    </row>
    <row r="73" spans="1:6" ht="12.75" customHeight="1">
      <c r="A73" s="340"/>
      <c r="B73" s="340"/>
      <c r="C73" s="338" t="s">
        <v>1958</v>
      </c>
      <c r="D73" s="339"/>
      <c r="E73" s="339"/>
      <c r="F73" s="339"/>
    </row>
    <row r="74" spans="2:6" ht="12.75" customHeight="1">
      <c r="B74" s="274"/>
      <c r="C74"/>
      <c r="D74"/>
      <c r="E74"/>
      <c r="F74"/>
    </row>
    <row r="75" ht="12.75" customHeight="1">
      <c r="B75" s="76"/>
    </row>
    <row r="76" ht="12.75" customHeight="1">
      <c r="B76" s="76"/>
    </row>
    <row r="77" spans="1:9" ht="15" customHeight="1">
      <c r="A77" s="336" t="s">
        <v>2104</v>
      </c>
      <c r="B77" s="7"/>
      <c r="C77"/>
      <c r="D77"/>
      <c r="E77"/>
      <c r="F77"/>
      <c r="G77"/>
      <c r="H77"/>
      <c r="I77"/>
    </row>
    <row r="78" spans="1:9" ht="15.75" customHeight="1">
      <c r="A78" s="337" t="s">
        <v>2105</v>
      </c>
      <c r="B78" s="7"/>
      <c r="C78" s="7"/>
      <c r="D78" s="7"/>
      <c r="E78" s="7"/>
      <c r="F78" s="7"/>
      <c r="G78"/>
      <c r="H78"/>
      <c r="I78"/>
    </row>
  </sheetData>
  <sheetProtection password="EEC6" sheet="1"/>
  <mergeCells count="53">
    <mergeCell ref="D66:F66"/>
    <mergeCell ref="D67:E67"/>
    <mergeCell ref="D68:E68"/>
    <mergeCell ref="D69:E69"/>
    <mergeCell ref="A72:C72"/>
    <mergeCell ref="A61:F61"/>
    <mergeCell ref="A62:A63"/>
    <mergeCell ref="D62:E62"/>
    <mergeCell ref="G62:L63"/>
    <mergeCell ref="B63:E63"/>
    <mergeCell ref="A64:E64"/>
    <mergeCell ref="A53:F53"/>
    <mergeCell ref="A54:A59"/>
    <mergeCell ref="B54:C54"/>
    <mergeCell ref="B58:C58"/>
    <mergeCell ref="B59:E59"/>
    <mergeCell ref="A60:E60"/>
    <mergeCell ref="A44:A45"/>
    <mergeCell ref="D44:E44"/>
    <mergeCell ref="B45:E45"/>
    <mergeCell ref="A46:F46"/>
    <mergeCell ref="A47:A52"/>
    <mergeCell ref="B47:C47"/>
    <mergeCell ref="B52:E52"/>
    <mergeCell ref="D37:E37"/>
    <mergeCell ref="D38:E38"/>
    <mergeCell ref="B39:C39"/>
    <mergeCell ref="D41:E41"/>
    <mergeCell ref="B42:E42"/>
    <mergeCell ref="A43:F43"/>
    <mergeCell ref="A17:A42"/>
    <mergeCell ref="B17:C17"/>
    <mergeCell ref="B26:C26"/>
    <mergeCell ref="D27:E27"/>
    <mergeCell ref="B31:C31"/>
    <mergeCell ref="D33:E33"/>
    <mergeCell ref="D34:E34"/>
    <mergeCell ref="B35:C35"/>
    <mergeCell ref="D35:E35"/>
    <mergeCell ref="D36:E36"/>
    <mergeCell ref="D7:E7"/>
    <mergeCell ref="A8:C8"/>
    <mergeCell ref="A9:A15"/>
    <mergeCell ref="D12:E12"/>
    <mergeCell ref="B15:E15"/>
    <mergeCell ref="A16:F16"/>
    <mergeCell ref="A1:F2"/>
    <mergeCell ref="A4:B4"/>
    <mergeCell ref="C4:D4"/>
    <mergeCell ref="A5:B5"/>
    <mergeCell ref="C5:D5"/>
    <mergeCell ref="A6:B6"/>
    <mergeCell ref="C6:D6"/>
  </mergeCells>
  <conditionalFormatting sqref="C4:D6">
    <cfRule type="cellIs" priority="1" dxfId="0" operator="equal" stopIfTrue="1">
      <formula>0</formula>
    </cfRule>
  </conditionalFormatting>
  <dataValidations count="2">
    <dataValidation operator="equal" allowBlank="1" showErrorMessage="1" sqref="F12 F27 F33:F34 F36:F38 F41 F44">
      <formula1>0</formula1>
    </dataValidation>
    <dataValidation type="whole" operator="greaterThanOrEqual" allowBlank="1" showErrorMessage="1" sqref="D9:D11 D13:D14 D18:D25 D28:D30 D32 D40 D48:D51 D55:D57">
      <formula1>0</formula1>
    </dataValidation>
  </dataValidations>
  <printOptions/>
  <pageMargins left="0.7875" right="0.7875" top="1.025" bottom="1.025" header="0.7875" footer="0.7875"/>
  <pageSetup fitToHeight="2" fitToWidth="1" horizontalDpi="300" verticalDpi="300" orientation="portrait" paperSize="9"/>
  <headerFooter alignWithMargins="0">
    <oddHeader>&amp;C&amp;A</oddHeader>
    <oddFooter>&amp;CPagina &amp;P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BL78"/>
  <sheetViews>
    <sheetView zoomScale="80" zoomScaleNormal="80" zoomScalePageLayoutView="0" workbookViewId="0" topLeftCell="A1">
      <selection activeCell="J55" sqref="J55"/>
    </sheetView>
  </sheetViews>
  <sheetFormatPr defaultColWidth="7.8515625" defaultRowHeight="12.75" customHeight="1"/>
  <cols>
    <col min="1" max="1" width="14.7109375" style="258" customWidth="1"/>
    <col min="2" max="2" width="6.8515625" style="258" customWidth="1"/>
    <col min="3" max="3" width="44.57421875" style="258" customWidth="1"/>
    <col min="4" max="4" width="9.7109375" style="258" customWidth="1"/>
    <col min="5" max="5" width="13.00390625" style="208" customWidth="1"/>
    <col min="6" max="6" width="16.57421875" style="264" customWidth="1"/>
    <col min="7" max="7" width="12.28125" style="258" customWidth="1"/>
    <col min="8" max="8" width="7.8515625" style="258" customWidth="1"/>
    <col min="9" max="9" width="10.8515625" style="258" customWidth="1"/>
    <col min="10" max="64" width="7.8515625" style="258" customWidth="1"/>
  </cols>
  <sheetData>
    <row r="1" spans="1:7" ht="20.25" customHeight="1">
      <c r="A1" s="491" t="s">
        <v>1992</v>
      </c>
      <c r="B1" s="491"/>
      <c r="C1" s="491"/>
      <c r="D1" s="491"/>
      <c r="E1" s="491"/>
      <c r="F1" s="491"/>
      <c r="G1" s="261"/>
    </row>
    <row r="2" spans="1:7" ht="18" customHeight="1">
      <c r="A2" s="491"/>
      <c r="B2" s="491"/>
      <c r="C2" s="491"/>
      <c r="D2" s="491"/>
      <c r="E2" s="491"/>
      <c r="F2" s="491"/>
      <c r="G2" s="261"/>
    </row>
    <row r="3" spans="1:7" ht="12.75" customHeight="1">
      <c r="A3" s="320"/>
      <c r="B3" s="320"/>
      <c r="C3" s="261"/>
      <c r="D3" s="261"/>
      <c r="E3" s="321"/>
      <c r="F3" s="322"/>
      <c r="G3" s="261"/>
    </row>
    <row r="4" spans="1:7" ht="30" customHeight="1">
      <c r="A4" s="469" t="s">
        <v>1993</v>
      </c>
      <c r="B4" s="469"/>
      <c r="C4" s="470">
        <f>'Dati Operazione B1 o B2'!A17</f>
        <v>0</v>
      </c>
      <c r="D4" s="470"/>
      <c r="E4" s="341" t="s">
        <v>1994</v>
      </c>
      <c r="F4" s="272">
        <f>'Dati Operazione B1 o B2'!C27</f>
        <v>0</v>
      </c>
      <c r="G4" s="261"/>
    </row>
    <row r="5" spans="1:7" ht="30" customHeight="1">
      <c r="A5" s="469" t="s">
        <v>1995</v>
      </c>
      <c r="B5" s="469"/>
      <c r="C5" s="470">
        <f>'Dati sintetici Operazione'!C5</f>
        <v>0</v>
      </c>
      <c r="D5" s="470"/>
      <c r="E5" s="341" t="s">
        <v>1996</v>
      </c>
      <c r="F5" s="272">
        <f>'Dati Operazione B1 o B2'!D27</f>
        <v>0</v>
      </c>
      <c r="G5"/>
    </row>
    <row r="6" spans="1:7" ht="30" customHeight="1">
      <c r="A6" s="469" t="s">
        <v>1997</v>
      </c>
      <c r="B6" s="469"/>
      <c r="C6" s="471">
        <f>'Dati Operazione B1 o B2'!B27</f>
        <v>0</v>
      </c>
      <c r="D6" s="471"/>
      <c r="E6" s="341" t="s">
        <v>1998</v>
      </c>
      <c r="F6" s="272">
        <f>'Dati Operazione B1 o B2'!E27</f>
        <v>0</v>
      </c>
      <c r="G6"/>
    </row>
    <row r="7" spans="1:64" ht="27.75" customHeight="1">
      <c r="A7" s="324" t="s">
        <v>1999</v>
      </c>
      <c r="B7" s="324" t="s">
        <v>2000</v>
      </c>
      <c r="C7" s="324" t="s">
        <v>2001</v>
      </c>
      <c r="D7" s="496" t="s">
        <v>2002</v>
      </c>
      <c r="E7" s="496"/>
      <c r="F7" s="324" t="s">
        <v>2003</v>
      </c>
      <c r="G7"/>
      <c r="H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274"/>
      <c r="AW7" s="274"/>
      <c r="AX7" s="274"/>
      <c r="AY7" s="274"/>
      <c r="AZ7" s="274"/>
      <c r="BA7" s="274"/>
      <c r="BB7" s="274"/>
      <c r="BC7" s="274"/>
      <c r="BD7" s="274"/>
      <c r="BE7" s="274"/>
      <c r="BF7" s="274"/>
      <c r="BG7" s="274"/>
      <c r="BH7" s="274"/>
      <c r="BI7" s="274"/>
      <c r="BJ7" s="274"/>
      <c r="BK7" s="274"/>
      <c r="BL7" s="274"/>
    </row>
    <row r="8" spans="1:6" ht="24.75" customHeight="1">
      <c r="A8" s="473"/>
      <c r="B8" s="473"/>
      <c r="C8" s="473"/>
      <c r="D8" s="325" t="s">
        <v>2004</v>
      </c>
      <c r="E8" s="276" t="s">
        <v>2005</v>
      </c>
      <c r="F8" s="277"/>
    </row>
    <row r="9" spans="1:6" ht="21.75" customHeight="1">
      <c r="A9" s="497" t="s">
        <v>2006</v>
      </c>
      <c r="B9" s="326" t="s">
        <v>2007</v>
      </c>
      <c r="C9" s="327" t="s">
        <v>2008</v>
      </c>
      <c r="D9" s="280"/>
      <c r="E9" s="281"/>
      <c r="F9" s="282">
        <f>D9*E9</f>
        <v>0</v>
      </c>
    </row>
    <row r="10" spans="1:6" ht="21.75" customHeight="1">
      <c r="A10" s="497"/>
      <c r="B10" s="326" t="s">
        <v>2009</v>
      </c>
      <c r="C10" s="327" t="s">
        <v>2010</v>
      </c>
      <c r="D10" s="280"/>
      <c r="E10" s="281"/>
      <c r="F10" s="282">
        <f>D10*E10</f>
        <v>0</v>
      </c>
    </row>
    <row r="11" spans="1:6" ht="21.75" customHeight="1">
      <c r="A11" s="497"/>
      <c r="B11" s="326" t="s">
        <v>2011</v>
      </c>
      <c r="C11" s="327" t="s">
        <v>2012</v>
      </c>
      <c r="D11" s="280"/>
      <c r="E11" s="281"/>
      <c r="F11" s="282">
        <f>D11*E11</f>
        <v>0</v>
      </c>
    </row>
    <row r="12" spans="1:6" ht="27" customHeight="1">
      <c r="A12" s="497"/>
      <c r="B12" s="326" t="s">
        <v>2013</v>
      </c>
      <c r="C12" s="327" t="s">
        <v>2014</v>
      </c>
      <c r="D12" s="475"/>
      <c r="E12" s="475"/>
      <c r="F12" s="283"/>
    </row>
    <row r="13" spans="1:6" ht="21.75" customHeight="1">
      <c r="A13" s="497"/>
      <c r="B13" s="326" t="s">
        <v>2015</v>
      </c>
      <c r="C13" s="327" t="s">
        <v>2016</v>
      </c>
      <c r="D13" s="280"/>
      <c r="E13" s="281"/>
      <c r="F13" s="282">
        <f>D13*E13</f>
        <v>0</v>
      </c>
    </row>
    <row r="14" spans="1:6" ht="21.75" customHeight="1">
      <c r="A14" s="497"/>
      <c r="B14" s="326" t="s">
        <v>2017</v>
      </c>
      <c r="C14" s="327" t="s">
        <v>2018</v>
      </c>
      <c r="D14" s="280"/>
      <c r="E14" s="281"/>
      <c r="F14" s="282">
        <f>D14*E14</f>
        <v>0</v>
      </c>
    </row>
    <row r="15" spans="1:6" ht="21.75" customHeight="1">
      <c r="A15" s="497"/>
      <c r="B15" s="498" t="s">
        <v>2019</v>
      </c>
      <c r="C15" s="498"/>
      <c r="D15" s="498"/>
      <c r="E15" s="498"/>
      <c r="F15" s="328">
        <f>SUM(F9:F14)</f>
        <v>0</v>
      </c>
    </row>
    <row r="16" spans="1:6" ht="12" customHeight="1">
      <c r="A16" s="475"/>
      <c r="B16" s="475"/>
      <c r="C16" s="475"/>
      <c r="D16" s="475"/>
      <c r="E16" s="475"/>
      <c r="F16" s="475"/>
    </row>
    <row r="17" spans="1:6" ht="24.75" customHeight="1">
      <c r="A17" s="497" t="s">
        <v>2020</v>
      </c>
      <c r="B17" s="499" t="s">
        <v>2021</v>
      </c>
      <c r="C17" s="499"/>
      <c r="D17" s="329" t="s">
        <v>2004</v>
      </c>
      <c r="E17" s="286" t="s">
        <v>2005</v>
      </c>
      <c r="F17" s="330"/>
    </row>
    <row r="18" spans="1:6" ht="21.75" customHeight="1">
      <c r="A18" s="497"/>
      <c r="B18" s="326" t="s">
        <v>2022</v>
      </c>
      <c r="C18" s="327" t="s">
        <v>2023</v>
      </c>
      <c r="D18" s="280"/>
      <c r="E18" s="281"/>
      <c r="F18" s="282">
        <f aca="true" t="shared" si="0" ref="F18:F25">D18*E18</f>
        <v>0</v>
      </c>
    </row>
    <row r="19" spans="1:6" ht="21.75" customHeight="1">
      <c r="A19" s="497"/>
      <c r="B19" s="326" t="s">
        <v>2024</v>
      </c>
      <c r="C19" s="327" t="s">
        <v>2025</v>
      </c>
      <c r="D19" s="280"/>
      <c r="E19" s="281"/>
      <c r="F19" s="282">
        <f t="shared" si="0"/>
        <v>0</v>
      </c>
    </row>
    <row r="20" spans="1:6" ht="21.75" customHeight="1">
      <c r="A20" s="497"/>
      <c r="B20" s="326" t="s">
        <v>2026</v>
      </c>
      <c r="C20" s="327" t="s">
        <v>2027</v>
      </c>
      <c r="D20" s="280"/>
      <c r="E20" s="281"/>
      <c r="F20" s="282">
        <f t="shared" si="0"/>
        <v>0</v>
      </c>
    </row>
    <row r="21" spans="1:6" ht="21.75" customHeight="1">
      <c r="A21" s="497"/>
      <c r="B21" s="326" t="s">
        <v>2028</v>
      </c>
      <c r="C21" s="327" t="s">
        <v>2029</v>
      </c>
      <c r="D21" s="280"/>
      <c r="E21" s="281"/>
      <c r="F21" s="282">
        <f t="shared" si="0"/>
        <v>0</v>
      </c>
    </row>
    <row r="22" spans="1:6" ht="21.75" customHeight="1">
      <c r="A22" s="497"/>
      <c r="B22" s="326" t="s">
        <v>2030</v>
      </c>
      <c r="C22" s="327" t="s">
        <v>2031</v>
      </c>
      <c r="D22" s="280"/>
      <c r="E22" s="281"/>
      <c r="F22" s="282">
        <f t="shared" si="0"/>
        <v>0</v>
      </c>
    </row>
    <row r="23" spans="1:6" ht="21.75" customHeight="1">
      <c r="A23" s="497"/>
      <c r="B23" s="326" t="s">
        <v>2032</v>
      </c>
      <c r="C23" s="327" t="s">
        <v>2033</v>
      </c>
      <c r="D23" s="280"/>
      <c r="E23" s="281"/>
      <c r="F23" s="282">
        <f t="shared" si="0"/>
        <v>0</v>
      </c>
    </row>
    <row r="24" spans="1:6" ht="21.75" customHeight="1">
      <c r="A24" s="497"/>
      <c r="B24" s="326" t="s">
        <v>2034</v>
      </c>
      <c r="C24" s="327" t="s">
        <v>2035</v>
      </c>
      <c r="D24" s="280"/>
      <c r="E24" s="281"/>
      <c r="F24" s="282">
        <f t="shared" si="0"/>
        <v>0</v>
      </c>
    </row>
    <row r="25" spans="1:6" ht="21.75" customHeight="1">
      <c r="A25" s="497"/>
      <c r="B25" s="326" t="s">
        <v>2036</v>
      </c>
      <c r="C25" s="327" t="s">
        <v>2037</v>
      </c>
      <c r="D25" s="280"/>
      <c r="E25" s="281"/>
      <c r="F25" s="282">
        <f t="shared" si="0"/>
        <v>0</v>
      </c>
    </row>
    <row r="26" spans="1:7" ht="24.75" customHeight="1">
      <c r="A26" s="497"/>
      <c r="B26" s="499" t="s">
        <v>2038</v>
      </c>
      <c r="C26" s="499"/>
      <c r="D26" s="329" t="s">
        <v>2039</v>
      </c>
      <c r="E26" s="286" t="s">
        <v>2005</v>
      </c>
      <c r="F26" s="331"/>
      <c r="G26" s="315"/>
    </row>
    <row r="27" spans="1:6" ht="21.75" customHeight="1">
      <c r="A27" s="497"/>
      <c r="B27" s="326" t="s">
        <v>2040</v>
      </c>
      <c r="C27" s="327" t="s">
        <v>2041</v>
      </c>
      <c r="D27" s="475"/>
      <c r="E27" s="475"/>
      <c r="F27" s="283"/>
    </row>
    <row r="28" spans="1:6" ht="21.75" customHeight="1">
      <c r="A28" s="497"/>
      <c r="B28" s="326" t="s">
        <v>2042</v>
      </c>
      <c r="C28" s="327" t="s">
        <v>2043</v>
      </c>
      <c r="D28" s="280"/>
      <c r="E28" s="281"/>
      <c r="F28" s="282">
        <f>D28*E28</f>
        <v>0</v>
      </c>
    </row>
    <row r="29" spans="1:6" ht="21.75" customHeight="1">
      <c r="A29" s="497"/>
      <c r="B29" s="326" t="s">
        <v>2044</v>
      </c>
      <c r="C29" s="327" t="s">
        <v>2045</v>
      </c>
      <c r="D29" s="280"/>
      <c r="E29" s="281"/>
      <c r="F29" s="282">
        <f>D29*E29</f>
        <v>0</v>
      </c>
    </row>
    <row r="30" spans="1:6" ht="21.75" customHeight="1">
      <c r="A30" s="497"/>
      <c r="B30" s="326" t="s">
        <v>2046</v>
      </c>
      <c r="C30" s="327" t="s">
        <v>2047</v>
      </c>
      <c r="D30" s="280"/>
      <c r="E30" s="281"/>
      <c r="F30" s="282">
        <f>D30*E30</f>
        <v>0</v>
      </c>
    </row>
    <row r="31" spans="1:6" ht="24.75" customHeight="1">
      <c r="A31" s="497"/>
      <c r="B31" s="499" t="s">
        <v>2048</v>
      </c>
      <c r="C31" s="499"/>
      <c r="D31" s="329" t="s">
        <v>2039</v>
      </c>
      <c r="E31" s="286" t="s">
        <v>2005</v>
      </c>
      <c r="F31" s="330"/>
    </row>
    <row r="32" spans="1:6" ht="21.75" customHeight="1">
      <c r="A32" s="497"/>
      <c r="B32" s="326" t="s">
        <v>2049</v>
      </c>
      <c r="C32" s="327" t="s">
        <v>2050</v>
      </c>
      <c r="D32" s="280"/>
      <c r="E32" s="281"/>
      <c r="F32" s="282">
        <f>D32*E32</f>
        <v>0</v>
      </c>
    </row>
    <row r="33" spans="1:6" ht="21.75" customHeight="1">
      <c r="A33" s="497"/>
      <c r="B33" s="326" t="s">
        <v>2051</v>
      </c>
      <c r="C33" s="327" t="s">
        <v>2052</v>
      </c>
      <c r="D33" s="475"/>
      <c r="E33" s="475"/>
      <c r="F33" s="283"/>
    </row>
    <row r="34" spans="1:6" ht="21.75" customHeight="1">
      <c r="A34" s="497"/>
      <c r="B34" s="326" t="s">
        <v>2053</v>
      </c>
      <c r="C34" s="327" t="s">
        <v>2054</v>
      </c>
      <c r="D34" s="475"/>
      <c r="E34" s="475"/>
      <c r="F34" s="283"/>
    </row>
    <row r="35" spans="1:6" ht="24.75" customHeight="1">
      <c r="A35" s="497"/>
      <c r="B35" s="499" t="s">
        <v>2055</v>
      </c>
      <c r="C35" s="499"/>
      <c r="D35" s="500"/>
      <c r="E35" s="500"/>
      <c r="F35" s="342"/>
    </row>
    <row r="36" spans="1:6" ht="21.75" customHeight="1">
      <c r="A36" s="497"/>
      <c r="B36" s="326" t="s">
        <v>2056</v>
      </c>
      <c r="C36" s="327" t="s">
        <v>2057</v>
      </c>
      <c r="D36" s="475"/>
      <c r="E36" s="475"/>
      <c r="F36" s="283"/>
    </row>
    <row r="37" spans="1:6" ht="21.75" customHeight="1">
      <c r="A37" s="497"/>
      <c r="B37" s="326" t="s">
        <v>2058</v>
      </c>
      <c r="C37" s="327" t="s">
        <v>2059</v>
      </c>
      <c r="D37" s="475"/>
      <c r="E37" s="475"/>
      <c r="F37" s="283"/>
    </row>
    <row r="38" spans="1:6" ht="21.75" customHeight="1">
      <c r="A38" s="497"/>
      <c r="B38" s="326" t="s">
        <v>2060</v>
      </c>
      <c r="C38" s="327" t="s">
        <v>2061</v>
      </c>
      <c r="D38" s="475"/>
      <c r="E38" s="475"/>
      <c r="F38" s="283"/>
    </row>
    <row r="39" spans="1:6" ht="24.75" customHeight="1">
      <c r="A39" s="497"/>
      <c r="B39" s="499" t="s">
        <v>2062</v>
      </c>
      <c r="C39" s="499"/>
      <c r="D39" s="329" t="s">
        <v>2039</v>
      </c>
      <c r="E39" s="286" t="s">
        <v>2005</v>
      </c>
      <c r="F39" s="331"/>
    </row>
    <row r="40" spans="1:6" ht="21.75" customHeight="1">
      <c r="A40" s="497"/>
      <c r="B40" s="326" t="s">
        <v>2063</v>
      </c>
      <c r="C40" s="327" t="s">
        <v>2064</v>
      </c>
      <c r="D40" s="280"/>
      <c r="E40" s="281"/>
      <c r="F40" s="282">
        <f>D40*E40</f>
        <v>0</v>
      </c>
    </row>
    <row r="41" spans="1:6" ht="21.75" customHeight="1">
      <c r="A41" s="497"/>
      <c r="B41" s="326" t="s">
        <v>2065</v>
      </c>
      <c r="C41" s="327" t="s">
        <v>2066</v>
      </c>
      <c r="D41" s="475"/>
      <c r="E41" s="475"/>
      <c r="F41" s="283"/>
    </row>
    <row r="42" spans="1:6" ht="21.75" customHeight="1">
      <c r="A42" s="497"/>
      <c r="B42" s="498" t="s">
        <v>2067</v>
      </c>
      <c r="C42" s="498"/>
      <c r="D42" s="498"/>
      <c r="E42" s="498"/>
      <c r="F42" s="291">
        <f>SUM(F18:F41)</f>
        <v>0</v>
      </c>
    </row>
    <row r="43" spans="1:6" ht="12" customHeight="1">
      <c r="A43" s="475"/>
      <c r="B43" s="475"/>
      <c r="C43" s="475"/>
      <c r="D43" s="475"/>
      <c r="E43" s="475"/>
      <c r="F43" s="475"/>
    </row>
    <row r="44" spans="1:6" ht="21.75" customHeight="1">
      <c r="A44" s="497" t="s">
        <v>2068</v>
      </c>
      <c r="B44" s="326" t="s">
        <v>2069</v>
      </c>
      <c r="C44" s="327" t="s">
        <v>2070</v>
      </c>
      <c r="D44" s="475"/>
      <c r="E44" s="475"/>
      <c r="F44" s="283"/>
    </row>
    <row r="45" spans="1:6" ht="21.75" customHeight="1">
      <c r="A45" s="497"/>
      <c r="B45" s="498" t="s">
        <v>2071</v>
      </c>
      <c r="C45" s="498"/>
      <c r="D45" s="498"/>
      <c r="E45" s="498"/>
      <c r="F45" s="291">
        <f>F44</f>
        <v>0</v>
      </c>
    </row>
    <row r="46" spans="1:6" ht="12" customHeight="1">
      <c r="A46" s="475"/>
      <c r="B46" s="475"/>
      <c r="C46" s="475"/>
      <c r="D46" s="475"/>
      <c r="E46" s="475"/>
      <c r="F46" s="475"/>
    </row>
    <row r="47" spans="1:6" ht="24.75" customHeight="1">
      <c r="A47" s="497" t="s">
        <v>2072</v>
      </c>
      <c r="B47" s="501"/>
      <c r="C47" s="501"/>
      <c r="D47" s="329" t="s">
        <v>2004</v>
      </c>
      <c r="E47" s="286" t="s">
        <v>2005</v>
      </c>
      <c r="F47" s="330"/>
    </row>
    <row r="48" spans="1:6" ht="21.75" customHeight="1">
      <c r="A48" s="497"/>
      <c r="B48" s="326" t="s">
        <v>2073</v>
      </c>
      <c r="C48" s="327" t="s">
        <v>2074</v>
      </c>
      <c r="D48" s="280"/>
      <c r="E48" s="281"/>
      <c r="F48" s="282">
        <f>D48*E48</f>
        <v>0</v>
      </c>
    </row>
    <row r="49" spans="1:6" ht="21.75" customHeight="1">
      <c r="A49" s="497"/>
      <c r="B49" s="326" t="s">
        <v>2075</v>
      </c>
      <c r="C49" s="327" t="s">
        <v>2076</v>
      </c>
      <c r="D49" s="280"/>
      <c r="E49" s="281"/>
      <c r="F49" s="282">
        <f>D49*E49</f>
        <v>0</v>
      </c>
    </row>
    <row r="50" spans="1:6" ht="21.75" customHeight="1">
      <c r="A50" s="497"/>
      <c r="B50" s="326" t="s">
        <v>2077</v>
      </c>
      <c r="C50" s="327" t="s">
        <v>2078</v>
      </c>
      <c r="D50" s="280"/>
      <c r="E50" s="281"/>
      <c r="F50" s="282">
        <f>D50*E50</f>
        <v>0</v>
      </c>
    </row>
    <row r="51" spans="1:8" ht="21.75" customHeight="1">
      <c r="A51" s="497"/>
      <c r="B51" s="326" t="s">
        <v>2079</v>
      </c>
      <c r="C51" s="327" t="s">
        <v>2080</v>
      </c>
      <c r="D51" s="280"/>
      <c r="E51" s="281"/>
      <c r="F51" s="282">
        <f>D51*E51</f>
        <v>0</v>
      </c>
      <c r="H51" s="293"/>
    </row>
    <row r="52" spans="1:6" ht="21.75" customHeight="1">
      <c r="A52" s="497"/>
      <c r="B52" s="498" t="s">
        <v>2081</v>
      </c>
      <c r="C52" s="498"/>
      <c r="D52" s="498"/>
      <c r="E52" s="498"/>
      <c r="F52" s="291">
        <f>SUM(F48:F51)</f>
        <v>0</v>
      </c>
    </row>
    <row r="53" spans="1:6" ht="12" customHeight="1">
      <c r="A53" s="475"/>
      <c r="B53" s="475"/>
      <c r="C53" s="475"/>
      <c r="D53" s="475"/>
      <c r="E53" s="475"/>
      <c r="F53" s="475"/>
    </row>
    <row r="54" spans="1:6" ht="24.75" customHeight="1">
      <c r="A54" s="502" t="s">
        <v>2082</v>
      </c>
      <c r="B54" s="499" t="s">
        <v>2083</v>
      </c>
      <c r="C54" s="499"/>
      <c r="D54" s="333" t="s">
        <v>2084</v>
      </c>
      <c r="E54" s="286" t="s">
        <v>2005</v>
      </c>
      <c r="F54" s="330"/>
    </row>
    <row r="55" spans="1:6" ht="21.75" customHeight="1">
      <c r="A55" s="502"/>
      <c r="B55" s="326" t="s">
        <v>2085</v>
      </c>
      <c r="C55" s="327" t="s">
        <v>2086</v>
      </c>
      <c r="D55" s="280"/>
      <c r="E55" s="281"/>
      <c r="F55" s="282">
        <f>D55*E55</f>
        <v>0</v>
      </c>
    </row>
    <row r="56" spans="1:6" ht="21.75" customHeight="1">
      <c r="A56" s="502"/>
      <c r="B56" s="326" t="s">
        <v>2087</v>
      </c>
      <c r="C56" s="327" t="s">
        <v>2088</v>
      </c>
      <c r="D56" s="280"/>
      <c r="E56" s="281"/>
      <c r="F56" s="282">
        <f>D56*E56</f>
        <v>0</v>
      </c>
    </row>
    <row r="57" spans="1:6" ht="21.75" customHeight="1">
      <c r="A57" s="502"/>
      <c r="B57" s="326" t="s">
        <v>2089</v>
      </c>
      <c r="C57" s="327" t="s">
        <v>2090</v>
      </c>
      <c r="D57" s="280"/>
      <c r="E57" s="281"/>
      <c r="F57" s="282">
        <f>D57*E57</f>
        <v>0</v>
      </c>
    </row>
    <row r="58" spans="1:6" ht="24.75" customHeight="1">
      <c r="A58" s="502"/>
      <c r="B58" s="499" t="s">
        <v>2091</v>
      </c>
      <c r="C58" s="499"/>
      <c r="D58" s="333" t="s">
        <v>2084</v>
      </c>
      <c r="E58" s="286" t="s">
        <v>2005</v>
      </c>
      <c r="F58" s="330"/>
    </row>
    <row r="59" spans="1:6" ht="21.75" customHeight="1">
      <c r="A59" s="502"/>
      <c r="B59" s="498" t="s">
        <v>2092</v>
      </c>
      <c r="C59" s="498"/>
      <c r="D59" s="498"/>
      <c r="E59" s="498"/>
      <c r="F59" s="291">
        <f>SUM(F55:F58)</f>
        <v>0</v>
      </c>
    </row>
    <row r="60" spans="1:6" ht="29.25" customHeight="1">
      <c r="A60" s="503" t="s">
        <v>2093</v>
      </c>
      <c r="B60" s="503"/>
      <c r="C60" s="503"/>
      <c r="D60" s="503"/>
      <c r="E60" s="503"/>
      <c r="F60" s="296">
        <f>F59+F52+F45+F42+F15</f>
        <v>0</v>
      </c>
    </row>
    <row r="61" spans="1:6" ht="12" customHeight="1">
      <c r="A61" s="475"/>
      <c r="B61" s="475"/>
      <c r="C61" s="475"/>
      <c r="D61" s="475"/>
      <c r="E61" s="475"/>
      <c r="F61" s="475"/>
    </row>
    <row r="62" spans="1:12" ht="21.75" customHeight="1">
      <c r="A62" s="497" t="s">
        <v>2094</v>
      </c>
      <c r="B62" s="332" t="s">
        <v>2095</v>
      </c>
      <c r="C62" s="334" t="s">
        <v>2096</v>
      </c>
      <c r="D62" s="504" t="e">
        <f>F62/(F60-F59)</f>
        <v>#DIV/0!</v>
      </c>
      <c r="E62" s="504"/>
      <c r="F62" s="283"/>
      <c r="G62" s="505" t="s">
        <v>2097</v>
      </c>
      <c r="H62" s="505"/>
      <c r="I62" s="505"/>
      <c r="J62" s="505"/>
      <c r="K62" s="505"/>
      <c r="L62" s="505"/>
    </row>
    <row r="63" spans="1:12" ht="21.75" customHeight="1">
      <c r="A63" s="497"/>
      <c r="B63" s="503" t="s">
        <v>2098</v>
      </c>
      <c r="C63" s="503"/>
      <c r="D63" s="503"/>
      <c r="E63" s="503"/>
      <c r="F63" s="296">
        <f>F62</f>
        <v>0</v>
      </c>
      <c r="G63" s="505"/>
      <c r="H63" s="505"/>
      <c r="I63" s="505"/>
      <c r="J63" s="505"/>
      <c r="K63" s="505"/>
      <c r="L63" s="505"/>
    </row>
    <row r="64" spans="1:6" ht="24.75" customHeight="1">
      <c r="A64" s="506" t="s">
        <v>2099</v>
      </c>
      <c r="B64" s="506"/>
      <c r="C64" s="506"/>
      <c r="D64" s="506"/>
      <c r="E64" s="506"/>
      <c r="F64" s="299">
        <f>F63+F60</f>
        <v>0</v>
      </c>
    </row>
    <row r="65" spans="1:7" ht="12.75" customHeight="1">
      <c r="A65" s="300"/>
      <c r="B65" s="300"/>
      <c r="C65" s="300"/>
      <c r="D65" s="300"/>
      <c r="E65" s="300"/>
      <c r="F65" s="300"/>
      <c r="G65" s="195"/>
    </row>
    <row r="66" spans="1:7" ht="42.75" customHeight="1">
      <c r="A66" s="303"/>
      <c r="B66" s="303"/>
      <c r="C66" s="303"/>
      <c r="D66" s="507" t="s">
        <v>2100</v>
      </c>
      <c r="E66" s="507"/>
      <c r="F66" s="507"/>
      <c r="G66" s="317"/>
    </row>
    <row r="67" spans="1:7" ht="15" customHeight="1">
      <c r="A67" s="303"/>
      <c r="B67" s="303"/>
      <c r="C67" s="303"/>
      <c r="D67" s="487" t="s">
        <v>2101</v>
      </c>
      <c r="E67" s="487"/>
      <c r="F67" s="305">
        <f>F64*F4</f>
        <v>0</v>
      </c>
      <c r="G67" s="317"/>
    </row>
    <row r="68" spans="1:7" ht="15" customHeight="1">
      <c r="A68" s="303"/>
      <c r="B68" s="303"/>
      <c r="C68" s="303"/>
      <c r="D68" s="487" t="s">
        <v>2102</v>
      </c>
      <c r="E68" s="487"/>
      <c r="F68" s="335">
        <f>F67*'Articolazione della candidatura'!C27</f>
        <v>0</v>
      </c>
      <c r="G68"/>
    </row>
    <row r="69" spans="1:7" ht="15" customHeight="1">
      <c r="A69" s="303"/>
      <c r="B69" s="303"/>
      <c r="C69" s="303"/>
      <c r="D69" s="487" t="s">
        <v>2103</v>
      </c>
      <c r="E69" s="487"/>
      <c r="F69" s="335">
        <f>F67-F68</f>
        <v>0</v>
      </c>
      <c r="G69" s="317"/>
    </row>
    <row r="70" spans="1:7" ht="28.5" customHeight="1">
      <c r="A70" s="208"/>
      <c r="B70" s="208"/>
      <c r="C70" s="208"/>
      <c r="D70" s="208"/>
      <c r="E70" s="307"/>
      <c r="F70" s="308"/>
      <c r="G70" s="308"/>
    </row>
    <row r="71" spans="1:7" ht="15" customHeight="1">
      <c r="A71" s="208"/>
      <c r="B71" s="208"/>
      <c r="C71" s="206" t="s">
        <v>2106</v>
      </c>
      <c r="D71" s="259"/>
      <c r="E71" s="259"/>
      <c r="F71" s="259"/>
      <c r="G71" s="257"/>
    </row>
    <row r="72" spans="1:7" ht="15" customHeight="1">
      <c r="A72" s="463"/>
      <c r="B72" s="463"/>
      <c r="C72" s="463"/>
      <c r="D72"/>
      <c r="E72"/>
      <c r="F72"/>
      <c r="G72" s="257"/>
    </row>
    <row r="73" spans="3:6" ht="12.75" customHeight="1">
      <c r="C73" s="206" t="s">
        <v>1958</v>
      </c>
      <c r="D73" s="259"/>
      <c r="E73" s="259"/>
      <c r="F73" s="259"/>
    </row>
    <row r="74" spans="2:6" ht="12.75" customHeight="1">
      <c r="B74" s="274"/>
      <c r="C74"/>
      <c r="D74"/>
      <c r="E74"/>
      <c r="F74"/>
    </row>
    <row r="75" ht="12.75" customHeight="1">
      <c r="B75" s="76"/>
    </row>
    <row r="76" ht="12.75" customHeight="1">
      <c r="B76" s="76"/>
    </row>
    <row r="77" spans="1:9" ht="15" customHeight="1">
      <c r="A77" s="336" t="s">
        <v>2104</v>
      </c>
      <c r="B77" s="7"/>
      <c r="C77"/>
      <c r="D77"/>
      <c r="E77"/>
      <c r="F77"/>
      <c r="G77"/>
      <c r="H77"/>
      <c r="I77"/>
    </row>
    <row r="78" spans="1:9" ht="15.75" customHeight="1">
      <c r="A78" s="337" t="s">
        <v>2105</v>
      </c>
      <c r="B78" s="7"/>
      <c r="C78" s="7"/>
      <c r="D78" s="7"/>
      <c r="E78" s="7"/>
      <c r="F78" s="7"/>
      <c r="G78"/>
      <c r="H78"/>
      <c r="I78"/>
    </row>
  </sheetData>
  <sheetProtection password="EEC6" sheet="1"/>
  <mergeCells count="53">
    <mergeCell ref="D66:F66"/>
    <mergeCell ref="D67:E67"/>
    <mergeCell ref="D68:E68"/>
    <mergeCell ref="D69:E69"/>
    <mergeCell ref="A72:C72"/>
    <mergeCell ref="A61:F61"/>
    <mergeCell ref="A62:A63"/>
    <mergeCell ref="D62:E62"/>
    <mergeCell ref="G62:L63"/>
    <mergeCell ref="B63:E63"/>
    <mergeCell ref="A64:E64"/>
    <mergeCell ref="A53:F53"/>
    <mergeCell ref="A54:A59"/>
    <mergeCell ref="B54:C54"/>
    <mergeCell ref="B58:C58"/>
    <mergeCell ref="B59:E59"/>
    <mergeCell ref="A60:E60"/>
    <mergeCell ref="A44:A45"/>
    <mergeCell ref="D44:E44"/>
    <mergeCell ref="B45:E45"/>
    <mergeCell ref="A46:F46"/>
    <mergeCell ref="A47:A52"/>
    <mergeCell ref="B47:C47"/>
    <mergeCell ref="B52:E52"/>
    <mergeCell ref="D37:E37"/>
    <mergeCell ref="D38:E38"/>
    <mergeCell ref="B39:C39"/>
    <mergeCell ref="D41:E41"/>
    <mergeCell ref="B42:E42"/>
    <mergeCell ref="A43:F43"/>
    <mergeCell ref="A17:A42"/>
    <mergeCell ref="B17:C17"/>
    <mergeCell ref="B26:C26"/>
    <mergeCell ref="D27:E27"/>
    <mergeCell ref="B31:C31"/>
    <mergeCell ref="D33:E33"/>
    <mergeCell ref="D34:E34"/>
    <mergeCell ref="B35:C35"/>
    <mergeCell ref="D35:E35"/>
    <mergeCell ref="D36:E36"/>
    <mergeCell ref="D7:E7"/>
    <mergeCell ref="A8:C8"/>
    <mergeCell ref="A9:A15"/>
    <mergeCell ref="D12:E12"/>
    <mergeCell ref="B15:E15"/>
    <mergeCell ref="A16:F16"/>
    <mergeCell ref="A1:F2"/>
    <mergeCell ref="A4:B4"/>
    <mergeCell ref="C4:D4"/>
    <mergeCell ref="A5:B5"/>
    <mergeCell ref="C5:D5"/>
    <mergeCell ref="A6:B6"/>
    <mergeCell ref="C6:D6"/>
  </mergeCells>
  <conditionalFormatting sqref="C4:D6">
    <cfRule type="cellIs" priority="1" dxfId="0" operator="equal" stopIfTrue="1">
      <formula>0</formula>
    </cfRule>
  </conditionalFormatting>
  <dataValidations count="2">
    <dataValidation operator="equal" allowBlank="1" showErrorMessage="1" sqref="F12 F27 F33:F34 F36:F38 F41 F44">
      <formula1>0</formula1>
    </dataValidation>
    <dataValidation type="whole" operator="greaterThanOrEqual" allowBlank="1" showErrorMessage="1" sqref="D9:D11 D13:D14 D18:D25 D28:D30 D32 D40 D48:D51 D55:D57">
      <formula1>0</formula1>
    </dataValidation>
  </dataValidations>
  <printOptions/>
  <pageMargins left="0.7875" right="0.7875" top="1.025" bottom="1.025" header="0.7875" footer="0.7875"/>
  <pageSetup fitToHeight="2" fitToWidth="1" horizontalDpi="300" verticalDpi="300" orientation="portrait" paperSize="9"/>
  <headerFooter alignWithMargins="0">
    <oddHeader>&amp;C&amp;A</oddHeader>
    <oddFooter>&amp;CPagina &amp;P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BL29"/>
  <sheetViews>
    <sheetView zoomScale="80" zoomScaleNormal="80" zoomScalePageLayoutView="0" workbookViewId="0" topLeftCell="A12">
      <selection activeCell="C23" sqref="C23"/>
    </sheetView>
  </sheetViews>
  <sheetFormatPr defaultColWidth="8.421875" defaultRowHeight="12.75" customHeight="1"/>
  <cols>
    <col min="1" max="1" width="4.140625" style="0" customWidth="1"/>
    <col min="2" max="2" width="30.8515625" style="0" customWidth="1"/>
    <col min="3" max="3" width="12.57421875" style="0" customWidth="1"/>
    <col min="4" max="4" width="11.57421875" style="0" customWidth="1"/>
    <col min="5" max="6" width="12.57421875" style="0" customWidth="1"/>
    <col min="7" max="7" width="14.00390625" style="0" customWidth="1"/>
    <col min="8" max="10" width="12.57421875" style="0" customWidth="1"/>
    <col min="11" max="15" width="10.00390625" style="0" customWidth="1"/>
    <col min="16" max="16" width="8.421875" style="0" customWidth="1"/>
    <col min="17" max="17" width="9.57421875" style="0" customWidth="1"/>
    <col min="18" max="18" width="12.8515625" style="0" customWidth="1"/>
  </cols>
  <sheetData>
    <row r="1" ht="12.75" customHeight="1">
      <c r="N1" s="227"/>
    </row>
    <row r="2" spans="1:14" ht="12.75" customHeight="1">
      <c r="A2" s="2"/>
      <c r="B2" s="2"/>
      <c r="C2" s="2"/>
      <c r="D2" s="2"/>
      <c r="E2" s="2"/>
      <c r="F2" s="2"/>
      <c r="G2" s="2"/>
      <c r="N2" s="227"/>
    </row>
    <row r="3" spans="1:14" ht="15" customHeight="1">
      <c r="A3" s="2"/>
      <c r="B3" s="2"/>
      <c r="C3" s="2"/>
      <c r="D3" s="2"/>
      <c r="E3" s="2"/>
      <c r="F3" s="2"/>
      <c r="G3" s="2"/>
      <c r="N3" s="227"/>
    </row>
    <row r="4" spans="1:7" ht="12.75" customHeight="1">
      <c r="A4" s="2"/>
      <c r="B4" s="2"/>
      <c r="C4" s="2"/>
      <c r="D4" s="2"/>
      <c r="E4" s="2"/>
      <c r="F4" s="2"/>
      <c r="G4" s="2"/>
    </row>
    <row r="5" spans="1:7" ht="12.75" customHeight="1">
      <c r="A5" s="2"/>
      <c r="B5" s="2"/>
      <c r="C5" s="2"/>
      <c r="D5" s="2"/>
      <c r="E5" s="2"/>
      <c r="F5" s="2"/>
      <c r="G5" s="2"/>
    </row>
    <row r="6" spans="1:7" ht="12.75" customHeight="1">
      <c r="A6" s="2"/>
      <c r="B6" s="2"/>
      <c r="C6" s="2"/>
      <c r="D6" s="2"/>
      <c r="E6" s="2"/>
      <c r="F6" s="2"/>
      <c r="G6" s="2"/>
    </row>
    <row r="7" spans="1:7" ht="12.75" customHeight="1">
      <c r="A7" s="2"/>
      <c r="B7" s="2"/>
      <c r="C7" s="2"/>
      <c r="D7" s="2"/>
      <c r="E7" s="2"/>
      <c r="F7" s="2"/>
      <c r="G7" s="2"/>
    </row>
    <row r="8" spans="1:7" ht="12.75" customHeight="1">
      <c r="A8" s="2"/>
      <c r="B8" s="2"/>
      <c r="C8" s="2"/>
      <c r="D8" s="343" t="s">
        <v>127</v>
      </c>
      <c r="E8" s="2"/>
      <c r="F8" s="2"/>
      <c r="G8" s="2"/>
    </row>
    <row r="9" spans="1:14" ht="14.25" customHeight="1">
      <c r="A9" s="2"/>
      <c r="B9" s="2"/>
      <c r="C9" s="2"/>
      <c r="D9" s="343" t="s">
        <v>130</v>
      </c>
      <c r="E9" s="2"/>
      <c r="F9" s="2"/>
      <c r="G9" s="2"/>
      <c r="N9" s="228"/>
    </row>
    <row r="10" spans="1:7" ht="12.75" customHeight="1">
      <c r="A10" s="2"/>
      <c r="B10" s="2"/>
      <c r="C10" s="2"/>
      <c r="D10" s="343" t="s">
        <v>132</v>
      </c>
      <c r="E10" s="2"/>
      <c r="F10" s="2"/>
      <c r="G10" s="2"/>
    </row>
    <row r="11" spans="1:7" ht="12.75" customHeight="1">
      <c r="A11" s="2"/>
      <c r="B11" s="2"/>
      <c r="C11" s="2"/>
      <c r="D11" s="343" t="s">
        <v>134</v>
      </c>
      <c r="E11" s="2"/>
      <c r="F11" s="2"/>
      <c r="G11" s="2"/>
    </row>
    <row r="12" spans="1:7" ht="12.75" customHeight="1">
      <c r="A12" s="2"/>
      <c r="B12" s="2"/>
      <c r="C12" s="2"/>
      <c r="D12" s="2"/>
      <c r="E12" s="2"/>
      <c r="F12" s="2"/>
      <c r="G12" s="343"/>
    </row>
    <row r="13" spans="2:7" ht="12.75" customHeight="1">
      <c r="B13" s="344" t="s">
        <v>1978</v>
      </c>
      <c r="C13" s="2"/>
      <c r="D13" s="2"/>
      <c r="E13" s="2"/>
      <c r="F13" s="2"/>
      <c r="G13" s="343"/>
    </row>
    <row r="14" spans="2:7" ht="15.75" customHeight="1">
      <c r="B14" s="509">
        <f>'Articolazione della candidatura'!B16</f>
        <v>0</v>
      </c>
      <c r="C14" s="509"/>
      <c r="D14" s="509"/>
      <c r="E14" s="509"/>
      <c r="F14" s="509"/>
      <c r="G14" s="509"/>
    </row>
    <row r="15" spans="2:7" ht="12.75" customHeight="1">
      <c r="B15" s="2"/>
      <c r="C15" s="2"/>
      <c r="D15" s="2"/>
      <c r="E15" s="2"/>
      <c r="F15" s="2"/>
      <c r="G15" s="343"/>
    </row>
    <row r="16" spans="2:7" ht="12.75" customHeight="1">
      <c r="B16" s="510" t="s">
        <v>2107</v>
      </c>
      <c r="C16" s="510"/>
      <c r="D16" s="2"/>
      <c r="E16" s="2"/>
      <c r="F16" s="2"/>
      <c r="G16" s="2"/>
    </row>
    <row r="17" spans="2:10" ht="24.75" customHeight="1">
      <c r="B17" s="511">
        <f>'Dati sintetici Operazione'!C12</f>
        <v>0</v>
      </c>
      <c r="C17" s="511"/>
      <c r="D17" s="511"/>
      <c r="E17" s="511"/>
      <c r="F17" s="511"/>
      <c r="G17" s="511"/>
      <c r="H17" s="231"/>
      <c r="I17" s="231"/>
      <c r="J17" s="232"/>
    </row>
    <row r="18" spans="2:10" s="2" customFormat="1" ht="14.25" customHeight="1">
      <c r="B18" s="345"/>
      <c r="C18" s="345"/>
      <c r="D18" s="345"/>
      <c r="E18" s="345"/>
      <c r="F18" s="345"/>
      <c r="G18" s="345"/>
      <c r="H18" s="345"/>
      <c r="I18" s="345"/>
      <c r="J18" s="346"/>
    </row>
    <row r="19" spans="2:63" s="2" customFormat="1" ht="18" customHeight="1">
      <c r="B19" s="510" t="s">
        <v>1960</v>
      </c>
      <c r="C19" s="510"/>
      <c r="D19" s="345"/>
      <c r="E19" s="345"/>
      <c r="F19" s="345"/>
      <c r="G19" s="345"/>
      <c r="H19" s="345"/>
      <c r="I19" s="345"/>
      <c r="J19" s="347"/>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348"/>
      <c r="AM19" s="348"/>
      <c r="AN19" s="348"/>
      <c r="AO19" s="348"/>
      <c r="AP19" s="348"/>
      <c r="AQ19" s="348"/>
      <c r="AR19" s="348"/>
      <c r="AS19" s="348"/>
      <c r="AT19" s="348"/>
      <c r="AU19" s="348"/>
      <c r="AV19" s="348"/>
      <c r="AW19" s="348"/>
      <c r="AX19" s="348"/>
      <c r="AY19" s="348"/>
      <c r="AZ19" s="348"/>
      <c r="BA19" s="348"/>
      <c r="BB19" s="348"/>
      <c r="BC19" s="348"/>
      <c r="BD19" s="348"/>
      <c r="BE19" s="348"/>
      <c r="BF19" s="348"/>
      <c r="BG19" s="348"/>
      <c r="BH19" s="348"/>
      <c r="BI19" s="348"/>
      <c r="BJ19" s="348"/>
      <c r="BK19" s="348"/>
    </row>
    <row r="20" spans="2:10" s="2" customFormat="1" ht="26.25" customHeight="1">
      <c r="B20" s="405">
        <f>'Dati sintetici Operazione'!C5</f>
        <v>0</v>
      </c>
      <c r="C20" s="405"/>
      <c r="D20" s="405"/>
      <c r="E20" s="405"/>
      <c r="F20" s="405"/>
      <c r="G20" s="405"/>
      <c r="H20" s="349"/>
      <c r="I20" s="349"/>
      <c r="J20" s="350"/>
    </row>
    <row r="21" spans="8:12" s="2" customFormat="1" ht="12.75" customHeight="1">
      <c r="H21" s="351"/>
      <c r="I21" s="351"/>
      <c r="J21" s="351"/>
      <c r="K21" s="351"/>
      <c r="L21" s="351"/>
    </row>
    <row r="22" spans="1:64" s="2" customFormat="1" ht="53.25" customHeight="1">
      <c r="A22" s="512" t="s">
        <v>2108</v>
      </c>
      <c r="B22" s="512"/>
      <c r="C22" s="352" t="s">
        <v>2109</v>
      </c>
      <c r="D22" s="352" t="s">
        <v>2110</v>
      </c>
      <c r="E22" s="352" t="s">
        <v>2111</v>
      </c>
      <c r="F22" s="353">
        <f>'Dati sintetici Operazione'!C12</f>
        <v>0</v>
      </c>
      <c r="G22" s="353">
        <f>'Dati sintetici Operazione'!C24</f>
        <v>0</v>
      </c>
      <c r="H22" s="353">
        <f>'Dati sintetici Operazione'!C25</f>
        <v>0</v>
      </c>
      <c r="I22" s="353">
        <f>'Dati sintetici Operazione'!C26</f>
        <v>0</v>
      </c>
      <c r="J22" s="353">
        <f>'Dati sintetici Operazione'!C27</f>
        <v>0</v>
      </c>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c r="BA22" s="108"/>
      <c r="BB22" s="108"/>
      <c r="BC22" s="108"/>
      <c r="BD22" s="108"/>
      <c r="BE22" s="108"/>
      <c r="BF22" s="108"/>
      <c r="BG22" s="108"/>
      <c r="BH22" s="108"/>
      <c r="BI22" s="108"/>
      <c r="BJ22" s="108"/>
      <c r="BK22" s="108"/>
      <c r="BL22" s="108"/>
    </row>
    <row r="23" spans="1:64" ht="22.5" customHeight="1">
      <c r="A23" s="354">
        <v>1</v>
      </c>
      <c r="B23" s="355">
        <f>'Articolazione della candidatura'!F16</f>
        <v>0</v>
      </c>
      <c r="C23" s="356">
        <f>'Dati Operazione B1 o B2'!H23</f>
        <v>0</v>
      </c>
      <c r="D23" s="357" t="e">
        <f>C23/C28*100</f>
        <v>#DIV/0!</v>
      </c>
      <c r="E23" s="358">
        <f>'Fin B1 o B2 Prog 1'!F69</f>
        <v>0</v>
      </c>
      <c r="F23" s="359"/>
      <c r="G23" s="359"/>
      <c r="H23" s="359"/>
      <c r="I23" s="359"/>
      <c r="J23" s="359"/>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row>
    <row r="24" spans="1:64" ht="22.5" customHeight="1">
      <c r="A24" s="354">
        <v>2</v>
      </c>
      <c r="B24" s="355">
        <f>'Articolazione della candidatura'!F17</f>
        <v>0</v>
      </c>
      <c r="C24" s="356">
        <f>'Dati Operazione B1 o B2'!H24</f>
        <v>0</v>
      </c>
      <c r="D24" s="357" t="e">
        <f>C24/C28*100</f>
        <v>#DIV/0!</v>
      </c>
      <c r="E24" s="358">
        <f>'Fin B1 o B2 Prog 2'!F69</f>
        <v>0</v>
      </c>
      <c r="F24" s="359"/>
      <c r="G24" s="359"/>
      <c r="H24" s="359"/>
      <c r="I24" s="359"/>
      <c r="J24" s="359"/>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row>
    <row r="25" spans="1:64" ht="22.5" customHeight="1">
      <c r="A25" s="354">
        <v>3</v>
      </c>
      <c r="B25" s="355">
        <f>'Articolazione della candidatura'!F18</f>
        <v>0</v>
      </c>
      <c r="C25" s="356">
        <f>'Dati Operazione B1 o B2'!H25</f>
        <v>0</v>
      </c>
      <c r="D25" s="357" t="e">
        <f>C25/C28*100</f>
        <v>#DIV/0!</v>
      </c>
      <c r="E25" s="358">
        <f>'Fin B1 o B2 Prog 3'!F69</f>
        <v>0</v>
      </c>
      <c r="F25" s="359"/>
      <c r="G25" s="359"/>
      <c r="H25" s="359"/>
      <c r="I25" s="359"/>
      <c r="J25" s="359"/>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row>
    <row r="26" spans="1:64" ht="22.5" customHeight="1">
      <c r="A26" s="354">
        <v>4</v>
      </c>
      <c r="B26" s="355">
        <f>'Articolazione della candidatura'!F19</f>
        <v>0</v>
      </c>
      <c r="C26" s="356">
        <f>'Dati Operazione B1 o B2'!H26</f>
        <v>0</v>
      </c>
      <c r="D26" s="357" t="e">
        <f>C26/C28*100</f>
        <v>#DIV/0!</v>
      </c>
      <c r="E26" s="358">
        <f>'Fin B1 o B2 Prog 4'!F69</f>
        <v>0</v>
      </c>
      <c r="F26" s="359"/>
      <c r="G26" s="359"/>
      <c r="H26" s="359"/>
      <c r="I26" s="359"/>
      <c r="J26" s="359"/>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64" ht="22.5" customHeight="1">
      <c r="A27" s="354">
        <v>5</v>
      </c>
      <c r="B27" s="355">
        <f>'Articolazione della candidatura'!F20</f>
        <v>0</v>
      </c>
      <c r="C27" s="356">
        <f>'Dati Operazione B1 o B2'!H27</f>
        <v>0</v>
      </c>
      <c r="D27" s="357" t="e">
        <f>C27/C28*100</f>
        <v>#DIV/0!</v>
      </c>
      <c r="E27" s="358">
        <f>'Fin B1 o B2 Prog 5'!F69</f>
        <v>0</v>
      </c>
      <c r="F27" s="359"/>
      <c r="G27" s="359"/>
      <c r="H27" s="359"/>
      <c r="I27" s="359"/>
      <c r="J27" s="359"/>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row>
    <row r="28" spans="1:64" ht="22.5" customHeight="1">
      <c r="A28" s="360"/>
      <c r="B28" s="361" t="s">
        <v>2112</v>
      </c>
      <c r="C28" s="356">
        <f aca="true" t="shared" si="0" ref="C28:J28">SUM(C23:C27)</f>
        <v>0</v>
      </c>
      <c r="D28" s="357" t="e">
        <f t="shared" si="0"/>
        <v>#DIV/0!</v>
      </c>
      <c r="E28" s="358">
        <f t="shared" si="0"/>
        <v>0</v>
      </c>
      <c r="F28" s="358">
        <f t="shared" si="0"/>
        <v>0</v>
      </c>
      <c r="G28" s="358">
        <f t="shared" si="0"/>
        <v>0</v>
      </c>
      <c r="H28" s="358">
        <f t="shared" si="0"/>
        <v>0</v>
      </c>
      <c r="I28" s="358">
        <f t="shared" si="0"/>
        <v>0</v>
      </c>
      <c r="J28" s="358">
        <f t="shared" si="0"/>
        <v>0</v>
      </c>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row>
    <row r="29" spans="1:64" ht="22.5" customHeight="1">
      <c r="A29" s="362"/>
      <c r="B29" s="513" t="s">
        <v>2113</v>
      </c>
      <c r="C29" s="513"/>
      <c r="D29" s="513"/>
      <c r="E29" s="513"/>
      <c r="F29" s="357" t="e">
        <f>F28/$C$28*100</f>
        <v>#DIV/0!</v>
      </c>
      <c r="G29" s="357" t="e">
        <f>G28/$C$28*100</f>
        <v>#DIV/0!</v>
      </c>
      <c r="H29" s="357" t="e">
        <f>H28/$C$28*100</f>
        <v>#DIV/0!</v>
      </c>
      <c r="I29" s="357" t="e">
        <f>I28/$C$28*100</f>
        <v>#DIV/0!</v>
      </c>
      <c r="J29" s="357" t="e">
        <f>J28/$C$28*100</f>
        <v>#DIV/0!</v>
      </c>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row>
  </sheetData>
  <sheetProtection password="EEC6" sheet="1"/>
  <mergeCells count="7">
    <mergeCell ref="B29:E29"/>
    <mergeCell ref="B14:G14"/>
    <mergeCell ref="B16:C16"/>
    <mergeCell ref="B17:G17"/>
    <mergeCell ref="B19:C19"/>
    <mergeCell ref="B20:G20"/>
    <mergeCell ref="A22:B22"/>
  </mergeCells>
  <conditionalFormatting sqref="F22:J22">
    <cfRule type="cellIs" priority="1" dxfId="0" operator="equal" stopIfTrue="1">
      <formula>0</formula>
    </cfRule>
  </conditionalFormatting>
  <conditionalFormatting sqref="B14">
    <cfRule type="cellIs" priority="2" dxfId="0" operator="equal" stopIfTrue="1">
      <formula>0</formula>
    </cfRule>
  </conditionalFormatting>
  <conditionalFormatting sqref="B17 B20">
    <cfRule type="cellIs" priority="3" dxfId="0" operator="equal" stopIfTrue="1">
      <formula>0</formula>
    </cfRule>
  </conditionalFormatting>
  <conditionalFormatting sqref="B23:B27">
    <cfRule type="cellIs" priority="4" dxfId="0" operator="equal" stopIfTrue="1">
      <formula>0</formula>
    </cfRule>
  </conditionalFormatting>
  <printOptions/>
  <pageMargins left="0.23958333333333334" right="0.20902777777777778" top="0.4944444444444444" bottom="0.4048611111111111" header="0.2569444444444444" footer="0.1673611111111111"/>
  <pageSetup fitToHeight="1" fitToWidth="1" horizontalDpi="300" verticalDpi="300" orientation="portrait" paperSize="9"/>
  <headerFooter alignWithMargins="0">
    <oddHeader>&amp;C&amp;A</oddHeader>
    <oddFooter>&amp;CPage &amp;P</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L6"/>
  <sheetViews>
    <sheetView zoomScale="80" zoomScaleNormal="80" zoomScalePageLayoutView="0" workbookViewId="0" topLeftCell="A1">
      <selection activeCell="H5" sqref="H5"/>
    </sheetView>
  </sheetViews>
  <sheetFormatPr defaultColWidth="11.140625" defaultRowHeight="12.75" customHeight="1"/>
  <cols>
    <col min="1" max="1" width="8.421875" style="0" customWidth="1"/>
    <col min="2" max="2" width="36.7109375" style="0" customWidth="1"/>
    <col min="3" max="3" width="31.28125" style="0" customWidth="1"/>
    <col min="4" max="4" width="14.8515625" style="0" customWidth="1"/>
    <col min="5" max="5" width="8.57421875" style="0" customWidth="1"/>
    <col min="6" max="6" width="21.00390625" style="0" customWidth="1"/>
    <col min="7" max="7" width="25.7109375" style="0" customWidth="1"/>
    <col min="8" max="8" width="15.140625" style="0" customWidth="1"/>
    <col min="9" max="9" width="12.57421875" style="0" customWidth="1"/>
    <col min="10" max="10" width="13.7109375" style="0" customWidth="1"/>
    <col min="11" max="11" width="22.140625" style="0" customWidth="1"/>
    <col min="12" max="12" width="15.57421875" style="0" customWidth="1"/>
  </cols>
  <sheetData>
    <row r="1" spans="1:12" ht="57" customHeight="1">
      <c r="A1" s="363" t="s">
        <v>59</v>
      </c>
      <c r="B1" s="363" t="s">
        <v>2114</v>
      </c>
      <c r="C1" s="363" t="s">
        <v>2115</v>
      </c>
      <c r="D1" s="363" t="s">
        <v>2116</v>
      </c>
      <c r="E1" s="363" t="s">
        <v>37</v>
      </c>
      <c r="F1" s="363" t="s">
        <v>1943</v>
      </c>
      <c r="G1" s="363" t="s">
        <v>1944</v>
      </c>
      <c r="H1" s="363" t="s">
        <v>2117</v>
      </c>
      <c r="I1" s="363" t="s">
        <v>2118</v>
      </c>
      <c r="J1" s="363" t="s">
        <v>2119</v>
      </c>
      <c r="K1" s="363" t="s">
        <v>2120</v>
      </c>
      <c r="L1" s="363" t="s">
        <v>2121</v>
      </c>
    </row>
    <row r="2" spans="1:12" ht="52.5" customHeight="1">
      <c r="A2" s="364">
        <f>'Dati sintetici Operazione'!C8</f>
        <v>0</v>
      </c>
      <c r="B2" s="364">
        <f>'Dati sintetici Operazione'!C12</f>
        <v>0</v>
      </c>
      <c r="C2" s="365">
        <f>'Dati imprese beneficiarie'!B19</f>
        <v>0</v>
      </c>
      <c r="D2" s="365">
        <f>'Dati imprese beneficiarie'!B43</f>
        <v>0</v>
      </c>
      <c r="E2" s="364">
        <f>Priorità!G24</f>
        <v>0</v>
      </c>
      <c r="F2" s="364">
        <f>'Dati Operazione B1 o B2'!A14</f>
        <v>0</v>
      </c>
      <c r="G2" s="364">
        <f>'Dati sintetici Operazione'!C5</f>
        <v>0</v>
      </c>
      <c r="H2" s="514">
        <f>'Articolazione della candidatura'!C24</f>
        <v>0</v>
      </c>
      <c r="I2" s="366">
        <f>'Articolazione della candidatura'!C27</f>
        <v>0</v>
      </c>
      <c r="J2" s="367">
        <f>'Dati Operazione B1 o B2'!H29</f>
        <v>0</v>
      </c>
      <c r="K2" s="365">
        <f>'Articolazione della candidatura'!F16</f>
        <v>0</v>
      </c>
      <c r="L2" s="367">
        <f>'Fin B1 o B2 Prog 1'!F68</f>
        <v>0</v>
      </c>
    </row>
    <row r="3" spans="1:12" ht="39.75" customHeight="1">
      <c r="A3" s="368"/>
      <c r="B3" s="368"/>
      <c r="C3" s="213">
        <f>'Dati imprese beneficiarie'!B68</f>
        <v>0</v>
      </c>
      <c r="D3" s="213">
        <f>'Dati imprese beneficiarie'!B92</f>
        <v>0</v>
      </c>
      <c r="E3" s="368"/>
      <c r="F3" s="368"/>
      <c r="G3" s="368"/>
      <c r="H3" s="514"/>
      <c r="I3" s="368"/>
      <c r="J3" s="368"/>
      <c r="K3" s="213">
        <f>'Articolazione della candidatura'!F17</f>
        <v>0</v>
      </c>
      <c r="L3" s="369">
        <f>'Fin B1 o B2 Prog 2'!F68</f>
        <v>0</v>
      </c>
    </row>
    <row r="4" spans="1:12" ht="39.75" customHeight="1">
      <c r="A4" s="368"/>
      <c r="B4" s="368"/>
      <c r="C4" s="213">
        <f>'Dati imprese beneficiarie'!B116</f>
        <v>0</v>
      </c>
      <c r="D4" s="213">
        <f>'Dati imprese beneficiarie'!B140</f>
        <v>0</v>
      </c>
      <c r="E4" s="368"/>
      <c r="F4" s="368"/>
      <c r="G4" s="368"/>
      <c r="H4" s="368"/>
      <c r="I4" s="368"/>
      <c r="J4" s="368"/>
      <c r="K4" s="213">
        <f>'Articolazione della candidatura'!F18</f>
        <v>0</v>
      </c>
      <c r="L4" s="369">
        <f>'Fin B1 o B2 Prog 3'!F68</f>
        <v>0</v>
      </c>
    </row>
    <row r="5" spans="1:12" ht="39.75" customHeight="1">
      <c r="A5" s="368"/>
      <c r="B5" s="368"/>
      <c r="C5" s="213">
        <f>'Dati imprese beneficiarie'!B164</f>
        <v>0</v>
      </c>
      <c r="D5" s="213">
        <f>'Dati imprese beneficiarie'!B188</f>
        <v>0</v>
      </c>
      <c r="E5" s="368"/>
      <c r="F5" s="368"/>
      <c r="G5" s="368"/>
      <c r="H5" s="368"/>
      <c r="I5" s="368"/>
      <c r="J5" s="368"/>
      <c r="K5" s="213">
        <f>'Articolazione della candidatura'!F19</f>
        <v>0</v>
      </c>
      <c r="L5" s="369">
        <f>'Fin B1 o B2 Prog 4'!F68</f>
        <v>0</v>
      </c>
    </row>
    <row r="6" spans="1:12" ht="39.75" customHeight="1">
      <c r="A6" s="370"/>
      <c r="B6" s="370"/>
      <c r="C6" s="371"/>
      <c r="D6" s="371"/>
      <c r="E6" s="370"/>
      <c r="F6" s="370"/>
      <c r="G6" s="370"/>
      <c r="H6" s="370"/>
      <c r="I6" s="370"/>
      <c r="J6" s="370"/>
      <c r="K6" s="213">
        <f>'Articolazione della candidatura'!F20</f>
        <v>0</v>
      </c>
      <c r="L6" s="372">
        <f>'Fin B1 o B2 Prog 5'!F68</f>
        <v>0</v>
      </c>
    </row>
    <row r="8" ht="14.25" customHeight="1"/>
  </sheetData>
  <sheetProtection password="EEC6" sheet="1"/>
  <mergeCells count="1">
    <mergeCell ref="H2:H3"/>
  </mergeCells>
  <conditionalFormatting sqref="A2 B2:B3 C2:D5 E2:G2 K2:K6">
    <cfRule type="cellIs" priority="1" dxfId="0" operator="equal" stopIfTrue="1">
      <formula>0</formula>
    </cfRule>
  </conditionalFormatting>
  <conditionalFormatting sqref="H2">
    <cfRule type="cellIs" priority="2" dxfId="0" operator="equal" stopIfTrue="1">
      <formula>0</formula>
    </cfRule>
  </conditionalFormatting>
  <printOptions/>
  <pageMargins left="0.7875" right="0.7875" top="1.025" bottom="1.025" header="0.7875" footer="0.7875"/>
  <pageSetup fitToHeight="2" fitToWidth="1" horizontalDpi="300" verticalDpi="300" orientation="portrait" paperSize="9"/>
  <headerFooter alignWithMargins="0">
    <oddHeader>&amp;C&amp;A</oddHeader>
    <oddFooter>&amp;CPagina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K27"/>
  <sheetViews>
    <sheetView zoomScale="80" zoomScaleNormal="80" zoomScalePageLayoutView="0" workbookViewId="0" topLeftCell="A1">
      <selection activeCell="J30" sqref="J30"/>
    </sheetView>
  </sheetViews>
  <sheetFormatPr defaultColWidth="8.7109375" defaultRowHeight="12.75" customHeight="1"/>
  <cols>
    <col min="1" max="1" width="8.7109375" style="0" customWidth="1"/>
    <col min="2" max="2" width="21.00390625" style="23" customWidth="1"/>
    <col min="3" max="3" width="88.7109375" style="0" customWidth="1"/>
    <col min="4" max="5" width="9.421875" style="0" customWidth="1"/>
    <col min="6" max="10" width="8.7109375" style="0" customWidth="1"/>
    <col min="11" max="11" width="21.28125" style="0" customWidth="1"/>
    <col min="12" max="12" width="25.421875" style="0" customWidth="1"/>
    <col min="13" max="13" width="8.7109375" style="0" customWidth="1"/>
    <col min="14" max="14" width="15.140625" style="0" customWidth="1"/>
  </cols>
  <sheetData>
    <row r="1" ht="12.75" customHeight="1">
      <c r="C1" s="23"/>
    </row>
    <row r="2" ht="12.75" customHeight="1">
      <c r="C2" s="24" t="s">
        <v>48</v>
      </c>
    </row>
    <row r="3" ht="14.25" customHeight="1">
      <c r="C3" s="24"/>
    </row>
    <row r="4" ht="12" customHeight="1">
      <c r="C4" s="24" t="s">
        <v>49</v>
      </c>
    </row>
    <row r="5" spans="2:15" ht="36" customHeight="1">
      <c r="B5" s="25"/>
      <c r="C5" s="26"/>
      <c r="K5" t="s">
        <v>50</v>
      </c>
      <c r="L5" t="s">
        <v>51</v>
      </c>
      <c r="O5" t="s">
        <v>37</v>
      </c>
    </row>
    <row r="6" spans="3:15" ht="12" customHeight="1">
      <c r="C6" s="23"/>
      <c r="K6" t="s">
        <v>52</v>
      </c>
      <c r="L6" t="s">
        <v>53</v>
      </c>
      <c r="O6" t="s">
        <v>54</v>
      </c>
    </row>
    <row r="7" spans="1:15" ht="12.75" customHeight="1">
      <c r="A7" s="27"/>
      <c r="B7" s="28"/>
      <c r="C7" s="29" t="s">
        <v>55</v>
      </c>
      <c r="K7" t="s">
        <v>56</v>
      </c>
      <c r="L7" t="s">
        <v>57</v>
      </c>
      <c r="O7" t="s">
        <v>58</v>
      </c>
    </row>
    <row r="8" spans="1:63" ht="19.5" customHeight="1">
      <c r="A8" s="30"/>
      <c r="B8" s="25" t="s">
        <v>59</v>
      </c>
      <c r="C8" s="26"/>
      <c r="D8" s="389"/>
      <c r="E8" s="389"/>
      <c r="F8" s="389"/>
      <c r="G8" s="30"/>
      <c r="H8" s="30"/>
      <c r="I8" s="30"/>
      <c r="J8" s="30"/>
      <c r="K8" s="30" t="s">
        <v>60</v>
      </c>
      <c r="L8" s="30" t="s">
        <v>61</v>
      </c>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63" ht="12" customHeight="1">
      <c r="A9" s="30"/>
      <c r="C9" s="31"/>
      <c r="D9" s="30"/>
      <c r="E9" s="30"/>
      <c r="F9" s="30"/>
      <c r="G9" s="30"/>
      <c r="H9" s="30"/>
      <c r="I9" s="30"/>
      <c r="J9" s="30"/>
      <c r="K9" s="30" t="s">
        <v>62</v>
      </c>
      <c r="L9" s="30" t="s">
        <v>63</v>
      </c>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row>
    <row r="10" spans="1:63" ht="19.5" customHeight="1">
      <c r="A10" s="390" t="s">
        <v>64</v>
      </c>
      <c r="B10" s="390"/>
      <c r="C10" s="26"/>
      <c r="D10" s="389"/>
      <c r="E10" s="389"/>
      <c r="F10" s="38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row>
    <row r="11" ht="12" customHeight="1">
      <c r="C11" s="31"/>
    </row>
    <row r="12" spans="1:3" ht="25.5" customHeight="1">
      <c r="A12" s="391" t="s">
        <v>65</v>
      </c>
      <c r="B12" s="391"/>
      <c r="C12" s="26"/>
    </row>
    <row r="13" ht="12" customHeight="1">
      <c r="C13" s="32"/>
    </row>
    <row r="14" spans="1:3" ht="25.5" customHeight="1">
      <c r="A14" s="391" t="s">
        <v>66</v>
      </c>
      <c r="B14" s="391"/>
      <c r="C14" s="26"/>
    </row>
    <row r="15" ht="12" customHeight="1">
      <c r="C15" s="31"/>
    </row>
    <row r="16" spans="1:3" ht="25.5" customHeight="1">
      <c r="A16" s="392" t="s">
        <v>67</v>
      </c>
      <c r="B16" s="392"/>
      <c r="C16" s="33"/>
    </row>
    <row r="17" ht="12" customHeight="1">
      <c r="C17" s="31"/>
    </row>
    <row r="18" spans="1:3" ht="25.5" customHeight="1">
      <c r="A18" s="393" t="s">
        <v>68</v>
      </c>
      <c r="B18" s="393"/>
      <c r="C18" s="26"/>
    </row>
    <row r="19" ht="12" customHeight="1">
      <c r="C19" s="31"/>
    </row>
    <row r="20" spans="1:3" ht="25.5" customHeight="1">
      <c r="A20" s="392" t="s">
        <v>69</v>
      </c>
      <c r="B20" s="392"/>
      <c r="C20" s="26"/>
    </row>
    <row r="21" spans="1:13" ht="12" customHeight="1">
      <c r="A21" s="34"/>
      <c r="B21" s="34"/>
      <c r="C21" s="35"/>
      <c r="K21" s="36"/>
      <c r="L21" s="36"/>
      <c r="M21" s="36"/>
    </row>
    <row r="22" spans="1:63" ht="12" customHeight="1">
      <c r="A22" s="34"/>
      <c r="B22" s="34"/>
      <c r="C22" s="35"/>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row>
    <row r="23" spans="1:63" ht="15" customHeight="1">
      <c r="A23" s="37"/>
      <c r="B23" s="37"/>
      <c r="C23" s="38" t="s">
        <v>70</v>
      </c>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row>
    <row r="24" spans="1:63" ht="25.5" customHeight="1">
      <c r="A24" s="39"/>
      <c r="B24" s="40" t="s">
        <v>71</v>
      </c>
      <c r="C24" s="41"/>
      <c r="D24" s="34"/>
      <c r="E24" s="34"/>
      <c r="F24" s="34"/>
      <c r="G24" s="34"/>
      <c r="H24" s="34"/>
      <c r="I24" s="34"/>
      <c r="J24" s="34"/>
      <c r="K24" s="42"/>
      <c r="L24" s="42"/>
      <c r="M24" s="42"/>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row>
    <row r="25" spans="1:63" ht="25.5" customHeight="1">
      <c r="A25" s="23"/>
      <c r="B25" s="40" t="s">
        <v>72</v>
      </c>
      <c r="C25" s="41"/>
      <c r="D25" s="43"/>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row>
    <row r="26" spans="1:63" ht="25.5" customHeight="1">
      <c r="A26" s="23"/>
      <c r="B26" s="40" t="s">
        <v>73</v>
      </c>
      <c r="C26" s="41"/>
      <c r="D26" s="43"/>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row>
    <row r="27" spans="1:63" ht="25.5" customHeight="1">
      <c r="A27" s="23"/>
      <c r="B27" s="40" t="s">
        <v>74</v>
      </c>
      <c r="C27" s="41"/>
      <c r="D27" s="43"/>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row>
    <row r="28" ht="12" customHeight="1"/>
  </sheetData>
  <sheetProtection password="EEC6" sheet="1"/>
  <mergeCells count="8">
    <mergeCell ref="A18:B18"/>
    <mergeCell ref="A20:B20"/>
    <mergeCell ref="D8:F8"/>
    <mergeCell ref="A10:B10"/>
    <mergeCell ref="D10:F10"/>
    <mergeCell ref="A12:B12"/>
    <mergeCell ref="A14:B14"/>
    <mergeCell ref="A16:B16"/>
  </mergeCells>
  <dataValidations count="2">
    <dataValidation type="list" operator="equal" allowBlank="1" showErrorMessage="1" sqref="C8">
      <formula1>$K$6:$K$9</formula1>
    </dataValidation>
    <dataValidation type="list" operator="equal" allowBlank="1" showErrorMessage="1" sqref="C10">
      <formula1>$L$6:$L$9</formula1>
    </dataValidation>
  </dataValidations>
  <printOptions/>
  <pageMargins left="0.7875" right="0.7875" top="1.025" bottom="1.025" header="0.7875" footer="0.7875"/>
  <pageSetup fitToHeight="2" fitToWidth="1" horizontalDpi="300" verticalDpi="300" orientation="portrait" paperSize="9"/>
  <headerFooter alignWithMargins="0">
    <oddHeader>&amp;C&amp;A</oddHeader>
    <oddFooter>&amp;CPagina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L74"/>
  <sheetViews>
    <sheetView zoomScale="80" zoomScaleNormal="80" zoomScalePageLayoutView="0" workbookViewId="0" topLeftCell="A1">
      <selection activeCell="D35" sqref="D35"/>
    </sheetView>
  </sheetViews>
  <sheetFormatPr defaultColWidth="8.7109375" defaultRowHeight="12.75" customHeight="1"/>
  <cols>
    <col min="1" max="1" width="9.00390625" style="0" customWidth="1"/>
    <col min="2" max="2" width="8.7109375" style="0" customWidth="1"/>
    <col min="3" max="3" width="19.140625" style="23" customWidth="1"/>
    <col min="4" max="4" width="88.7109375" style="0" customWidth="1"/>
    <col min="5" max="6" width="9.421875" style="0" customWidth="1"/>
    <col min="7" max="7" width="11.140625" style="0" customWidth="1"/>
    <col min="8" max="10" width="8.7109375" style="0" customWidth="1"/>
    <col min="11" max="11" width="12.7109375" style="0" customWidth="1"/>
    <col min="12" max="14" width="8.7109375" style="0" customWidth="1"/>
    <col min="15" max="15" width="10.421875" style="0" customWidth="1"/>
    <col min="16" max="16" width="8.7109375" style="0" customWidth="1"/>
    <col min="17" max="17" width="11.8515625" style="0" customWidth="1"/>
    <col min="18" max="18" width="15.140625" style="0" customWidth="1"/>
  </cols>
  <sheetData>
    <row r="1" spans="4:33" ht="12.75" customHeight="1">
      <c r="D1" s="23"/>
      <c r="O1" s="44"/>
      <c r="P1" s="44"/>
      <c r="Q1" s="44"/>
      <c r="R1" s="44"/>
      <c r="S1" s="44"/>
      <c r="T1" s="44"/>
      <c r="U1" s="44"/>
      <c r="V1" s="44"/>
      <c r="W1" s="44"/>
      <c r="X1" s="44"/>
      <c r="Y1" s="44"/>
      <c r="Z1" s="44"/>
      <c r="AA1" s="44"/>
      <c r="AB1" s="44"/>
      <c r="AC1" s="44"/>
      <c r="AD1" s="44"/>
      <c r="AE1" s="44"/>
      <c r="AF1" s="44"/>
      <c r="AG1" s="44"/>
    </row>
    <row r="2" spans="1:64" ht="14.25" customHeight="1">
      <c r="A2" s="45"/>
      <c r="B2" s="45"/>
      <c r="C2" s="46"/>
      <c r="D2" s="24" t="s">
        <v>75</v>
      </c>
      <c r="E2" s="45"/>
      <c r="F2" s="45"/>
      <c r="G2" s="45"/>
      <c r="H2" s="45"/>
      <c r="I2" s="45"/>
      <c r="J2" s="45"/>
      <c r="K2" s="45"/>
      <c r="L2" s="45"/>
      <c r="M2" s="45" t="s">
        <v>76</v>
      </c>
      <c r="N2" s="30"/>
      <c r="O2" s="44" t="s">
        <v>77</v>
      </c>
      <c r="P2" s="44"/>
      <c r="Q2" s="44" t="s">
        <v>78</v>
      </c>
      <c r="R2" s="44"/>
      <c r="S2" t="s">
        <v>79</v>
      </c>
      <c r="AB2" s="44"/>
      <c r="AC2" s="44"/>
      <c r="AD2" s="44"/>
      <c r="AE2" s="44"/>
      <c r="AF2" s="44"/>
      <c r="AG2" s="44"/>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row>
    <row r="3" spans="1:64" ht="14.25" customHeight="1">
      <c r="A3" s="45"/>
      <c r="B3" s="45"/>
      <c r="C3" s="46"/>
      <c r="D3" s="44"/>
      <c r="E3" s="45"/>
      <c r="F3" s="45"/>
      <c r="G3" s="45"/>
      <c r="H3" s="45"/>
      <c r="I3" s="45"/>
      <c r="J3" s="45"/>
      <c r="K3" s="45"/>
      <c r="L3" s="45"/>
      <c r="M3" s="45" t="s">
        <v>54</v>
      </c>
      <c r="N3" s="30"/>
      <c r="O3" s="47" t="s">
        <v>80</v>
      </c>
      <c r="P3" s="44"/>
      <c r="Q3" s="44" t="s">
        <v>81</v>
      </c>
      <c r="R3" s="44"/>
      <c r="S3" s="394" t="s">
        <v>82</v>
      </c>
      <c r="T3" s="394"/>
      <c r="U3" s="394"/>
      <c r="V3" s="394"/>
      <c r="W3" s="394"/>
      <c r="X3" s="394"/>
      <c r="Y3" s="394"/>
      <c r="Z3" s="394"/>
      <c r="AA3" s="394"/>
      <c r="AB3" s="44"/>
      <c r="AC3" s="44"/>
      <c r="AD3" s="44"/>
      <c r="AE3" s="44"/>
      <c r="AF3" s="44"/>
      <c r="AG3" s="44"/>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row>
    <row r="4" spans="1:64" ht="14.25" customHeight="1">
      <c r="A4" s="45"/>
      <c r="B4" s="45"/>
      <c r="C4" s="46"/>
      <c r="D4" s="46"/>
      <c r="E4" s="45"/>
      <c r="F4" s="45"/>
      <c r="G4" s="45"/>
      <c r="H4" s="45"/>
      <c r="I4" s="45"/>
      <c r="J4" s="45"/>
      <c r="K4" s="45"/>
      <c r="L4" s="45"/>
      <c r="M4" s="45" t="s">
        <v>58</v>
      </c>
      <c r="N4" s="30"/>
      <c r="O4" s="47" t="s">
        <v>83</v>
      </c>
      <c r="P4" s="44"/>
      <c r="Q4" s="44" t="s">
        <v>84</v>
      </c>
      <c r="R4" s="44"/>
      <c r="S4" s="394" t="s">
        <v>85</v>
      </c>
      <c r="T4" s="394"/>
      <c r="U4" s="394"/>
      <c r="V4" s="394"/>
      <c r="W4" s="394"/>
      <c r="X4" s="394"/>
      <c r="Y4" s="44"/>
      <c r="Z4" s="44"/>
      <c r="AA4" s="44"/>
      <c r="AB4" s="44"/>
      <c r="AC4" s="44"/>
      <c r="AD4" s="44"/>
      <c r="AE4" s="44"/>
      <c r="AF4" s="44"/>
      <c r="AG4" s="44"/>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row>
    <row r="5" spans="1:64" ht="12.75" customHeight="1">
      <c r="A5" s="45"/>
      <c r="B5" s="395" t="s">
        <v>86</v>
      </c>
      <c r="C5" s="395"/>
      <c r="D5" s="395"/>
      <c r="E5" s="45"/>
      <c r="F5" s="45"/>
      <c r="G5" s="45"/>
      <c r="H5" s="45"/>
      <c r="I5" s="45"/>
      <c r="J5" s="45"/>
      <c r="K5" s="45"/>
      <c r="L5" s="45"/>
      <c r="M5" s="45"/>
      <c r="N5" s="30"/>
      <c r="O5" s="47" t="s">
        <v>87</v>
      </c>
      <c r="P5" s="44"/>
      <c r="Q5" s="44" t="s">
        <v>88</v>
      </c>
      <c r="R5" s="44"/>
      <c r="S5" s="394" t="s">
        <v>89</v>
      </c>
      <c r="T5" s="394"/>
      <c r="U5" s="394"/>
      <c r="V5" s="394"/>
      <c r="W5" s="394"/>
      <c r="X5" s="394"/>
      <c r="Y5" s="394"/>
      <c r="Z5" s="394"/>
      <c r="AA5" s="44"/>
      <c r="AB5" s="44"/>
      <c r="AC5" s="44"/>
      <c r="AD5" s="44"/>
      <c r="AE5" s="44"/>
      <c r="AF5" s="44"/>
      <c r="AG5" s="44"/>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row>
    <row r="6" spans="1:64" ht="19.5" customHeight="1">
      <c r="A6" s="44"/>
      <c r="B6" s="390" t="s">
        <v>90</v>
      </c>
      <c r="C6" s="390"/>
      <c r="D6" s="49">
        <f>'Dati sintetici Operazione'!C12</f>
        <v>0</v>
      </c>
      <c r="E6" s="44"/>
      <c r="F6" s="44"/>
      <c r="G6" s="44"/>
      <c r="H6" s="44"/>
      <c r="I6" s="44"/>
      <c r="J6" s="44"/>
      <c r="K6" s="44"/>
      <c r="L6" s="44"/>
      <c r="M6" s="44"/>
      <c r="N6" s="50"/>
      <c r="O6" s="51" t="s">
        <v>91</v>
      </c>
      <c r="P6" s="44"/>
      <c r="Q6" s="44"/>
      <c r="R6" s="44"/>
      <c r="S6" s="44"/>
      <c r="T6" s="44"/>
      <c r="U6" s="44"/>
      <c r="V6" s="44"/>
      <c r="W6" s="44"/>
      <c r="X6" s="44"/>
      <c r="Y6" s="44"/>
      <c r="Z6" s="44"/>
      <c r="AA6" s="44"/>
      <c r="AB6" s="44"/>
      <c r="AC6" s="44"/>
      <c r="AD6" s="44"/>
      <c r="AE6" s="44"/>
      <c r="AF6" s="44"/>
      <c r="AG6" s="44"/>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row>
    <row r="7" spans="1:64" ht="12" customHeight="1">
      <c r="A7" s="44"/>
      <c r="B7" s="44"/>
      <c r="C7" s="44"/>
      <c r="D7" s="52"/>
      <c r="E7" s="44"/>
      <c r="F7" s="44"/>
      <c r="G7" s="44"/>
      <c r="H7" s="44"/>
      <c r="I7" s="44"/>
      <c r="J7" s="44"/>
      <c r="K7" s="44"/>
      <c r="L7" s="44"/>
      <c r="M7" s="44"/>
      <c r="N7" s="50"/>
      <c r="O7" s="44" t="s">
        <v>92</v>
      </c>
      <c r="P7" s="44"/>
      <c r="Q7" s="44"/>
      <c r="R7" s="44"/>
      <c r="S7" s="44"/>
      <c r="T7" s="44"/>
      <c r="U7" s="44"/>
      <c r="V7" s="44"/>
      <c r="W7" s="44"/>
      <c r="X7" s="44"/>
      <c r="Y7" s="44"/>
      <c r="Z7" s="44"/>
      <c r="AA7" s="44"/>
      <c r="AB7" s="44"/>
      <c r="AC7" s="44"/>
      <c r="AD7" s="44"/>
      <c r="AE7" s="44"/>
      <c r="AF7" s="44"/>
      <c r="AG7" s="44"/>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row>
    <row r="8" spans="1:64" ht="19.5" customHeight="1">
      <c r="A8" s="44"/>
      <c r="B8" s="390" t="s">
        <v>93</v>
      </c>
      <c r="C8" s="390"/>
      <c r="D8" s="26"/>
      <c r="E8" s="44"/>
      <c r="F8" s="44"/>
      <c r="G8" s="44"/>
      <c r="H8" s="44"/>
      <c r="I8" s="44"/>
      <c r="J8" s="44"/>
      <c r="K8" s="44"/>
      <c r="L8" s="44"/>
      <c r="M8" s="44"/>
      <c r="N8" s="50"/>
      <c r="O8" s="44"/>
      <c r="P8" s="44"/>
      <c r="Q8" s="44"/>
      <c r="R8" s="44"/>
      <c r="S8" s="44"/>
      <c r="T8" s="44"/>
      <c r="U8" s="44"/>
      <c r="V8" s="44"/>
      <c r="W8" s="44"/>
      <c r="X8" s="44"/>
      <c r="Y8" s="44"/>
      <c r="Z8" s="44"/>
      <c r="AA8" s="44"/>
      <c r="AB8" s="44"/>
      <c r="AC8" s="44"/>
      <c r="AD8" s="44"/>
      <c r="AE8" s="44"/>
      <c r="AF8" s="44"/>
      <c r="AG8" s="44"/>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row>
    <row r="9" spans="1:64" ht="12" customHeight="1">
      <c r="A9" s="45"/>
      <c r="B9" s="45"/>
      <c r="C9" s="46"/>
      <c r="D9" s="53"/>
      <c r="E9" s="44"/>
      <c r="F9" s="44"/>
      <c r="G9" s="44"/>
      <c r="H9" s="44"/>
      <c r="I9" s="44"/>
      <c r="J9" s="44"/>
      <c r="K9" s="44"/>
      <c r="L9" s="44"/>
      <c r="M9" s="44"/>
      <c r="N9" s="50"/>
      <c r="O9" s="44"/>
      <c r="P9" s="44"/>
      <c r="Q9" s="44"/>
      <c r="R9" s="44"/>
      <c r="S9" s="44"/>
      <c r="T9" s="44"/>
      <c r="U9" s="44"/>
      <c r="V9" s="44"/>
      <c r="W9" s="44"/>
      <c r="X9" s="44"/>
      <c r="Y9" s="44"/>
      <c r="Z9" s="44"/>
      <c r="AA9" s="44"/>
      <c r="AB9" s="44"/>
      <c r="AC9" s="44"/>
      <c r="AD9" s="44"/>
      <c r="AE9" s="44"/>
      <c r="AF9" s="44"/>
      <c r="AG9" s="44"/>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row>
    <row r="10" spans="1:64" ht="19.5" customHeight="1">
      <c r="A10" s="44"/>
      <c r="B10" s="390" t="s">
        <v>94</v>
      </c>
      <c r="C10" s="390" t="s">
        <v>94</v>
      </c>
      <c r="D10" s="54">
        <f>'Dati sintetici Operazione'!C14</f>
        <v>0</v>
      </c>
      <c r="E10" s="44"/>
      <c r="F10" s="44"/>
      <c r="G10" s="44"/>
      <c r="H10" s="44"/>
      <c r="I10" s="44"/>
      <c r="J10" s="44"/>
      <c r="K10" s="44"/>
      <c r="L10" s="44"/>
      <c r="M10" s="44"/>
      <c r="N10" s="50"/>
      <c r="O10" s="44"/>
      <c r="P10" s="44"/>
      <c r="Q10" s="44"/>
      <c r="R10" s="44"/>
      <c r="S10" s="44"/>
      <c r="T10" s="44"/>
      <c r="U10" s="44"/>
      <c r="V10" s="44"/>
      <c r="W10" s="44"/>
      <c r="X10" s="44"/>
      <c r="Y10" s="44"/>
      <c r="Z10" s="44"/>
      <c r="AA10" s="44"/>
      <c r="AB10" s="44"/>
      <c r="AC10" s="44"/>
      <c r="AD10" s="44"/>
      <c r="AE10" s="44"/>
      <c r="AF10" s="44"/>
      <c r="AG10" s="44"/>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row>
    <row r="11" spans="1:64" ht="12" customHeight="1">
      <c r="A11" s="45"/>
      <c r="B11" s="45"/>
      <c r="C11" s="46"/>
      <c r="D11" s="52"/>
      <c r="E11" s="44"/>
      <c r="F11" s="44"/>
      <c r="G11" s="44"/>
      <c r="H11" s="44"/>
      <c r="I11" s="44"/>
      <c r="J11" s="44"/>
      <c r="K11" s="44"/>
      <c r="L11" s="44"/>
      <c r="M11" s="44"/>
      <c r="N11" s="50"/>
      <c r="O11" s="44"/>
      <c r="P11" s="44"/>
      <c r="Q11" s="44"/>
      <c r="R11" s="44"/>
      <c r="S11" s="44"/>
      <c r="T11" s="44"/>
      <c r="U11" s="44"/>
      <c r="V11" s="44"/>
      <c r="W11" s="44"/>
      <c r="X11" s="44"/>
      <c r="Y11" s="44"/>
      <c r="Z11" s="44"/>
      <c r="AA11" s="44"/>
      <c r="AB11" s="44"/>
      <c r="AC11" s="44"/>
      <c r="AD11" s="44"/>
      <c r="AE11" s="44"/>
      <c r="AF11" s="44"/>
      <c r="AG11" s="44"/>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row>
    <row r="12" spans="1:64" ht="19.5" customHeight="1">
      <c r="A12" s="45"/>
      <c r="B12" s="45"/>
      <c r="C12" s="46" t="s">
        <v>95</v>
      </c>
      <c r="D12" s="26"/>
      <c r="E12" s="44"/>
      <c r="F12" s="44"/>
      <c r="G12" s="44"/>
      <c r="H12" s="44"/>
      <c r="I12" s="44"/>
      <c r="J12" s="44"/>
      <c r="K12" s="44"/>
      <c r="L12" s="44"/>
      <c r="M12" s="44"/>
      <c r="N12" s="50"/>
      <c r="O12" s="44"/>
      <c r="P12" s="44"/>
      <c r="Q12" s="44"/>
      <c r="R12" s="44"/>
      <c r="S12" s="44"/>
      <c r="T12" s="44"/>
      <c r="U12" s="44"/>
      <c r="V12" s="44"/>
      <c r="W12" s="44"/>
      <c r="X12" s="44"/>
      <c r="Y12" s="44"/>
      <c r="Z12" s="44"/>
      <c r="AA12" s="44"/>
      <c r="AB12" s="44"/>
      <c r="AC12" s="44"/>
      <c r="AD12" s="44"/>
      <c r="AE12" s="44"/>
      <c r="AF12" s="44"/>
      <c r="AG12" s="44"/>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row>
    <row r="13" spans="1:64" ht="12" customHeight="1">
      <c r="A13" s="45"/>
      <c r="B13" s="45"/>
      <c r="C13" s="46"/>
      <c r="D13" s="52"/>
      <c r="E13" s="44"/>
      <c r="F13" s="44"/>
      <c r="G13" s="44"/>
      <c r="H13" s="44"/>
      <c r="I13" s="44"/>
      <c r="J13" s="44"/>
      <c r="K13" s="44"/>
      <c r="L13" s="44"/>
      <c r="M13" s="44"/>
      <c r="N13" s="50"/>
      <c r="O13" s="55"/>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row>
    <row r="14" spans="1:64" ht="19.5" customHeight="1">
      <c r="A14" s="45"/>
      <c r="B14" s="45"/>
      <c r="C14" s="46" t="s">
        <v>96</v>
      </c>
      <c r="D14" s="26"/>
      <c r="E14" s="44"/>
      <c r="F14" s="44"/>
      <c r="G14" s="44"/>
      <c r="H14" s="44"/>
      <c r="I14" s="44"/>
      <c r="J14" s="44"/>
      <c r="K14" s="44"/>
      <c r="L14" s="44"/>
      <c r="M14" s="44"/>
      <c r="N14" s="50"/>
      <c r="O14" s="55"/>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row>
    <row r="15" spans="1:64" ht="12" customHeight="1">
      <c r="A15" s="45"/>
      <c r="B15" s="45"/>
      <c r="C15" s="46"/>
      <c r="D15" s="52"/>
      <c r="E15" s="44"/>
      <c r="F15" s="44"/>
      <c r="G15" s="44"/>
      <c r="H15" s="44"/>
      <c r="I15" s="44"/>
      <c r="J15" s="44"/>
      <c r="K15" s="44"/>
      <c r="L15" s="44"/>
      <c r="M15" s="44"/>
      <c r="N15" s="50"/>
      <c r="O15" s="55"/>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row>
    <row r="16" spans="1:64" ht="19.5" customHeight="1">
      <c r="A16" s="45"/>
      <c r="B16" s="45"/>
      <c r="C16" s="46" t="s">
        <v>97</v>
      </c>
      <c r="D16" s="33"/>
      <c r="E16" s="44"/>
      <c r="F16" s="44"/>
      <c r="G16" s="44"/>
      <c r="H16" s="44"/>
      <c r="I16" s="44"/>
      <c r="J16" s="44"/>
      <c r="K16" s="44"/>
      <c r="L16" s="44"/>
      <c r="M16" s="44"/>
      <c r="N16" s="50"/>
      <c r="O16" s="55"/>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row>
    <row r="17" spans="1:64" ht="12" customHeight="1">
      <c r="A17" s="45"/>
      <c r="B17" s="45"/>
      <c r="C17" s="46"/>
      <c r="D17" s="52"/>
      <c r="E17" s="44"/>
      <c r="F17" s="44"/>
      <c r="G17" s="44"/>
      <c r="H17" s="44"/>
      <c r="I17" s="44"/>
      <c r="J17" s="44"/>
      <c r="K17" s="44"/>
      <c r="L17" s="44"/>
      <c r="M17" s="44"/>
      <c r="N17" s="50"/>
      <c r="O17" s="55"/>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row>
    <row r="18" spans="1:64" ht="19.5" customHeight="1">
      <c r="A18" s="45"/>
      <c r="B18" s="45"/>
      <c r="C18" s="46" t="s">
        <v>98</v>
      </c>
      <c r="D18" s="54">
        <f>'Dati sintetici Operazione'!C16</f>
        <v>0</v>
      </c>
      <c r="E18" s="44"/>
      <c r="F18" s="44"/>
      <c r="G18" s="44"/>
      <c r="H18" s="44"/>
      <c r="I18" s="44"/>
      <c r="J18" s="44"/>
      <c r="K18" s="44"/>
      <c r="L18" s="44"/>
      <c r="M18" s="44"/>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row>
    <row r="19" spans="1:64" ht="12" customHeight="1">
      <c r="A19" s="45"/>
      <c r="B19" s="45"/>
      <c r="C19" s="46"/>
      <c r="D19" s="52"/>
      <c r="E19" s="44"/>
      <c r="F19" s="44"/>
      <c r="G19" s="44"/>
      <c r="H19" s="44"/>
      <c r="I19" s="44"/>
      <c r="J19" s="44"/>
      <c r="K19" s="44"/>
      <c r="L19" s="44"/>
      <c r="M19" s="44"/>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row>
    <row r="20" spans="1:64" ht="19.5" customHeight="1">
      <c r="A20" s="45"/>
      <c r="B20" s="390" t="s">
        <v>99</v>
      </c>
      <c r="C20" s="390"/>
      <c r="D20" s="54">
        <f>'Dati sintetici Operazione'!$C$18</f>
        <v>0</v>
      </c>
      <c r="E20" s="44"/>
      <c r="F20" s="44"/>
      <c r="G20" s="44"/>
      <c r="H20" s="44"/>
      <c r="I20" s="44"/>
      <c r="J20" s="44"/>
      <c r="K20" s="44"/>
      <c r="L20" s="44"/>
      <c r="M20" s="44"/>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row>
    <row r="21" spans="1:64" ht="12" customHeight="1">
      <c r="A21" s="45"/>
      <c r="B21" s="45"/>
      <c r="C21" s="46"/>
      <c r="D21" s="52"/>
      <c r="E21" s="44"/>
      <c r="F21" s="44"/>
      <c r="G21" s="44"/>
      <c r="H21" s="44"/>
      <c r="I21" s="44"/>
      <c r="J21" s="44"/>
      <c r="K21" s="44"/>
      <c r="L21" s="44"/>
      <c r="M21" s="44"/>
      <c r="N21" s="50"/>
      <c r="O21" s="56"/>
      <c r="P21" s="56"/>
      <c r="Q21" s="56"/>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row>
    <row r="22" spans="1:64" ht="19.5" customHeight="1">
      <c r="A22" s="57"/>
      <c r="B22" s="58"/>
      <c r="C22" s="59" t="s">
        <v>100</v>
      </c>
      <c r="D22" s="26"/>
      <c r="E22" s="44"/>
      <c r="F22" s="44"/>
      <c r="G22" s="44"/>
      <c r="H22" s="44"/>
      <c r="I22" s="44"/>
      <c r="J22" s="44"/>
      <c r="K22" s="44"/>
      <c r="L22" s="44"/>
      <c r="M22" s="44"/>
      <c r="N22" s="50"/>
      <c r="O22" s="56"/>
      <c r="P22" s="56"/>
      <c r="Q22" s="56"/>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row>
    <row r="23" spans="1:13" s="60" customFormat="1" ht="12" customHeight="1">
      <c r="A23" s="45"/>
      <c r="B23" s="45"/>
      <c r="C23" s="46"/>
      <c r="D23" s="52"/>
      <c r="E23" s="44"/>
      <c r="F23" s="44"/>
      <c r="G23" s="44"/>
      <c r="H23" s="44"/>
      <c r="I23" s="44"/>
      <c r="J23" s="44"/>
      <c r="K23" s="44"/>
      <c r="L23" s="44"/>
      <c r="M23" s="44"/>
    </row>
    <row r="24" spans="1:64" ht="19.5" customHeight="1">
      <c r="A24" s="57"/>
      <c r="B24" s="58"/>
      <c r="C24" s="61" t="s">
        <v>101</v>
      </c>
      <c r="D24" s="54">
        <f>'Dati sintetici Operazione'!C20</f>
        <v>0</v>
      </c>
      <c r="E24" s="44"/>
      <c r="F24" s="44"/>
      <c r="G24" s="44"/>
      <c r="H24" s="44"/>
      <c r="I24" s="44"/>
      <c r="J24" s="44"/>
      <c r="K24" s="44"/>
      <c r="L24" s="44"/>
      <c r="M24" s="44"/>
      <c r="N24" s="50"/>
      <c r="O24" s="56"/>
      <c r="P24" s="56"/>
      <c r="Q24" s="56"/>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row>
    <row r="25" spans="1:13" s="65" customFormat="1" ht="12" customHeight="1">
      <c r="A25" s="62"/>
      <c r="B25" s="62"/>
      <c r="C25" s="63"/>
      <c r="D25" s="64"/>
      <c r="E25" s="44"/>
      <c r="F25" s="44"/>
      <c r="G25" s="44"/>
      <c r="H25" s="44"/>
      <c r="I25" s="44"/>
      <c r="J25" s="44"/>
      <c r="K25" s="44"/>
      <c r="L25" s="44"/>
      <c r="M25" s="44"/>
    </row>
    <row r="26" spans="1:13" s="65" customFormat="1" ht="42" customHeight="1">
      <c r="A26" s="62"/>
      <c r="B26" s="396" t="s">
        <v>102</v>
      </c>
      <c r="C26" s="396"/>
      <c r="D26" s="26"/>
      <c r="E26" s="397"/>
      <c r="F26" s="397"/>
      <c r="G26" s="397"/>
      <c r="H26" s="44"/>
      <c r="I26" s="44"/>
      <c r="J26" s="44"/>
      <c r="K26" s="44"/>
      <c r="L26" s="44"/>
      <c r="M26" s="44"/>
    </row>
    <row r="27" spans="1:13" s="65" customFormat="1" ht="12" customHeight="1">
      <c r="A27" s="62"/>
      <c r="B27" s="62"/>
      <c r="C27" s="63"/>
      <c r="D27" s="66"/>
      <c r="E27" s="397"/>
      <c r="F27" s="397"/>
      <c r="G27" s="397"/>
      <c r="H27" s="45"/>
      <c r="I27" s="45"/>
      <c r="J27" s="45"/>
      <c r="K27" s="45"/>
      <c r="L27" s="45"/>
      <c r="M27" s="45"/>
    </row>
    <row r="28" spans="1:13" s="65" customFormat="1" ht="19.5" customHeight="1">
      <c r="A28" s="62"/>
      <c r="B28" s="62"/>
      <c r="C28" s="67" t="s">
        <v>103</v>
      </c>
      <c r="D28" s="26"/>
      <c r="E28" s="45"/>
      <c r="F28" s="45"/>
      <c r="G28" s="45"/>
      <c r="H28" s="45"/>
      <c r="I28" s="45"/>
      <c r="J28" s="45"/>
      <c r="K28" s="45"/>
      <c r="L28" s="45"/>
      <c r="M28" s="45"/>
    </row>
    <row r="29" spans="1:13" s="65" customFormat="1" ht="12" customHeight="1">
      <c r="A29" s="62"/>
      <c r="B29" s="63"/>
      <c r="C29" s="63"/>
      <c r="D29" s="68"/>
      <c r="E29" s="44"/>
      <c r="F29" s="44"/>
      <c r="G29" s="44"/>
      <c r="H29" s="44"/>
      <c r="I29" s="44"/>
      <c r="J29" s="44"/>
      <c r="K29" s="44"/>
      <c r="L29" s="44"/>
      <c r="M29" s="44"/>
    </row>
    <row r="30" spans="1:13" s="65" customFormat="1" ht="19.5" customHeight="1">
      <c r="A30" s="398" t="s">
        <v>104</v>
      </c>
      <c r="B30" s="398"/>
      <c r="C30" s="398"/>
      <c r="D30" s="399"/>
      <c r="E30" s="400"/>
      <c r="F30" s="400"/>
      <c r="G30" s="400"/>
      <c r="H30" s="44"/>
      <c r="I30" s="44"/>
      <c r="J30" s="44"/>
      <c r="K30" s="44"/>
      <c r="L30" s="44"/>
      <c r="M30" s="44"/>
    </row>
    <row r="31" spans="1:13" s="65" customFormat="1" ht="19.5" customHeight="1">
      <c r="A31" s="398"/>
      <c r="B31" s="398"/>
      <c r="C31" s="398"/>
      <c r="D31" s="399"/>
      <c r="E31" s="400"/>
      <c r="F31" s="400"/>
      <c r="G31" s="400"/>
      <c r="H31" s="44"/>
      <c r="I31" s="44"/>
      <c r="J31" s="44"/>
      <c r="K31" s="44"/>
      <c r="L31" s="44"/>
      <c r="M31" s="44"/>
    </row>
    <row r="32" spans="1:13" s="65" customFormat="1" ht="15" customHeight="1">
      <c r="A32" s="69"/>
      <c r="B32" s="69"/>
      <c r="C32" s="69"/>
      <c r="D32" s="68" t="s">
        <v>105</v>
      </c>
      <c r="E32" s="44"/>
      <c r="F32" s="44"/>
      <c r="G32" s="44"/>
      <c r="H32" s="44"/>
      <c r="I32" s="44"/>
      <c r="J32" s="44"/>
      <c r="K32" s="44"/>
      <c r="L32" s="44"/>
      <c r="M32" s="44"/>
    </row>
    <row r="33" spans="1:13" s="65" customFormat="1" ht="12" customHeight="1">
      <c r="A33" s="58"/>
      <c r="B33" s="70"/>
      <c r="C33" s="70"/>
      <c r="D33" s="68"/>
      <c r="E33" s="44"/>
      <c r="F33" s="44"/>
      <c r="G33" s="44"/>
      <c r="H33" s="44"/>
      <c r="I33" s="44"/>
      <c r="J33" s="44"/>
      <c r="K33" s="44"/>
      <c r="L33" s="44"/>
      <c r="M33" s="44"/>
    </row>
    <row r="34" spans="1:13" s="65" customFormat="1" ht="15" customHeight="1">
      <c r="A34" s="58"/>
      <c r="B34" s="401" t="s">
        <v>106</v>
      </c>
      <c r="C34" s="401"/>
      <c r="D34" s="401"/>
      <c r="E34" s="44"/>
      <c r="F34" s="44"/>
      <c r="G34" s="44"/>
      <c r="H34" s="44"/>
      <c r="I34" s="44"/>
      <c r="J34" s="44"/>
      <c r="K34" s="44"/>
      <c r="L34" s="44"/>
      <c r="M34" s="44"/>
    </row>
    <row r="35" spans="1:13" s="65" customFormat="1" ht="19.5" customHeight="1">
      <c r="A35" s="58"/>
      <c r="B35" s="70"/>
      <c r="C35" s="70" t="s">
        <v>107</v>
      </c>
      <c r="D35" s="26"/>
      <c r="E35" s="44"/>
      <c r="F35" s="44"/>
      <c r="G35" s="44"/>
      <c r="H35" s="44"/>
      <c r="I35" s="44"/>
      <c r="J35" s="44"/>
      <c r="K35" s="44"/>
      <c r="L35" s="44"/>
      <c r="M35" s="44"/>
    </row>
    <row r="36" spans="1:13" s="65" customFormat="1" ht="9.75" customHeight="1">
      <c r="A36" s="58"/>
      <c r="B36" s="70"/>
      <c r="C36" s="70"/>
      <c r="D36" s="64"/>
      <c r="E36" s="44"/>
      <c r="F36" s="44"/>
      <c r="G36" s="44"/>
      <c r="H36" s="44"/>
      <c r="I36" s="44"/>
      <c r="J36" s="44"/>
      <c r="K36" s="44"/>
      <c r="L36" s="44"/>
      <c r="M36" s="44"/>
    </row>
    <row r="37" spans="1:13" s="65" customFormat="1" ht="19.5" customHeight="1">
      <c r="A37" s="58"/>
      <c r="B37" s="70"/>
      <c r="C37" s="70" t="s">
        <v>108</v>
      </c>
      <c r="D37" s="26"/>
      <c r="E37" s="44"/>
      <c r="F37" s="44"/>
      <c r="G37" s="44"/>
      <c r="H37" s="44"/>
      <c r="I37" s="44"/>
      <c r="J37" s="44"/>
      <c r="K37" s="44"/>
      <c r="L37" s="44"/>
      <c r="M37" s="44"/>
    </row>
    <row r="38" spans="1:13" s="65" customFormat="1" ht="15" customHeight="1">
      <c r="A38" s="58"/>
      <c r="B38" s="70"/>
      <c r="C38" s="70"/>
      <c r="D38" s="64"/>
      <c r="E38" s="44"/>
      <c r="F38" s="44"/>
      <c r="G38" s="44"/>
      <c r="H38" s="44"/>
      <c r="I38" s="44"/>
      <c r="J38" s="44"/>
      <c r="K38" s="44"/>
      <c r="L38" s="44"/>
      <c r="M38" s="44"/>
    </row>
    <row r="39" spans="1:13" s="65" customFormat="1" ht="19.5" customHeight="1">
      <c r="A39" s="58"/>
      <c r="B39" s="70"/>
      <c r="C39" s="70" t="s">
        <v>109</v>
      </c>
      <c r="D39" s="26"/>
      <c r="E39" s="44"/>
      <c r="F39" s="44"/>
      <c r="G39" s="44"/>
      <c r="H39" s="44"/>
      <c r="I39" s="44"/>
      <c r="J39" s="44"/>
      <c r="K39" s="44"/>
      <c r="L39" s="44"/>
      <c r="M39" s="44"/>
    </row>
    <row r="40" spans="1:13" s="65" customFormat="1" ht="9.75" customHeight="1">
      <c r="A40" s="58"/>
      <c r="B40" s="70"/>
      <c r="C40" s="70"/>
      <c r="D40" s="64"/>
      <c r="E40" s="44"/>
      <c r="F40" s="44"/>
      <c r="G40" s="44"/>
      <c r="H40" s="44"/>
      <c r="I40" s="44"/>
      <c r="J40" s="44"/>
      <c r="K40" s="44"/>
      <c r="L40" s="44"/>
      <c r="M40" s="44"/>
    </row>
    <row r="41" spans="1:13" s="65" customFormat="1" ht="19.5" customHeight="1">
      <c r="A41" s="58"/>
      <c r="B41" s="70"/>
      <c r="C41" s="70" t="s">
        <v>108</v>
      </c>
      <c r="D41" s="26"/>
      <c r="E41" s="44"/>
      <c r="F41" s="44"/>
      <c r="G41" s="44"/>
      <c r="H41" s="44"/>
      <c r="I41" s="44"/>
      <c r="J41" s="44"/>
      <c r="K41" s="44"/>
      <c r="L41" s="44"/>
      <c r="M41" s="44"/>
    </row>
    <row r="42" spans="1:13" s="65" customFormat="1" ht="15" customHeight="1">
      <c r="A42" s="58"/>
      <c r="B42" s="70"/>
      <c r="C42" s="70"/>
      <c r="D42" s="64"/>
      <c r="E42" s="44"/>
      <c r="F42" s="44"/>
      <c r="G42" s="44"/>
      <c r="H42" s="44"/>
      <c r="I42" s="44"/>
      <c r="J42" s="44"/>
      <c r="K42" s="44"/>
      <c r="L42" s="44"/>
      <c r="M42" s="44"/>
    </row>
    <row r="43" spans="1:13" s="65" customFormat="1" ht="19.5" customHeight="1">
      <c r="A43" s="58"/>
      <c r="B43" s="70"/>
      <c r="C43" s="70" t="s">
        <v>110</v>
      </c>
      <c r="D43" s="26"/>
      <c r="E43" s="44"/>
      <c r="F43" s="44"/>
      <c r="G43" s="44"/>
      <c r="H43" s="44"/>
      <c r="I43" s="44"/>
      <c r="J43" s="44"/>
      <c r="K43" s="44"/>
      <c r="L43" s="44"/>
      <c r="M43" s="44"/>
    </row>
    <row r="44" spans="1:13" s="65" customFormat="1" ht="9.75" customHeight="1">
      <c r="A44" s="58"/>
      <c r="B44" s="70"/>
      <c r="C44" s="70"/>
      <c r="D44" s="64"/>
      <c r="E44" s="44"/>
      <c r="F44" s="44"/>
      <c r="G44" s="44"/>
      <c r="H44" s="44"/>
      <c r="I44" s="44"/>
      <c r="J44" s="44"/>
      <c r="K44" s="44"/>
      <c r="L44" s="44"/>
      <c r="M44" s="44"/>
    </row>
    <row r="45" spans="1:13" s="65" customFormat="1" ht="19.5" customHeight="1">
      <c r="A45" s="58"/>
      <c r="B45" s="70"/>
      <c r="C45" s="70" t="s">
        <v>108</v>
      </c>
      <c r="D45" s="26"/>
      <c r="E45" s="44"/>
      <c r="F45" s="44"/>
      <c r="G45" s="44"/>
      <c r="H45" s="44"/>
      <c r="I45" s="44"/>
      <c r="J45" s="44"/>
      <c r="K45" s="44"/>
      <c r="L45" s="44"/>
      <c r="M45" s="44"/>
    </row>
    <row r="46" spans="1:13" s="65" customFormat="1" ht="12" customHeight="1">
      <c r="A46" s="39"/>
      <c r="B46" s="39"/>
      <c r="C46" s="39"/>
      <c r="D46" s="68"/>
      <c r="E46" s="44"/>
      <c r="F46" s="44"/>
      <c r="G46" s="44"/>
      <c r="H46" s="44"/>
      <c r="I46" s="44"/>
      <c r="J46" s="44"/>
      <c r="K46" s="44"/>
      <c r="L46" s="44"/>
      <c r="M46" s="44"/>
    </row>
    <row r="47" spans="1:13" s="65" customFormat="1" ht="12" customHeight="1">
      <c r="A47" s="39"/>
      <c r="B47" s="39"/>
      <c r="C47" s="39"/>
      <c r="D47" s="68"/>
      <c r="E47" s="44"/>
      <c r="F47" s="44"/>
      <c r="G47" s="44"/>
      <c r="H47" s="44"/>
      <c r="I47" s="44"/>
      <c r="J47" s="44"/>
      <c r="K47" s="44"/>
      <c r="L47" s="44"/>
      <c r="M47" s="44"/>
    </row>
    <row r="48" spans="1:13" s="72" customFormat="1" ht="19.5" customHeight="1">
      <c r="A48" s="39"/>
      <c r="B48" s="402" t="s">
        <v>111</v>
      </c>
      <c r="C48" s="402"/>
      <c r="D48" s="402"/>
      <c r="E48" s="44"/>
      <c r="F48" s="44"/>
      <c r="G48" s="44"/>
      <c r="H48" s="71"/>
      <c r="I48" s="71"/>
      <c r="J48" s="71"/>
      <c r="K48" s="71"/>
      <c r="L48" s="71"/>
      <c r="M48" s="71"/>
    </row>
    <row r="49" spans="1:13" s="72" customFormat="1" ht="19.5" customHeight="1">
      <c r="A49" s="39"/>
      <c r="B49" s="39"/>
      <c r="C49" s="39" t="s">
        <v>112</v>
      </c>
      <c r="D49" s="26"/>
      <c r="E49" s="44"/>
      <c r="F49" s="44"/>
      <c r="G49" s="44"/>
      <c r="H49" s="71"/>
      <c r="I49" s="71"/>
      <c r="J49" s="71"/>
      <c r="K49" s="71"/>
      <c r="L49" s="71"/>
      <c r="M49" s="71"/>
    </row>
    <row r="50" spans="1:13" s="72" customFormat="1" ht="12" customHeight="1">
      <c r="A50" s="39"/>
      <c r="B50" s="39"/>
      <c r="C50" s="39"/>
      <c r="D50" s="64"/>
      <c r="E50" s="44"/>
      <c r="F50" s="44"/>
      <c r="G50" s="44"/>
      <c r="H50" s="71"/>
      <c r="I50" s="71"/>
      <c r="J50" s="71"/>
      <c r="K50" s="71"/>
      <c r="L50" s="71"/>
      <c r="M50" s="71"/>
    </row>
    <row r="51" spans="1:13" s="72" customFormat="1" ht="19.5" customHeight="1">
      <c r="A51" s="39"/>
      <c r="B51" s="39"/>
      <c r="C51" s="39" t="s">
        <v>113</v>
      </c>
      <c r="D51" s="26"/>
      <c r="E51" s="44"/>
      <c r="F51" s="44"/>
      <c r="G51" s="44"/>
      <c r="H51" s="71"/>
      <c r="I51" s="71"/>
      <c r="J51" s="71"/>
      <c r="K51" s="71"/>
      <c r="L51" s="71"/>
      <c r="M51" s="71"/>
    </row>
    <row r="52" spans="1:13" s="72" customFormat="1" ht="12" customHeight="1">
      <c r="A52" s="39"/>
      <c r="B52" s="39"/>
      <c r="C52" s="39"/>
      <c r="D52" s="64"/>
      <c r="E52" s="44"/>
      <c r="F52" s="44"/>
      <c r="G52" s="44"/>
      <c r="H52" s="71"/>
      <c r="I52" s="71"/>
      <c r="J52" s="71"/>
      <c r="K52" s="71"/>
      <c r="L52" s="71"/>
      <c r="M52" s="71"/>
    </row>
    <row r="53" spans="1:13" s="72" customFormat="1" ht="19.5" customHeight="1">
      <c r="A53" s="39"/>
      <c r="B53" s="39"/>
      <c r="C53" s="39" t="s">
        <v>114</v>
      </c>
      <c r="D53" s="73"/>
      <c r="E53" s="44"/>
      <c r="F53" s="44"/>
      <c r="G53" s="44"/>
      <c r="H53" s="71"/>
      <c r="I53" s="71"/>
      <c r="J53" s="71"/>
      <c r="K53" s="71"/>
      <c r="L53" s="71"/>
      <c r="M53" s="71"/>
    </row>
    <row r="54" spans="1:13" s="72" customFormat="1" ht="12" customHeight="1">
      <c r="A54" s="39"/>
      <c r="B54" s="39"/>
      <c r="C54" s="39"/>
      <c r="D54" s="64"/>
      <c r="E54" s="44"/>
      <c r="F54" s="44"/>
      <c r="G54" s="44"/>
      <c r="H54" s="71"/>
      <c r="I54" s="71"/>
      <c r="J54" s="71"/>
      <c r="K54" s="71"/>
      <c r="L54" s="71"/>
      <c r="M54" s="71"/>
    </row>
    <row r="55" spans="1:13" s="72" customFormat="1" ht="19.5" customHeight="1">
      <c r="A55" s="39"/>
      <c r="B55" s="39"/>
      <c r="C55" s="39" t="s">
        <v>115</v>
      </c>
      <c r="D55" s="26"/>
      <c r="E55" s="44"/>
      <c r="F55" s="44"/>
      <c r="G55" s="44"/>
      <c r="H55" s="71"/>
      <c r="I55" s="71"/>
      <c r="J55" s="71"/>
      <c r="K55" s="71"/>
      <c r="L55" s="71"/>
      <c r="M55" s="71"/>
    </row>
    <row r="56" spans="1:13" s="72" customFormat="1" ht="12" customHeight="1">
      <c r="A56" s="39"/>
      <c r="B56" s="39"/>
      <c r="C56" s="39"/>
      <c r="D56" s="64"/>
      <c r="E56" s="44"/>
      <c r="F56" s="44"/>
      <c r="G56" s="44"/>
      <c r="H56" s="71"/>
      <c r="I56" s="71"/>
      <c r="J56" s="71"/>
      <c r="K56" s="71"/>
      <c r="L56" s="71"/>
      <c r="M56" s="71"/>
    </row>
    <row r="57" spans="1:13" s="72" customFormat="1" ht="19.5" customHeight="1">
      <c r="A57" s="39"/>
      <c r="B57" s="39"/>
      <c r="C57" s="39" t="s">
        <v>116</v>
      </c>
      <c r="D57" s="26"/>
      <c r="E57" s="44"/>
      <c r="F57" s="44"/>
      <c r="G57" s="44"/>
      <c r="H57" s="71"/>
      <c r="I57" s="71"/>
      <c r="J57" s="71"/>
      <c r="K57" s="71"/>
      <c r="L57" s="71"/>
      <c r="M57" s="71"/>
    </row>
    <row r="58" spans="1:13" s="72" customFormat="1" ht="12" customHeight="1">
      <c r="A58" s="39"/>
      <c r="B58" s="39"/>
      <c r="C58" s="39"/>
      <c r="D58" s="68"/>
      <c r="E58" s="44"/>
      <c r="F58" s="44"/>
      <c r="G58" s="44"/>
      <c r="H58" s="71"/>
      <c r="I58" s="71"/>
      <c r="J58" s="71"/>
      <c r="K58" s="71"/>
      <c r="L58" s="71"/>
      <c r="M58" s="71"/>
    </row>
    <row r="59" spans="1:21" s="72" customFormat="1" ht="19.5" customHeight="1">
      <c r="A59" s="39"/>
      <c r="B59" s="39"/>
      <c r="C59" s="39"/>
      <c r="D59" s="68"/>
      <c r="E59" s="44"/>
      <c r="F59" s="44"/>
      <c r="G59" s="44"/>
      <c r="H59" s="45"/>
      <c r="I59" s="45"/>
      <c r="J59" s="45"/>
      <c r="K59" s="45"/>
      <c r="L59" s="45"/>
      <c r="M59" s="45"/>
      <c r="N59" s="30"/>
      <c r="O59" s="30"/>
      <c r="P59" s="30"/>
      <c r="Q59" s="30"/>
      <c r="R59" s="30"/>
      <c r="S59" s="30"/>
      <c r="T59" s="30"/>
      <c r="U59" s="30"/>
    </row>
    <row r="60" spans="1:21" s="72" customFormat="1" ht="19.5" customHeight="1">
      <c r="A60" s="39"/>
      <c r="B60" s="402" t="s">
        <v>117</v>
      </c>
      <c r="C60" s="402"/>
      <c r="D60" s="402"/>
      <c r="E60" s="44"/>
      <c r="F60" s="44"/>
      <c r="G60" s="44"/>
      <c r="H60" s="45"/>
      <c r="I60" s="45"/>
      <c r="J60" s="45"/>
      <c r="K60" s="45"/>
      <c r="L60" s="45"/>
      <c r="M60" s="45"/>
      <c r="N60" s="30"/>
      <c r="O60" s="30"/>
      <c r="P60" s="30"/>
      <c r="Q60" s="30"/>
      <c r="R60" s="30"/>
      <c r="S60" s="30"/>
      <c r="T60" s="30"/>
      <c r="U60" s="30"/>
    </row>
    <row r="61" spans="1:21" s="72" customFormat="1" ht="19.5" customHeight="1">
      <c r="A61" s="39"/>
      <c r="B61" s="39"/>
      <c r="C61" s="39"/>
      <c r="D61" s="74" t="s">
        <v>118</v>
      </c>
      <c r="E61" s="45"/>
      <c r="F61" s="45"/>
      <c r="G61" s="45"/>
      <c r="H61" s="45"/>
      <c r="I61" s="45"/>
      <c r="J61" s="45"/>
      <c r="K61" s="45"/>
      <c r="L61" s="45"/>
      <c r="M61" s="45"/>
      <c r="N61" s="30"/>
      <c r="O61" s="30"/>
      <c r="P61" s="30"/>
      <c r="Q61" s="30"/>
      <c r="R61" s="30"/>
      <c r="S61" s="30"/>
      <c r="T61" s="30"/>
      <c r="U61" s="30"/>
    </row>
    <row r="62" spans="1:21" s="72" customFormat="1" ht="19.5" customHeight="1">
      <c r="A62" s="39"/>
      <c r="B62" s="39"/>
      <c r="C62" s="39" t="s">
        <v>112</v>
      </c>
      <c r="D62" s="26"/>
      <c r="E62" s="45"/>
      <c r="F62" s="45"/>
      <c r="G62" s="45"/>
      <c r="H62" s="45"/>
      <c r="I62" s="45"/>
      <c r="J62" s="45"/>
      <c r="K62" s="45"/>
      <c r="L62" s="45"/>
      <c r="M62" s="45"/>
      <c r="N62" s="30"/>
      <c r="O62" s="30"/>
      <c r="P62" s="30"/>
      <c r="Q62" s="30"/>
      <c r="R62" s="30"/>
      <c r="S62" s="30"/>
      <c r="T62" s="30"/>
      <c r="U62" s="30"/>
    </row>
    <row r="63" spans="1:21" s="72" customFormat="1" ht="9.75" customHeight="1">
      <c r="A63" s="39"/>
      <c r="B63" s="39"/>
      <c r="C63" s="39"/>
      <c r="D63" s="64"/>
      <c r="E63" s="45"/>
      <c r="F63" s="45"/>
      <c r="G63" s="45"/>
      <c r="H63" s="45"/>
      <c r="I63" s="45"/>
      <c r="J63" s="45"/>
      <c r="K63" s="45"/>
      <c r="L63" s="45"/>
      <c r="M63" s="45"/>
      <c r="N63" s="30"/>
      <c r="O63" s="30"/>
      <c r="P63" s="30"/>
      <c r="Q63" s="30"/>
      <c r="R63" s="30"/>
      <c r="S63" s="30"/>
      <c r="T63" s="30"/>
      <c r="U63" s="30"/>
    </row>
    <row r="64" spans="1:21" s="72" customFormat="1" ht="19.5" customHeight="1">
      <c r="A64" s="39"/>
      <c r="B64" s="39"/>
      <c r="C64" s="39" t="s">
        <v>119</v>
      </c>
      <c r="D64" s="26"/>
      <c r="E64" s="45"/>
      <c r="F64" s="45"/>
      <c r="G64" s="45"/>
      <c r="H64" s="45"/>
      <c r="I64" s="45"/>
      <c r="J64" s="45"/>
      <c r="K64" s="45"/>
      <c r="L64" s="45"/>
      <c r="M64" s="45"/>
      <c r="N64" s="30"/>
      <c r="O64" s="30"/>
      <c r="P64" s="30"/>
      <c r="Q64" s="30"/>
      <c r="R64" s="30"/>
      <c r="S64" s="30"/>
      <c r="T64" s="30"/>
      <c r="U64" s="30"/>
    </row>
    <row r="65" spans="1:21" s="72" customFormat="1" ht="12" customHeight="1">
      <c r="A65" s="39"/>
      <c r="B65" s="39"/>
      <c r="C65" s="39"/>
      <c r="D65" s="64"/>
      <c r="E65" s="45"/>
      <c r="F65" s="45"/>
      <c r="G65" s="45"/>
      <c r="H65" s="45"/>
      <c r="I65" s="45"/>
      <c r="J65" s="45"/>
      <c r="K65" s="45"/>
      <c r="L65" s="45"/>
      <c r="M65" s="45"/>
      <c r="N65" s="30"/>
      <c r="O65" s="30"/>
      <c r="P65" s="30"/>
      <c r="Q65" s="30"/>
      <c r="R65" s="30"/>
      <c r="S65" s="30"/>
      <c r="T65" s="30"/>
      <c r="U65" s="30"/>
    </row>
    <row r="66" spans="1:21" s="72" customFormat="1" ht="19.5" customHeight="1">
      <c r="A66" s="39"/>
      <c r="B66" s="39"/>
      <c r="C66" s="39"/>
      <c r="D66" s="74" t="s">
        <v>120</v>
      </c>
      <c r="E66" s="45"/>
      <c r="F66" s="45"/>
      <c r="G66" s="45"/>
      <c r="H66" s="45"/>
      <c r="I66" s="45"/>
      <c r="J66" s="45"/>
      <c r="K66" s="45"/>
      <c r="L66" s="45"/>
      <c r="M66" s="45"/>
      <c r="N66" s="30"/>
      <c r="O66" s="30"/>
      <c r="P66" s="30"/>
      <c r="Q66" s="30"/>
      <c r="R66" s="30"/>
      <c r="S66" s="30"/>
      <c r="T66" s="30"/>
      <c r="U66" s="30"/>
    </row>
    <row r="67" spans="1:21" s="72" customFormat="1" ht="19.5" customHeight="1">
      <c r="A67" s="39"/>
      <c r="B67" s="39"/>
      <c r="C67" s="39" t="s">
        <v>112</v>
      </c>
      <c r="D67" s="26"/>
      <c r="E67" s="45"/>
      <c r="F67" s="45"/>
      <c r="G67" s="45"/>
      <c r="H67" s="45"/>
      <c r="I67" s="45"/>
      <c r="J67" s="45"/>
      <c r="K67" s="45"/>
      <c r="L67" s="45"/>
      <c r="M67" s="45"/>
      <c r="N67" s="30"/>
      <c r="O67" s="30"/>
      <c r="P67" s="30"/>
      <c r="Q67" s="30"/>
      <c r="R67" s="30"/>
      <c r="S67" s="30"/>
      <c r="T67" s="30"/>
      <c r="U67" s="30"/>
    </row>
    <row r="68" spans="1:21" s="72" customFormat="1" ht="9.75" customHeight="1">
      <c r="A68" s="39"/>
      <c r="B68" s="39"/>
      <c r="C68" s="39"/>
      <c r="D68" s="64"/>
      <c r="E68" s="45"/>
      <c r="F68" s="45"/>
      <c r="G68" s="45"/>
      <c r="H68" s="45"/>
      <c r="I68" s="45"/>
      <c r="J68" s="45"/>
      <c r="K68" s="45"/>
      <c r="L68" s="45"/>
      <c r="M68" s="45"/>
      <c r="N68" s="30"/>
      <c r="O68" s="30"/>
      <c r="P68" s="30"/>
      <c r="Q68" s="30"/>
      <c r="R68" s="30"/>
      <c r="S68" s="30"/>
      <c r="T68" s="30"/>
      <c r="U68" s="30"/>
    </row>
    <row r="69" spans="1:64" ht="21.75" customHeight="1">
      <c r="A69" s="39"/>
      <c r="B69" s="45"/>
      <c r="C69" s="39" t="s">
        <v>119</v>
      </c>
      <c r="D69" s="26"/>
      <c r="E69" s="45"/>
      <c r="F69" s="45"/>
      <c r="G69" s="45"/>
      <c r="H69" s="45"/>
      <c r="I69" s="45"/>
      <c r="J69" s="45"/>
      <c r="K69" s="45"/>
      <c r="L69" s="45"/>
      <c r="M69" s="45"/>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row>
    <row r="70" spans="1:21" s="72" customFormat="1" ht="12" customHeight="1">
      <c r="A70" s="39"/>
      <c r="B70" s="45"/>
      <c r="C70" s="46"/>
      <c r="D70" s="75"/>
      <c r="E70" s="45"/>
      <c r="F70" s="45"/>
      <c r="G70" s="45"/>
      <c r="H70" s="45"/>
      <c r="I70" s="45"/>
      <c r="J70" s="45"/>
      <c r="K70" s="45"/>
      <c r="L70" s="45"/>
      <c r="M70" s="45"/>
      <c r="N70" s="30"/>
      <c r="O70" s="30"/>
      <c r="P70" s="30"/>
      <c r="Q70" s="30"/>
      <c r="R70" s="30"/>
      <c r="S70" s="30"/>
      <c r="T70" s="30"/>
      <c r="U70" s="30"/>
    </row>
    <row r="71" spans="1:64" ht="21.75" customHeight="1">
      <c r="A71" s="39"/>
      <c r="B71" s="39"/>
      <c r="C71" s="76"/>
      <c r="D71" s="74" t="s">
        <v>121</v>
      </c>
      <c r="E71" s="45"/>
      <c r="F71" s="45"/>
      <c r="G71" s="45"/>
      <c r="H71" s="45"/>
      <c r="I71" s="45"/>
      <c r="J71" s="45"/>
      <c r="K71" s="45"/>
      <c r="L71" s="45"/>
      <c r="M71" s="45"/>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row>
    <row r="72" spans="1:21" s="65" customFormat="1" ht="19.5" customHeight="1">
      <c r="A72" s="39"/>
      <c r="B72" s="39"/>
      <c r="C72" s="39" t="s">
        <v>112</v>
      </c>
      <c r="D72" s="26"/>
      <c r="E72" s="45"/>
      <c r="F72" s="45"/>
      <c r="G72" s="45"/>
      <c r="H72" s="45"/>
      <c r="I72" s="45"/>
      <c r="J72" s="45"/>
      <c r="K72" s="45"/>
      <c r="L72" s="45"/>
      <c r="M72" s="45"/>
      <c r="N72" s="30"/>
      <c r="O72" s="30"/>
      <c r="P72" s="30"/>
      <c r="Q72" s="30"/>
      <c r="R72" s="30"/>
      <c r="S72" s="30"/>
      <c r="T72" s="30"/>
      <c r="U72" s="30"/>
    </row>
    <row r="73" spans="1:21" s="72" customFormat="1" ht="9.75" customHeight="1">
      <c r="A73" s="39"/>
      <c r="B73" s="45"/>
      <c r="C73" s="46"/>
      <c r="D73" s="64"/>
      <c r="E73" s="45"/>
      <c r="F73" s="45"/>
      <c r="G73" s="45"/>
      <c r="H73" s="45"/>
      <c r="I73" s="45"/>
      <c r="J73" s="45"/>
      <c r="K73" s="45"/>
      <c r="L73" s="45"/>
      <c r="M73" s="45"/>
      <c r="N73" s="30"/>
      <c r="O73" s="30"/>
      <c r="P73" s="30"/>
      <c r="Q73" s="30"/>
      <c r="R73" s="30"/>
      <c r="S73" s="30"/>
      <c r="T73" s="30"/>
      <c r="U73" s="30"/>
    </row>
    <row r="74" spans="1:64" ht="19.5" customHeight="1">
      <c r="A74" s="39"/>
      <c r="B74" s="45"/>
      <c r="C74" s="39" t="s">
        <v>119</v>
      </c>
      <c r="D74" s="26"/>
      <c r="E74" s="45"/>
      <c r="F74" s="45"/>
      <c r="G74" s="45"/>
      <c r="H74" s="45"/>
      <c r="I74" s="45"/>
      <c r="J74" s="45"/>
      <c r="K74" s="45"/>
      <c r="L74" s="45"/>
      <c r="M74" s="45"/>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row>
  </sheetData>
  <sheetProtection password="EEC6" sheet="1"/>
  <mergeCells count="16">
    <mergeCell ref="B34:D34"/>
    <mergeCell ref="B48:D48"/>
    <mergeCell ref="B60:D60"/>
    <mergeCell ref="B10:C10"/>
    <mergeCell ref="B20:C20"/>
    <mergeCell ref="B26:C26"/>
    <mergeCell ref="E26:G27"/>
    <mergeCell ref="A30:C31"/>
    <mergeCell ref="D30:D31"/>
    <mergeCell ref="E30:G31"/>
    <mergeCell ref="S3:AA3"/>
    <mergeCell ref="S4:X4"/>
    <mergeCell ref="B5:D5"/>
    <mergeCell ref="S5:Z5"/>
    <mergeCell ref="B6:C6"/>
    <mergeCell ref="B8:C8"/>
  </mergeCells>
  <conditionalFormatting sqref="D6 D10 D18 D20 D24">
    <cfRule type="cellIs" priority="1" dxfId="0" operator="equal" stopIfTrue="1">
      <formula>0</formula>
    </cfRule>
  </conditionalFormatting>
  <dataValidations count="2">
    <dataValidation type="list" operator="equal" allowBlank="1" showErrorMessage="1" sqref="D26">
      <formula1>$S$3:$S$5</formula1>
    </dataValidation>
    <dataValidation type="list" operator="equal" allowBlank="1" showErrorMessage="1" sqref="D30:D31">
      <formula1>$M$3:$M$4</formula1>
    </dataValidation>
  </dataValidations>
  <printOptions/>
  <pageMargins left="0.7875" right="0.7875" top="1.025" bottom="1.025" header="0.7875" footer="0.7875"/>
  <pageSetup fitToHeight="1" fitToWidth="1" horizontalDpi="300" verticalDpi="300" orientation="portrait" paperSize="9"/>
  <headerFooter alignWithMargins="0">
    <oddHeader>&amp;C&amp;A</oddHeader>
    <oddFooter>&amp;CPagina &amp;P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L1653"/>
  <sheetViews>
    <sheetView zoomScale="80" zoomScaleNormal="80" zoomScalePageLayoutView="0" workbookViewId="0" topLeftCell="A45">
      <selection activeCell="B198" sqref="B198"/>
    </sheetView>
  </sheetViews>
  <sheetFormatPr defaultColWidth="8.421875" defaultRowHeight="12.75" customHeight="1"/>
  <cols>
    <col min="1" max="1" width="28.7109375" style="0" customWidth="1"/>
    <col min="2" max="2" width="8.7109375" style="0" customWidth="1"/>
    <col min="3" max="3" width="15.140625" style="0" customWidth="1"/>
    <col min="4" max="4" width="5.8515625" style="0" customWidth="1"/>
    <col min="5" max="5" width="16.57421875" style="0" customWidth="1"/>
    <col min="6" max="6" width="5.8515625" style="0" customWidth="1"/>
    <col min="7" max="7" width="15.28125" style="0" customWidth="1"/>
    <col min="8" max="8" width="6.28125" style="0" customWidth="1"/>
    <col min="9" max="9" width="12.8515625" style="0" customWidth="1"/>
    <col min="10" max="10" width="6.00390625" style="0" customWidth="1"/>
    <col min="11" max="11" width="11.8515625" style="0" customWidth="1"/>
    <col min="12" max="12" width="6.8515625" style="0" customWidth="1"/>
    <col min="13" max="13" width="14.421875" style="0" customWidth="1"/>
    <col min="14" max="14" width="8.00390625" style="0" customWidth="1"/>
    <col min="15" max="15" width="8.421875" style="0" customWidth="1"/>
    <col min="16" max="16" width="14.421875" style="0" customWidth="1"/>
    <col min="17" max="17" width="15.7109375" style="0" customWidth="1"/>
    <col min="18" max="19" width="8.421875" style="0" customWidth="1"/>
    <col min="20" max="43" width="13.00390625" style="0" customWidth="1"/>
  </cols>
  <sheetData>
    <row r="1" ht="12.75" customHeight="1">
      <c r="AO1" s="77" t="s">
        <v>122</v>
      </c>
    </row>
    <row r="2" spans="1:41" ht="15.75" customHeight="1">
      <c r="A2" s="78"/>
      <c r="AO2" s="79" t="s">
        <v>123</v>
      </c>
    </row>
    <row r="3" ht="15.75" customHeight="1">
      <c r="AO3" s="79" t="s">
        <v>124</v>
      </c>
    </row>
    <row r="4" ht="15.75" customHeight="1">
      <c r="AO4" s="79" t="s">
        <v>125</v>
      </c>
    </row>
    <row r="5" ht="15.75" customHeight="1">
      <c r="AO5" s="79" t="s">
        <v>126</v>
      </c>
    </row>
    <row r="6" spans="7:41" ht="15.75" customHeight="1">
      <c r="G6" s="80" t="s">
        <v>127</v>
      </c>
      <c r="AO6" s="79" t="s">
        <v>128</v>
      </c>
    </row>
    <row r="7" spans="3:41" ht="15.75" customHeight="1">
      <c r="C7" s="403" t="s">
        <v>129</v>
      </c>
      <c r="D7" s="403"/>
      <c r="E7" s="403"/>
      <c r="F7" s="403"/>
      <c r="G7" s="403"/>
      <c r="H7" s="403"/>
      <c r="I7" s="403"/>
      <c r="AO7" s="79"/>
    </row>
    <row r="8" spans="5:41" ht="16.5" customHeight="1">
      <c r="E8" s="404" t="s">
        <v>130</v>
      </c>
      <c r="F8" s="404"/>
      <c r="G8" s="404"/>
      <c r="H8" s="404"/>
      <c r="AO8" s="79" t="s">
        <v>131</v>
      </c>
    </row>
    <row r="9" spans="5:41" ht="16.5" customHeight="1">
      <c r="E9" s="404" t="s">
        <v>132</v>
      </c>
      <c r="F9" s="404"/>
      <c r="G9" s="404"/>
      <c r="H9" s="404"/>
      <c r="AO9" s="79" t="s">
        <v>133</v>
      </c>
    </row>
    <row r="10" spans="5:41" ht="16.5" customHeight="1">
      <c r="E10" s="404" t="s">
        <v>134</v>
      </c>
      <c r="F10" s="404"/>
      <c r="G10" s="404"/>
      <c r="H10" s="404"/>
      <c r="AO10" s="79" t="s">
        <v>135</v>
      </c>
    </row>
    <row r="11" ht="15.75" customHeight="1">
      <c r="AO11" s="79" t="s">
        <v>136</v>
      </c>
    </row>
    <row r="12" spans="1:41" ht="39" customHeight="1">
      <c r="A12" s="18"/>
      <c r="B12" s="82" t="s">
        <v>137</v>
      </c>
      <c r="C12" s="405">
        <f>'Dati sintetici Operazione'!C12</f>
        <v>0</v>
      </c>
      <c r="D12" s="405"/>
      <c r="E12" s="405"/>
      <c r="F12" s="405"/>
      <c r="G12" s="405"/>
      <c r="H12" s="405"/>
      <c r="I12" s="405"/>
      <c r="J12" s="405"/>
      <c r="K12" s="83"/>
      <c r="L12" s="83"/>
      <c r="AO12" s="79" t="s">
        <v>138</v>
      </c>
    </row>
    <row r="13" spans="1:41" ht="40.5" customHeight="1">
      <c r="A13" s="18"/>
      <c r="B13" s="82" t="s">
        <v>139</v>
      </c>
      <c r="C13" s="405">
        <f>'Dati sintetici Operazione'!C5</f>
        <v>0</v>
      </c>
      <c r="D13" s="405"/>
      <c r="E13" s="405"/>
      <c r="F13" s="405"/>
      <c r="G13" s="405"/>
      <c r="H13" s="405"/>
      <c r="I13" s="405"/>
      <c r="J13" s="405"/>
      <c r="K13" s="83"/>
      <c r="L13" s="83"/>
      <c r="AO13" s="79" t="s">
        <v>140</v>
      </c>
    </row>
    <row r="14" spans="1:41" ht="15.75" customHeight="1">
      <c r="A14" s="83"/>
      <c r="B14" s="83"/>
      <c r="C14" s="83"/>
      <c r="D14" s="83"/>
      <c r="E14" s="83"/>
      <c r="F14" s="83"/>
      <c r="G14" s="83"/>
      <c r="H14" s="83"/>
      <c r="I14" s="83"/>
      <c r="J14" s="83"/>
      <c r="K14" s="83"/>
      <c r="L14" s="83"/>
      <c r="AO14" s="79" t="s">
        <v>141</v>
      </c>
    </row>
    <row r="15" spans="1:41" ht="15.75" customHeight="1">
      <c r="A15" s="83"/>
      <c r="B15" s="83"/>
      <c r="C15" s="83"/>
      <c r="D15" s="83"/>
      <c r="E15" s="83"/>
      <c r="F15" s="83"/>
      <c r="G15" s="83"/>
      <c r="H15" s="83"/>
      <c r="I15" s="83"/>
      <c r="J15" s="83"/>
      <c r="K15" s="84"/>
      <c r="L15" s="83"/>
      <c r="M15" s="85"/>
      <c r="N15" s="2"/>
      <c r="O15" s="2"/>
      <c r="P15" s="2"/>
      <c r="Q15" s="2"/>
      <c r="AO15" s="79" t="s">
        <v>142</v>
      </c>
    </row>
    <row r="16" spans="1:41" ht="15.75" customHeight="1">
      <c r="A16" s="86" t="s">
        <v>143</v>
      </c>
      <c r="B16" s="83"/>
      <c r="C16" s="83"/>
      <c r="D16" s="83"/>
      <c r="E16" s="83"/>
      <c r="F16" s="83"/>
      <c r="G16" s="83"/>
      <c r="H16" s="83"/>
      <c r="I16" s="83"/>
      <c r="J16" s="83"/>
      <c r="K16" s="84"/>
      <c r="L16" s="83"/>
      <c r="M16" s="85"/>
      <c r="N16" s="2"/>
      <c r="O16" s="2"/>
      <c r="P16" s="2"/>
      <c r="Q16" s="2"/>
      <c r="AO16" s="79" t="s">
        <v>144</v>
      </c>
    </row>
    <row r="17" spans="1:41" ht="15.75" customHeight="1">
      <c r="A17" s="87" t="s">
        <v>145</v>
      </c>
      <c r="B17" s="88"/>
      <c r="C17" s="88"/>
      <c r="D17" s="88"/>
      <c r="E17" s="88"/>
      <c r="F17" s="88"/>
      <c r="G17" s="88"/>
      <c r="H17" s="88"/>
      <c r="I17" s="88"/>
      <c r="J17" s="88"/>
      <c r="K17" s="88"/>
      <c r="L17" s="89"/>
      <c r="M17" s="2"/>
      <c r="N17" s="2"/>
      <c r="O17" s="2"/>
      <c r="P17" s="2"/>
      <c r="Q17" s="2"/>
      <c r="AO17" s="79" t="s">
        <v>146</v>
      </c>
    </row>
    <row r="18" spans="1:41" ht="15.75" customHeight="1">
      <c r="A18" s="90"/>
      <c r="B18" s="91"/>
      <c r="C18" s="91"/>
      <c r="D18" s="91"/>
      <c r="E18" s="91"/>
      <c r="F18" s="91"/>
      <c r="G18" s="91"/>
      <c r="H18" s="91"/>
      <c r="I18" s="91"/>
      <c r="J18" s="91"/>
      <c r="K18" s="91"/>
      <c r="L18" s="92"/>
      <c r="M18" s="2"/>
      <c r="N18" s="2"/>
      <c r="O18" s="2"/>
      <c r="P18" s="2"/>
      <c r="Q18" s="2"/>
      <c r="AO18" s="79" t="s">
        <v>147</v>
      </c>
    </row>
    <row r="19" spans="1:41" ht="28.5" customHeight="1">
      <c r="A19" s="93" t="s">
        <v>148</v>
      </c>
      <c r="B19" s="406">
        <f>'Dati sintetici Operazione'!C24</f>
        <v>0</v>
      </c>
      <c r="C19" s="406"/>
      <c r="D19" s="406"/>
      <c r="E19" s="406"/>
      <c r="F19" s="406"/>
      <c r="G19" s="406"/>
      <c r="H19" s="406"/>
      <c r="I19" s="94"/>
      <c r="J19" s="94"/>
      <c r="K19" s="95"/>
      <c r="L19" s="96"/>
      <c r="M19" s="2"/>
      <c r="N19" s="2"/>
      <c r="O19" s="2"/>
      <c r="P19" s="2"/>
      <c r="Q19" s="2"/>
      <c r="V19" s="79" t="s">
        <v>149</v>
      </c>
      <c r="AF19" s="79" t="s">
        <v>150</v>
      </c>
      <c r="AO19" s="79" t="s">
        <v>151</v>
      </c>
    </row>
    <row r="20" spans="1:41" ht="15.75" customHeight="1">
      <c r="A20" s="97"/>
      <c r="B20" s="94"/>
      <c r="C20" s="94"/>
      <c r="D20" s="94"/>
      <c r="E20" s="94"/>
      <c r="F20" s="94"/>
      <c r="G20" s="94"/>
      <c r="H20" s="94"/>
      <c r="I20" s="94"/>
      <c r="J20" s="94"/>
      <c r="K20" s="98"/>
      <c r="L20" s="99"/>
      <c r="M20" s="2"/>
      <c r="N20" s="2"/>
      <c r="O20" s="2"/>
      <c r="P20" s="2"/>
      <c r="Q20" s="2"/>
      <c r="V20" s="100" t="s">
        <v>152</v>
      </c>
      <c r="AF20" s="101" t="s">
        <v>153</v>
      </c>
      <c r="AO20" s="79" t="s">
        <v>154</v>
      </c>
    </row>
    <row r="21" spans="1:41" ht="15.75" customHeight="1">
      <c r="A21" s="102" t="s">
        <v>155</v>
      </c>
      <c r="B21" s="407"/>
      <c r="C21" s="407"/>
      <c r="D21" s="407"/>
      <c r="E21" s="407"/>
      <c r="F21" s="407"/>
      <c r="G21" s="94"/>
      <c r="H21" s="94"/>
      <c r="I21" s="94"/>
      <c r="J21" s="94"/>
      <c r="K21" s="103"/>
      <c r="L21" s="99"/>
      <c r="M21" s="2"/>
      <c r="N21" s="2"/>
      <c r="O21" s="104"/>
      <c r="P21" s="104"/>
      <c r="Q21" s="104"/>
      <c r="R21" s="105"/>
      <c r="S21" s="105"/>
      <c r="V21" s="101" t="s">
        <v>156</v>
      </c>
      <c r="AF21" s="101" t="s">
        <v>157</v>
      </c>
      <c r="AO21" s="79" t="s">
        <v>158</v>
      </c>
    </row>
    <row r="22" spans="1:41" ht="19.5" customHeight="1">
      <c r="A22" s="97"/>
      <c r="B22" s="106"/>
      <c r="C22" s="106"/>
      <c r="D22" s="106"/>
      <c r="E22" s="106"/>
      <c r="F22" s="106"/>
      <c r="G22" s="94"/>
      <c r="H22" s="94"/>
      <c r="I22" s="94"/>
      <c r="J22" s="94"/>
      <c r="K22" s="98"/>
      <c r="L22" s="99"/>
      <c r="M22" s="2"/>
      <c r="N22" s="2"/>
      <c r="O22" s="104"/>
      <c r="P22" s="104"/>
      <c r="Q22" s="104"/>
      <c r="R22" s="105"/>
      <c r="S22" s="105"/>
      <c r="V22" s="101" t="s">
        <v>159</v>
      </c>
      <c r="AF22" s="101" t="s">
        <v>160</v>
      </c>
      <c r="AO22" s="79" t="s">
        <v>161</v>
      </c>
    </row>
    <row r="23" spans="1:41" ht="15.75" customHeight="1">
      <c r="A23" s="102" t="s">
        <v>162</v>
      </c>
      <c r="B23" s="408"/>
      <c r="C23" s="408"/>
      <c r="D23" s="408"/>
      <c r="E23" s="408"/>
      <c r="F23" s="408"/>
      <c r="G23" s="94"/>
      <c r="H23" s="94"/>
      <c r="I23" s="94"/>
      <c r="J23" s="94"/>
      <c r="K23" s="98"/>
      <c r="L23" s="99"/>
      <c r="M23" s="107"/>
      <c r="N23" s="2"/>
      <c r="O23" s="2"/>
      <c r="P23" s="108"/>
      <c r="Q23" s="108"/>
      <c r="R23" s="109"/>
      <c r="S23" s="109"/>
      <c r="V23" s="101" t="s">
        <v>163</v>
      </c>
      <c r="AF23" s="101" t="s">
        <v>164</v>
      </c>
      <c r="AO23" s="79" t="s">
        <v>165</v>
      </c>
    </row>
    <row r="24" spans="1:41" ht="15.75" customHeight="1">
      <c r="A24" s="110" t="s">
        <v>166</v>
      </c>
      <c r="B24" s="94"/>
      <c r="C24" s="94"/>
      <c r="D24" s="94"/>
      <c r="E24" s="94"/>
      <c r="F24" s="94"/>
      <c r="G24" s="94"/>
      <c r="H24" s="94"/>
      <c r="I24" s="94"/>
      <c r="J24" s="94"/>
      <c r="K24" s="98"/>
      <c r="L24" s="99"/>
      <c r="M24" s="2"/>
      <c r="N24" s="2"/>
      <c r="O24" s="2"/>
      <c r="P24" s="111"/>
      <c r="Q24" s="111"/>
      <c r="R24" s="109"/>
      <c r="S24" s="109"/>
      <c r="V24" s="101" t="s">
        <v>167</v>
      </c>
      <c r="AF24" s="101" t="s">
        <v>168</v>
      </c>
      <c r="AO24" s="79" t="s">
        <v>169</v>
      </c>
    </row>
    <row r="25" spans="1:41" ht="15.75" customHeight="1">
      <c r="A25" s="112"/>
      <c r="B25" s="409" t="s">
        <v>170</v>
      </c>
      <c r="C25" s="409"/>
      <c r="D25" s="409" t="s">
        <v>171</v>
      </c>
      <c r="E25" s="409"/>
      <c r="F25" s="409" t="s">
        <v>172</v>
      </c>
      <c r="G25" s="409"/>
      <c r="H25" s="409" t="s">
        <v>173</v>
      </c>
      <c r="I25" s="409"/>
      <c r="J25" s="94"/>
      <c r="K25" s="103"/>
      <c r="L25" s="99"/>
      <c r="M25" s="113"/>
      <c r="N25" s="108"/>
      <c r="O25" s="108"/>
      <c r="P25" s="108"/>
      <c r="Q25" s="108"/>
      <c r="R25" s="109"/>
      <c r="S25" s="109"/>
      <c r="V25" s="101" t="s">
        <v>174</v>
      </c>
      <c r="AF25" s="101" t="s">
        <v>175</v>
      </c>
      <c r="AO25" s="79" t="s">
        <v>176</v>
      </c>
    </row>
    <row r="26" spans="1:41" ht="15.75" customHeight="1">
      <c r="A26" s="112"/>
      <c r="B26" s="407"/>
      <c r="C26" s="407"/>
      <c r="D26" s="407"/>
      <c r="E26" s="407"/>
      <c r="F26" s="407"/>
      <c r="G26" s="407"/>
      <c r="H26" s="407"/>
      <c r="I26" s="407"/>
      <c r="J26" s="94"/>
      <c r="K26" s="98"/>
      <c r="L26" s="99"/>
      <c r="M26" s="111"/>
      <c r="N26" s="111"/>
      <c r="O26" s="114"/>
      <c r="P26" s="108"/>
      <c r="Q26" s="108"/>
      <c r="R26" s="109"/>
      <c r="S26" s="109"/>
      <c r="AF26" s="101" t="s">
        <v>177</v>
      </c>
      <c r="AO26" s="79" t="s">
        <v>178</v>
      </c>
    </row>
    <row r="27" spans="1:41" ht="15.75" customHeight="1">
      <c r="A27" s="112"/>
      <c r="B27" s="115"/>
      <c r="C27" s="115"/>
      <c r="D27" s="115"/>
      <c r="E27" s="115"/>
      <c r="F27" s="115"/>
      <c r="G27" s="115"/>
      <c r="H27" s="115"/>
      <c r="I27" s="94"/>
      <c r="J27" s="94"/>
      <c r="K27" s="98"/>
      <c r="L27" s="99"/>
      <c r="M27" s="108"/>
      <c r="N27" s="108"/>
      <c r="O27" s="108"/>
      <c r="P27" s="108"/>
      <c r="Q27" s="108"/>
      <c r="R27" s="109"/>
      <c r="S27" s="109"/>
      <c r="V27" s="79" t="s">
        <v>179</v>
      </c>
      <c r="AF27" s="101" t="s">
        <v>180</v>
      </c>
      <c r="AO27" s="79" t="s">
        <v>181</v>
      </c>
    </row>
    <row r="28" spans="1:41" ht="15.75" customHeight="1">
      <c r="A28" s="116" t="s">
        <v>182</v>
      </c>
      <c r="B28" s="407"/>
      <c r="C28" s="407"/>
      <c r="D28" s="407"/>
      <c r="E28" s="407"/>
      <c r="F28" s="407"/>
      <c r="G28" s="407"/>
      <c r="H28" s="407"/>
      <c r="I28" s="94"/>
      <c r="J28" s="94"/>
      <c r="K28" s="98"/>
      <c r="L28" s="99"/>
      <c r="M28" s="108"/>
      <c r="N28" s="108"/>
      <c r="O28" s="108"/>
      <c r="P28" s="111"/>
      <c r="Q28" s="111"/>
      <c r="R28" s="109"/>
      <c r="S28" s="109"/>
      <c r="V28" s="101" t="s">
        <v>183</v>
      </c>
      <c r="AF28" s="101" t="s">
        <v>184</v>
      </c>
      <c r="AO28" s="79" t="s">
        <v>185</v>
      </c>
    </row>
    <row r="29" spans="1:41" ht="15.75" customHeight="1">
      <c r="A29" s="116" t="s">
        <v>186</v>
      </c>
      <c r="B29" s="407"/>
      <c r="C29" s="407"/>
      <c r="D29" s="117"/>
      <c r="E29" s="117"/>
      <c r="F29" s="117"/>
      <c r="G29" s="117"/>
      <c r="H29" s="117"/>
      <c r="I29" s="94"/>
      <c r="J29" s="94"/>
      <c r="K29" s="103"/>
      <c r="L29" s="99"/>
      <c r="M29" s="113"/>
      <c r="N29" s="108"/>
      <c r="O29" s="108"/>
      <c r="P29" s="108"/>
      <c r="Q29" s="108"/>
      <c r="R29" s="109"/>
      <c r="S29" s="109"/>
      <c r="V29" s="101" t="s">
        <v>187</v>
      </c>
      <c r="AF29" s="101" t="s">
        <v>188</v>
      </c>
      <c r="AO29" s="79" t="s">
        <v>189</v>
      </c>
    </row>
    <row r="30" spans="1:41" ht="15.75" customHeight="1">
      <c r="A30" s="112"/>
      <c r="B30" s="115"/>
      <c r="C30" s="115"/>
      <c r="D30" s="115"/>
      <c r="E30" s="115"/>
      <c r="F30" s="115"/>
      <c r="G30" s="115"/>
      <c r="H30" s="115"/>
      <c r="I30" s="94"/>
      <c r="J30" s="94"/>
      <c r="K30" s="98"/>
      <c r="L30" s="99"/>
      <c r="M30" s="111"/>
      <c r="N30" s="111"/>
      <c r="O30" s="114"/>
      <c r="P30" s="108"/>
      <c r="Q30" s="108"/>
      <c r="V30" s="101" t="s">
        <v>190</v>
      </c>
      <c r="AF30" s="101" t="s">
        <v>191</v>
      </c>
      <c r="AO30" s="79" t="s">
        <v>192</v>
      </c>
    </row>
    <row r="31" spans="1:41" ht="15.75" customHeight="1">
      <c r="A31" s="97"/>
      <c r="B31" s="94"/>
      <c r="C31" s="94"/>
      <c r="D31" s="94"/>
      <c r="E31" s="94"/>
      <c r="F31" s="94"/>
      <c r="G31" s="94"/>
      <c r="H31" s="94"/>
      <c r="I31" s="94"/>
      <c r="J31" s="94"/>
      <c r="K31" s="98"/>
      <c r="L31" s="99"/>
      <c r="M31" s="108"/>
      <c r="N31" s="108"/>
      <c r="O31" s="108"/>
      <c r="P31" s="108"/>
      <c r="Q31" s="108"/>
      <c r="R31" s="109"/>
      <c r="S31" s="109"/>
      <c r="V31" s="101" t="s">
        <v>193</v>
      </c>
      <c r="AF31" s="101" t="s">
        <v>194</v>
      </c>
      <c r="AO31" s="79" t="s">
        <v>195</v>
      </c>
    </row>
    <row r="32" spans="1:41" ht="15.75" customHeight="1">
      <c r="A32" s="118" t="s">
        <v>196</v>
      </c>
      <c r="B32" s="119"/>
      <c r="C32" s="119"/>
      <c r="D32" s="94"/>
      <c r="E32" s="94"/>
      <c r="F32" s="94"/>
      <c r="G32" s="94"/>
      <c r="H32" s="94"/>
      <c r="I32" s="94"/>
      <c r="J32" s="94"/>
      <c r="K32" s="98"/>
      <c r="L32" s="99"/>
      <c r="M32" s="108"/>
      <c r="N32" s="108"/>
      <c r="O32" s="108"/>
      <c r="P32" s="111"/>
      <c r="Q32" s="111"/>
      <c r="R32" s="109"/>
      <c r="S32" s="109"/>
      <c r="V32" s="101" t="s">
        <v>197</v>
      </c>
      <c r="AF32" s="101" t="s">
        <v>198</v>
      </c>
      <c r="AO32" s="79" t="s">
        <v>199</v>
      </c>
    </row>
    <row r="33" spans="1:41" ht="15.75" customHeight="1">
      <c r="A33" s="112"/>
      <c r="B33" s="409" t="s">
        <v>200</v>
      </c>
      <c r="C33" s="409"/>
      <c r="D33" s="409" t="s">
        <v>201</v>
      </c>
      <c r="E33" s="409"/>
      <c r="F33" s="409" t="s">
        <v>202</v>
      </c>
      <c r="G33" s="409"/>
      <c r="H33" s="409" t="s">
        <v>203</v>
      </c>
      <c r="I33" s="409"/>
      <c r="J33" s="94"/>
      <c r="K33" s="103"/>
      <c r="L33" s="99"/>
      <c r="M33" s="113"/>
      <c r="N33" s="108"/>
      <c r="O33" s="108"/>
      <c r="P33" s="108"/>
      <c r="Q33" s="108"/>
      <c r="R33" s="109"/>
      <c r="S33" s="109"/>
      <c r="AF33" s="101" t="s">
        <v>204</v>
      </c>
      <c r="AO33" s="79" t="s">
        <v>205</v>
      </c>
    </row>
    <row r="34" spans="1:41" ht="15.75" customHeight="1">
      <c r="A34" s="112"/>
      <c r="B34" s="407"/>
      <c r="C34" s="407"/>
      <c r="D34" s="407"/>
      <c r="E34" s="407"/>
      <c r="F34" s="407"/>
      <c r="G34" s="407"/>
      <c r="H34" s="407"/>
      <c r="I34" s="407"/>
      <c r="J34" s="94"/>
      <c r="K34" s="98"/>
      <c r="L34" s="99"/>
      <c r="M34" s="111"/>
      <c r="N34" s="111"/>
      <c r="O34" s="114"/>
      <c r="P34" s="108"/>
      <c r="Q34" s="108"/>
      <c r="R34" s="109"/>
      <c r="S34" s="109"/>
      <c r="AF34" s="101" t="s">
        <v>206</v>
      </c>
      <c r="AO34" s="79" t="s">
        <v>207</v>
      </c>
    </row>
    <row r="35" spans="1:41" ht="15.75" customHeight="1">
      <c r="A35" s="112"/>
      <c r="B35" s="115"/>
      <c r="C35" s="115"/>
      <c r="D35" s="115"/>
      <c r="E35" s="115"/>
      <c r="F35" s="115"/>
      <c r="G35" s="115"/>
      <c r="H35" s="115"/>
      <c r="I35" s="94"/>
      <c r="J35" s="94"/>
      <c r="K35" s="98"/>
      <c r="L35" s="99"/>
      <c r="M35" s="108"/>
      <c r="N35" s="108"/>
      <c r="O35" s="108"/>
      <c r="P35" s="108"/>
      <c r="Q35" s="108"/>
      <c r="R35" s="109"/>
      <c r="S35" s="109"/>
      <c r="V35" s="79" t="s">
        <v>208</v>
      </c>
      <c r="AF35" s="101" t="s">
        <v>209</v>
      </c>
      <c r="AO35" s="79" t="s">
        <v>210</v>
      </c>
    </row>
    <row r="36" spans="1:41" ht="15.75" customHeight="1">
      <c r="A36" s="116" t="s">
        <v>211</v>
      </c>
      <c r="B36" s="407"/>
      <c r="C36" s="407"/>
      <c r="D36" s="407"/>
      <c r="E36" s="407"/>
      <c r="F36" s="407"/>
      <c r="G36" s="407"/>
      <c r="H36" s="407"/>
      <c r="I36" s="94"/>
      <c r="J36" s="94"/>
      <c r="K36" s="98"/>
      <c r="L36" s="99"/>
      <c r="M36" s="108"/>
      <c r="N36" s="108"/>
      <c r="O36" s="108"/>
      <c r="P36" s="111"/>
      <c r="Q36" s="111"/>
      <c r="R36" s="109"/>
      <c r="S36" s="109"/>
      <c r="V36" s="101" t="s">
        <v>212</v>
      </c>
      <c r="AF36" s="101" t="s">
        <v>213</v>
      </c>
      <c r="AO36" s="79" t="s">
        <v>214</v>
      </c>
    </row>
    <row r="37" spans="1:41" ht="15.75" customHeight="1">
      <c r="A37" s="116" t="s">
        <v>186</v>
      </c>
      <c r="B37" s="407"/>
      <c r="C37" s="407"/>
      <c r="D37" s="117"/>
      <c r="E37" s="117"/>
      <c r="F37" s="117"/>
      <c r="G37" s="117"/>
      <c r="H37" s="117"/>
      <c r="I37" s="94"/>
      <c r="J37" s="94"/>
      <c r="K37" s="103"/>
      <c r="L37" s="99"/>
      <c r="M37" s="113"/>
      <c r="N37" s="108"/>
      <c r="O37" s="108"/>
      <c r="P37" s="108"/>
      <c r="Q37" s="108"/>
      <c r="R37" s="109"/>
      <c r="S37" s="109"/>
      <c r="V37" s="120" t="s">
        <v>215</v>
      </c>
      <c r="AF37" s="101" t="s">
        <v>216</v>
      </c>
      <c r="AO37" s="79" t="s">
        <v>217</v>
      </c>
    </row>
    <row r="38" spans="1:41" ht="15.75" customHeight="1">
      <c r="A38" s="112"/>
      <c r="B38" s="115"/>
      <c r="C38" s="115"/>
      <c r="D38" s="115"/>
      <c r="E38" s="115"/>
      <c r="F38" s="115"/>
      <c r="G38" s="115"/>
      <c r="H38" s="115"/>
      <c r="I38" s="94"/>
      <c r="J38" s="94"/>
      <c r="K38" s="98"/>
      <c r="L38" s="99"/>
      <c r="M38" s="111"/>
      <c r="N38" s="111"/>
      <c r="O38" s="114"/>
      <c r="P38" s="108"/>
      <c r="Q38" s="108"/>
      <c r="AF38" s="101" t="s">
        <v>218</v>
      </c>
      <c r="AO38" s="79" t="s">
        <v>219</v>
      </c>
    </row>
    <row r="39" spans="1:41" ht="15.75" customHeight="1">
      <c r="A39" s="118" t="s">
        <v>149</v>
      </c>
      <c r="B39" s="94"/>
      <c r="C39" s="94"/>
      <c r="D39" s="94"/>
      <c r="E39" s="94"/>
      <c r="F39" s="94"/>
      <c r="G39" s="94"/>
      <c r="H39" s="94"/>
      <c r="I39" s="94"/>
      <c r="J39" s="94"/>
      <c r="K39" s="98"/>
      <c r="L39" s="99"/>
      <c r="M39" s="108"/>
      <c r="N39" s="108"/>
      <c r="O39" s="108"/>
      <c r="P39" s="108"/>
      <c r="Q39" s="108"/>
      <c r="R39" s="109"/>
      <c r="S39" s="109"/>
      <c r="AF39" s="101" t="s">
        <v>220</v>
      </c>
      <c r="AO39" s="79" t="s">
        <v>221</v>
      </c>
    </row>
    <row r="40" spans="1:41" ht="27.75" customHeight="1">
      <c r="A40" s="97"/>
      <c r="B40" s="410"/>
      <c r="C40" s="410"/>
      <c r="D40" s="410"/>
      <c r="E40" s="410"/>
      <c r="F40" s="410"/>
      <c r="G40" s="410"/>
      <c r="H40" s="410"/>
      <c r="I40" s="94"/>
      <c r="J40" s="94"/>
      <c r="K40" s="98"/>
      <c r="L40" s="99"/>
      <c r="M40" s="108"/>
      <c r="N40" s="108"/>
      <c r="O40" s="108"/>
      <c r="P40" s="111"/>
      <c r="Q40" s="111"/>
      <c r="R40" s="109"/>
      <c r="S40" s="109"/>
      <c r="V40" s="79" t="s">
        <v>222</v>
      </c>
      <c r="AF40" s="101" t="s">
        <v>223</v>
      </c>
      <c r="AO40" s="79" t="s">
        <v>224</v>
      </c>
    </row>
    <row r="41" spans="1:41" ht="15.75" customHeight="1">
      <c r="A41" s="97"/>
      <c r="B41" s="94"/>
      <c r="C41" s="94"/>
      <c r="D41" s="94"/>
      <c r="E41" s="94"/>
      <c r="F41" s="94"/>
      <c r="G41" s="94"/>
      <c r="H41" s="94"/>
      <c r="I41" s="94"/>
      <c r="J41" s="94"/>
      <c r="K41" s="103"/>
      <c r="L41" s="99"/>
      <c r="M41" s="113"/>
      <c r="N41" s="108"/>
      <c r="O41" s="108"/>
      <c r="P41" s="108"/>
      <c r="Q41" s="108"/>
      <c r="R41" s="109"/>
      <c r="S41" s="109"/>
      <c r="V41" s="101" t="s">
        <v>225</v>
      </c>
      <c r="AF41" s="101" t="s">
        <v>226</v>
      </c>
      <c r="AO41" s="79" t="s">
        <v>227</v>
      </c>
    </row>
    <row r="42" spans="1:41" ht="15.75" customHeight="1">
      <c r="A42" s="110" t="s">
        <v>179</v>
      </c>
      <c r="B42" s="94"/>
      <c r="C42" s="94"/>
      <c r="D42" s="94"/>
      <c r="E42" s="94"/>
      <c r="F42" s="94"/>
      <c r="G42" s="94"/>
      <c r="H42" s="94"/>
      <c r="I42" s="94"/>
      <c r="J42" s="94"/>
      <c r="K42" s="98"/>
      <c r="L42" s="99"/>
      <c r="M42" s="111"/>
      <c r="N42" s="111"/>
      <c r="O42" s="114"/>
      <c r="P42" s="108"/>
      <c r="Q42" s="108"/>
      <c r="R42" s="109"/>
      <c r="S42" s="109"/>
      <c r="V42" s="101" t="s">
        <v>228</v>
      </c>
      <c r="AF42" s="101" t="s">
        <v>229</v>
      </c>
      <c r="AO42" s="79" t="s">
        <v>230</v>
      </c>
    </row>
    <row r="43" spans="1:41" ht="15.75" customHeight="1">
      <c r="A43" s="97"/>
      <c r="B43" s="410"/>
      <c r="C43" s="410"/>
      <c r="D43" s="410"/>
      <c r="E43" s="410"/>
      <c r="F43" s="410"/>
      <c r="G43" s="410"/>
      <c r="H43" s="410"/>
      <c r="I43" s="94"/>
      <c r="J43" s="94"/>
      <c r="K43" s="98"/>
      <c r="L43" s="99"/>
      <c r="M43" s="108"/>
      <c r="N43" s="108"/>
      <c r="O43" s="108"/>
      <c r="P43" s="108"/>
      <c r="Q43" s="108"/>
      <c r="R43" s="109"/>
      <c r="S43" s="109"/>
      <c r="AF43" s="101" t="s">
        <v>231</v>
      </c>
      <c r="AO43" s="79" t="s">
        <v>232</v>
      </c>
    </row>
    <row r="44" spans="1:41" ht="15.75" customHeight="1">
      <c r="A44" s="97"/>
      <c r="B44" s="106"/>
      <c r="C44" s="106"/>
      <c r="D44" s="106"/>
      <c r="E44" s="106"/>
      <c r="F44" s="106"/>
      <c r="G44" s="106"/>
      <c r="H44" s="106"/>
      <c r="I44" s="94"/>
      <c r="J44" s="94"/>
      <c r="K44" s="98"/>
      <c r="L44" s="99"/>
      <c r="M44" s="108"/>
      <c r="N44" s="108"/>
      <c r="O44" s="108"/>
      <c r="P44" s="111"/>
      <c r="Q44" s="111"/>
      <c r="R44" s="109"/>
      <c r="S44" s="109"/>
      <c r="V44" s="77" t="s">
        <v>233</v>
      </c>
      <c r="AF44" s="101" t="s">
        <v>234</v>
      </c>
      <c r="AO44" s="79" t="s">
        <v>235</v>
      </c>
    </row>
    <row r="45" spans="1:41" ht="15.75" customHeight="1">
      <c r="A45" s="110" t="s">
        <v>150</v>
      </c>
      <c r="B45" s="106"/>
      <c r="C45" s="106"/>
      <c r="D45" s="106"/>
      <c r="E45" s="106"/>
      <c r="F45" s="106"/>
      <c r="G45" s="106"/>
      <c r="H45" s="106"/>
      <c r="I45" s="94"/>
      <c r="J45" s="94"/>
      <c r="K45" s="103"/>
      <c r="L45" s="99"/>
      <c r="M45" s="113"/>
      <c r="N45" s="108"/>
      <c r="O45" s="108"/>
      <c r="P45" s="108"/>
      <c r="Q45" s="108"/>
      <c r="R45" s="109"/>
      <c r="S45" s="109"/>
      <c r="V45" t="s">
        <v>54</v>
      </c>
      <c r="AF45" s="101" t="s">
        <v>236</v>
      </c>
      <c r="AO45" s="79" t="s">
        <v>237</v>
      </c>
    </row>
    <row r="46" spans="1:41" ht="16.5" customHeight="1">
      <c r="A46" s="97"/>
      <c r="B46" s="410"/>
      <c r="C46" s="410"/>
      <c r="D46" s="410"/>
      <c r="E46" s="410"/>
      <c r="F46" s="410"/>
      <c r="G46" s="410"/>
      <c r="H46" s="410"/>
      <c r="I46" s="94"/>
      <c r="J46" s="94"/>
      <c r="K46" s="98"/>
      <c r="L46" s="99"/>
      <c r="M46" s="111"/>
      <c r="N46" s="111"/>
      <c r="O46" s="114"/>
      <c r="P46" s="108"/>
      <c r="Q46" s="108"/>
      <c r="V46" t="s">
        <v>58</v>
      </c>
      <c r="AF46" s="101" t="s">
        <v>238</v>
      </c>
      <c r="AO46" s="79" t="s">
        <v>239</v>
      </c>
    </row>
    <row r="47" spans="1:41" ht="15.75" customHeight="1">
      <c r="A47" s="97"/>
      <c r="B47" s="94"/>
      <c r="C47" s="94"/>
      <c r="D47" s="94"/>
      <c r="E47" s="94"/>
      <c r="F47" s="94"/>
      <c r="G47" s="94"/>
      <c r="H47" s="94"/>
      <c r="I47" s="94"/>
      <c r="J47" s="94"/>
      <c r="K47" s="98"/>
      <c r="L47" s="99"/>
      <c r="M47" s="108"/>
      <c r="N47" s="108"/>
      <c r="O47" s="108"/>
      <c r="P47" s="108"/>
      <c r="Q47" s="108"/>
      <c r="R47" s="109"/>
      <c r="S47" s="109"/>
      <c r="AF47" s="101" t="s">
        <v>240</v>
      </c>
      <c r="AO47" s="79" t="s">
        <v>241</v>
      </c>
    </row>
    <row r="48" spans="1:41" ht="15.75" customHeight="1">
      <c r="A48" s="97"/>
      <c r="B48" s="94"/>
      <c r="C48" s="94"/>
      <c r="D48" s="94"/>
      <c r="E48" s="94"/>
      <c r="F48" s="94"/>
      <c r="G48" s="94"/>
      <c r="H48" s="94"/>
      <c r="I48" s="94"/>
      <c r="J48" s="94"/>
      <c r="K48" s="98"/>
      <c r="L48" s="99"/>
      <c r="M48" s="108"/>
      <c r="N48" s="108"/>
      <c r="O48" s="108"/>
      <c r="P48" s="111"/>
      <c r="Q48" s="111"/>
      <c r="R48" s="109"/>
      <c r="S48" s="109"/>
      <c r="AF48" s="101" t="s">
        <v>242</v>
      </c>
      <c r="AO48" s="79" t="s">
        <v>243</v>
      </c>
    </row>
    <row r="49" spans="1:41" ht="15.75" customHeight="1">
      <c r="A49" s="121" t="s">
        <v>244</v>
      </c>
      <c r="B49" s="94"/>
      <c r="C49" s="94"/>
      <c r="D49" s="94"/>
      <c r="E49" s="94"/>
      <c r="F49" s="94"/>
      <c r="G49" s="94"/>
      <c r="H49" s="94"/>
      <c r="I49" s="94"/>
      <c r="J49" s="94"/>
      <c r="K49" s="103"/>
      <c r="L49" s="99"/>
      <c r="M49" s="113"/>
      <c r="N49" s="108"/>
      <c r="O49" s="108"/>
      <c r="P49" s="108"/>
      <c r="Q49" s="108"/>
      <c r="R49" s="109"/>
      <c r="S49" s="109"/>
      <c r="AF49" s="101" t="s">
        <v>245</v>
      </c>
      <c r="AO49" s="79" t="s">
        <v>246</v>
      </c>
    </row>
    <row r="50" spans="1:41" ht="24" customHeight="1">
      <c r="A50" s="411"/>
      <c r="B50" s="411"/>
      <c r="C50" s="411"/>
      <c r="D50" s="411"/>
      <c r="E50" s="411"/>
      <c r="F50" s="411"/>
      <c r="G50" s="411"/>
      <c r="H50" s="411"/>
      <c r="I50" s="411"/>
      <c r="J50" s="94"/>
      <c r="K50" s="98"/>
      <c r="L50" s="99"/>
      <c r="M50" s="111"/>
      <c r="N50" s="111"/>
      <c r="O50" s="114"/>
      <c r="P50" s="108"/>
      <c r="Q50" s="108"/>
      <c r="R50" s="109"/>
      <c r="S50" s="109"/>
      <c r="AF50" s="101" t="s">
        <v>247</v>
      </c>
      <c r="AO50" s="79" t="s">
        <v>248</v>
      </c>
    </row>
    <row r="51" spans="1:41" ht="15.75" customHeight="1">
      <c r="A51" s="97"/>
      <c r="B51" s="94"/>
      <c r="C51" s="94"/>
      <c r="D51" s="94"/>
      <c r="E51" s="94"/>
      <c r="F51" s="94"/>
      <c r="G51" s="94"/>
      <c r="H51" s="94"/>
      <c r="I51" s="94"/>
      <c r="J51" s="94"/>
      <c r="K51" s="98"/>
      <c r="L51" s="99"/>
      <c r="M51" s="108"/>
      <c r="N51" s="108"/>
      <c r="O51" s="108"/>
      <c r="P51" s="108"/>
      <c r="Q51" s="108"/>
      <c r="R51" s="109"/>
      <c r="S51" s="109"/>
      <c r="AF51" s="101" t="s">
        <v>249</v>
      </c>
      <c r="AO51" s="79" t="s">
        <v>250</v>
      </c>
    </row>
    <row r="52" spans="1:41" ht="15.75" customHeight="1">
      <c r="A52" s="118" t="s">
        <v>251</v>
      </c>
      <c r="B52" s="94"/>
      <c r="C52" s="94"/>
      <c r="D52" s="94"/>
      <c r="E52" s="94"/>
      <c r="F52" s="94"/>
      <c r="G52" s="94"/>
      <c r="H52" s="94"/>
      <c r="I52" s="94"/>
      <c r="J52" s="94"/>
      <c r="K52" s="98"/>
      <c r="L52" s="99"/>
      <c r="M52" s="108"/>
      <c r="N52" s="108"/>
      <c r="O52" s="108"/>
      <c r="P52" s="111"/>
      <c r="Q52" s="111"/>
      <c r="R52" s="109"/>
      <c r="S52" s="109"/>
      <c r="AF52" s="101" t="s">
        <v>252</v>
      </c>
      <c r="AO52" s="79" t="s">
        <v>253</v>
      </c>
    </row>
    <row r="53" spans="1:41" ht="15.75" customHeight="1">
      <c r="A53" s="97"/>
      <c r="B53" s="94"/>
      <c r="C53" s="94"/>
      <c r="D53" s="94"/>
      <c r="E53" s="94"/>
      <c r="F53" s="94"/>
      <c r="G53" s="94"/>
      <c r="H53" s="94"/>
      <c r="I53" s="94"/>
      <c r="J53" s="94"/>
      <c r="K53" s="103"/>
      <c r="L53" s="99"/>
      <c r="M53" s="113"/>
      <c r="N53" s="108"/>
      <c r="O53" s="108"/>
      <c r="P53" s="108"/>
      <c r="Q53" s="108"/>
      <c r="R53" s="109"/>
      <c r="S53" s="109"/>
      <c r="AF53" s="101" t="s">
        <v>254</v>
      </c>
      <c r="AO53" s="79" t="s">
        <v>255</v>
      </c>
    </row>
    <row r="54" spans="1:41" ht="15.75" customHeight="1">
      <c r="A54" s="97"/>
      <c r="B54" s="412">
        <f>'Articolazione della candidatura'!$C$24</f>
        <v>0</v>
      </c>
      <c r="C54" s="412"/>
      <c r="D54" s="412"/>
      <c r="E54" s="412"/>
      <c r="F54" s="412"/>
      <c r="G54" s="412"/>
      <c r="H54" s="412"/>
      <c r="I54" s="94"/>
      <c r="J54" s="94"/>
      <c r="K54" s="98"/>
      <c r="L54" s="99"/>
      <c r="M54" s="111"/>
      <c r="N54" s="111"/>
      <c r="O54" s="114"/>
      <c r="P54" s="108"/>
      <c r="Q54" s="108"/>
      <c r="AF54" s="101" t="s">
        <v>256</v>
      </c>
      <c r="AO54" s="79" t="s">
        <v>257</v>
      </c>
    </row>
    <row r="55" spans="1:41" ht="15.75" customHeight="1">
      <c r="A55" s="97"/>
      <c r="B55" s="94"/>
      <c r="C55" s="94"/>
      <c r="D55" s="94"/>
      <c r="E55" s="94"/>
      <c r="F55" s="94"/>
      <c r="G55" s="94"/>
      <c r="H55" s="94"/>
      <c r="I55" s="94"/>
      <c r="J55" s="94"/>
      <c r="K55" s="98"/>
      <c r="L55" s="99"/>
      <c r="M55" s="108"/>
      <c r="N55" s="108"/>
      <c r="O55" s="108"/>
      <c r="P55" s="108"/>
      <c r="Q55" s="108"/>
      <c r="R55" s="109"/>
      <c r="S55" s="109"/>
      <c r="AF55" s="101" t="s">
        <v>258</v>
      </c>
      <c r="AO55" s="79" t="s">
        <v>259</v>
      </c>
    </row>
    <row r="56" spans="1:41" ht="15.75" customHeight="1">
      <c r="A56" s="122" t="s">
        <v>260</v>
      </c>
      <c r="B56" s="413">
        <f>'Articolazione della candidatura'!$C$27</f>
        <v>0</v>
      </c>
      <c r="C56" s="413"/>
      <c r="D56" s="413"/>
      <c r="E56" s="123" t="s">
        <v>208</v>
      </c>
      <c r="F56" s="407"/>
      <c r="G56" s="407"/>
      <c r="H56" s="407"/>
      <c r="I56" s="94"/>
      <c r="J56" s="94"/>
      <c r="K56" s="98"/>
      <c r="L56" s="99"/>
      <c r="M56" s="108"/>
      <c r="N56" s="108"/>
      <c r="O56" s="108"/>
      <c r="P56" s="111"/>
      <c r="Q56" s="111"/>
      <c r="R56" s="109"/>
      <c r="S56" s="109"/>
      <c r="AF56" s="101" t="s">
        <v>261</v>
      </c>
      <c r="AO56" s="79" t="s">
        <v>262</v>
      </c>
    </row>
    <row r="57" spans="1:41" ht="15.75" customHeight="1">
      <c r="A57" s="97"/>
      <c r="B57" s="94"/>
      <c r="C57" s="94"/>
      <c r="D57" s="94"/>
      <c r="E57" s="94"/>
      <c r="F57" s="94"/>
      <c r="G57" s="94"/>
      <c r="H57" s="94"/>
      <c r="I57" s="94"/>
      <c r="J57" s="94"/>
      <c r="K57" s="103"/>
      <c r="L57" s="99"/>
      <c r="M57" s="113"/>
      <c r="N57" s="108"/>
      <c r="O57" s="108"/>
      <c r="P57" s="108"/>
      <c r="Q57" s="108"/>
      <c r="R57" s="109"/>
      <c r="S57" s="109"/>
      <c r="AF57" s="101" t="s">
        <v>263</v>
      </c>
      <c r="AO57" s="79" t="s">
        <v>264</v>
      </c>
    </row>
    <row r="58" spans="1:41" ht="15.75" customHeight="1">
      <c r="A58" s="122"/>
      <c r="B58" s="123" t="s">
        <v>265</v>
      </c>
      <c r="C58" s="124"/>
      <c r="D58" s="94"/>
      <c r="E58" s="94"/>
      <c r="F58" s="94"/>
      <c r="G58" s="94"/>
      <c r="H58" s="94"/>
      <c r="I58" s="94"/>
      <c r="J58" s="94"/>
      <c r="K58" s="98"/>
      <c r="L58" s="99"/>
      <c r="M58" s="111"/>
      <c r="N58" s="111"/>
      <c r="O58" s="114"/>
      <c r="P58" s="108"/>
      <c r="Q58" s="108"/>
      <c r="R58" s="109"/>
      <c r="S58" s="109"/>
      <c r="AF58" s="101" t="s">
        <v>266</v>
      </c>
      <c r="AO58" s="79" t="s">
        <v>267</v>
      </c>
    </row>
    <row r="59" spans="1:41" ht="15.75" customHeight="1">
      <c r="A59" s="125"/>
      <c r="B59" s="94"/>
      <c r="C59" s="94"/>
      <c r="D59" s="94"/>
      <c r="E59" s="94"/>
      <c r="F59" s="94"/>
      <c r="G59" s="94"/>
      <c r="H59" s="94"/>
      <c r="I59" s="94"/>
      <c r="J59" s="94"/>
      <c r="K59" s="98"/>
      <c r="L59" s="99"/>
      <c r="M59" s="108"/>
      <c r="N59" s="108"/>
      <c r="O59" s="108"/>
      <c r="P59" s="108"/>
      <c r="Q59" s="108"/>
      <c r="R59" s="109"/>
      <c r="S59" s="109"/>
      <c r="AF59" s="101" t="s">
        <v>268</v>
      </c>
      <c r="AO59" s="79" t="s">
        <v>269</v>
      </c>
    </row>
    <row r="60" spans="1:41" ht="15.75" customHeight="1">
      <c r="A60" s="414" t="s">
        <v>270</v>
      </c>
      <c r="B60" s="414"/>
      <c r="C60" s="414"/>
      <c r="D60" s="414"/>
      <c r="E60" s="414"/>
      <c r="F60" s="414"/>
      <c r="G60" s="414"/>
      <c r="H60" s="414"/>
      <c r="I60" s="414"/>
      <c r="J60" s="126"/>
      <c r="K60" s="94" t="s">
        <v>271</v>
      </c>
      <c r="L60" s="96"/>
      <c r="M60" s="108"/>
      <c r="N60" s="108"/>
      <c r="O60" s="108"/>
      <c r="P60" s="111"/>
      <c r="Q60" s="111"/>
      <c r="R60" s="109"/>
      <c r="S60" s="109"/>
      <c r="AF60" s="101" t="s">
        <v>272</v>
      </c>
      <c r="AO60" s="79" t="s">
        <v>273</v>
      </c>
    </row>
    <row r="61" spans="1:41" ht="15.75" customHeight="1">
      <c r="A61" s="415" t="s">
        <v>274</v>
      </c>
      <c r="B61" s="415"/>
      <c r="C61" s="415"/>
      <c r="D61" s="415"/>
      <c r="E61" s="415"/>
      <c r="F61" s="415"/>
      <c r="G61" s="415"/>
      <c r="H61" s="415"/>
      <c r="I61" s="415"/>
      <c r="J61" s="94"/>
      <c r="K61" s="94"/>
      <c r="L61" s="96"/>
      <c r="M61" s="113"/>
      <c r="N61" s="108"/>
      <c r="O61" s="108"/>
      <c r="P61" s="108"/>
      <c r="Q61" s="108"/>
      <c r="R61" s="109"/>
      <c r="S61" s="109"/>
      <c r="AF61" s="101" t="s">
        <v>275</v>
      </c>
      <c r="AO61" s="79" t="s">
        <v>276</v>
      </c>
    </row>
    <row r="62" spans="1:41" ht="15.75" customHeight="1">
      <c r="A62" s="97"/>
      <c r="B62" s="94"/>
      <c r="C62" s="94"/>
      <c r="D62" s="94"/>
      <c r="E62" s="119"/>
      <c r="F62" s="119"/>
      <c r="G62" s="94"/>
      <c r="H62" s="94"/>
      <c r="I62" s="127" t="s">
        <v>277</v>
      </c>
      <c r="J62" s="411"/>
      <c r="K62" s="411"/>
      <c r="L62" s="96"/>
      <c r="M62" s="111"/>
      <c r="N62" s="111"/>
      <c r="O62" s="114"/>
      <c r="P62" s="108"/>
      <c r="Q62" s="108"/>
      <c r="AF62" s="101" t="s">
        <v>278</v>
      </c>
      <c r="AO62" s="79" t="s">
        <v>279</v>
      </c>
    </row>
    <row r="63" spans="1:41" ht="15.75" customHeight="1">
      <c r="A63" s="97"/>
      <c r="B63" s="123" t="s">
        <v>280</v>
      </c>
      <c r="C63" s="119" t="s">
        <v>281</v>
      </c>
      <c r="D63" s="119"/>
      <c r="E63" s="119"/>
      <c r="F63" s="119"/>
      <c r="G63" s="119"/>
      <c r="H63" s="119"/>
      <c r="I63" s="119"/>
      <c r="J63" s="94"/>
      <c r="K63" s="94"/>
      <c r="L63" s="96"/>
      <c r="M63" s="108"/>
      <c r="N63" s="108"/>
      <c r="O63" s="108"/>
      <c r="P63" s="2"/>
      <c r="Q63" s="2"/>
      <c r="AF63" s="101" t="s">
        <v>282</v>
      </c>
      <c r="AO63" s="79" t="s">
        <v>283</v>
      </c>
    </row>
    <row r="64" spans="1:41" ht="15.75" customHeight="1">
      <c r="A64" s="97"/>
      <c r="B64" s="94"/>
      <c r="C64" s="128"/>
      <c r="D64" s="129"/>
      <c r="E64" s="129"/>
      <c r="F64" s="129"/>
      <c r="G64" s="129"/>
      <c r="H64" s="129"/>
      <c r="I64" s="129"/>
      <c r="J64" s="129"/>
      <c r="K64" s="129"/>
      <c r="L64" s="130"/>
      <c r="M64" s="108"/>
      <c r="N64" s="108"/>
      <c r="O64" s="108"/>
      <c r="P64" s="2"/>
      <c r="Q64" s="2"/>
      <c r="AF64" s="101" t="s">
        <v>284</v>
      </c>
      <c r="AO64" s="131" t="s">
        <v>285</v>
      </c>
    </row>
    <row r="65" spans="1:41" ht="15.75" customHeight="1">
      <c r="A65" s="132"/>
      <c r="B65" s="133"/>
      <c r="C65" s="133"/>
      <c r="D65" s="133"/>
      <c r="E65" s="133"/>
      <c r="F65" s="133"/>
      <c r="G65" s="133"/>
      <c r="H65" s="133"/>
      <c r="I65" s="133"/>
      <c r="J65" s="133"/>
      <c r="K65" s="134"/>
      <c r="L65" s="135"/>
      <c r="M65" s="2"/>
      <c r="N65" s="2"/>
      <c r="O65" s="2"/>
      <c r="P65" s="2"/>
      <c r="Q65" s="2"/>
      <c r="AF65" s="101" t="s">
        <v>286</v>
      </c>
      <c r="AO65" s="131" t="s">
        <v>287</v>
      </c>
    </row>
    <row r="66" spans="1:41" ht="15.75" customHeight="1">
      <c r="A66" s="87" t="s">
        <v>288</v>
      </c>
      <c r="B66" s="88"/>
      <c r="C66" s="88"/>
      <c r="D66" s="88"/>
      <c r="E66" s="88"/>
      <c r="F66" s="88"/>
      <c r="G66" s="88"/>
      <c r="H66" s="88"/>
      <c r="I66" s="88"/>
      <c r="J66" s="88"/>
      <c r="K66" s="88"/>
      <c r="L66" s="89"/>
      <c r="M66" s="2"/>
      <c r="N66" s="2"/>
      <c r="O66" s="2"/>
      <c r="P66" s="2"/>
      <c r="Q66" s="2"/>
      <c r="AF66" s="101" t="s">
        <v>289</v>
      </c>
      <c r="AO66" s="79" t="s">
        <v>290</v>
      </c>
    </row>
    <row r="67" spans="1:41" ht="15.75" customHeight="1">
      <c r="A67" s="90"/>
      <c r="B67" s="91"/>
      <c r="C67" s="91"/>
      <c r="D67" s="91"/>
      <c r="E67" s="91"/>
      <c r="F67" s="91"/>
      <c r="G67" s="91"/>
      <c r="H67" s="91"/>
      <c r="I67" s="91"/>
      <c r="J67" s="91"/>
      <c r="K67" s="91"/>
      <c r="L67" s="92"/>
      <c r="M67" s="2"/>
      <c r="N67" s="2"/>
      <c r="O67" s="2"/>
      <c r="P67" s="2"/>
      <c r="Q67" s="2"/>
      <c r="AF67" s="101" t="s">
        <v>291</v>
      </c>
      <c r="AO67" s="79" t="s">
        <v>292</v>
      </c>
    </row>
    <row r="68" spans="1:41" ht="32.25" customHeight="1">
      <c r="A68" s="93" t="s">
        <v>148</v>
      </c>
      <c r="B68" s="406">
        <f>'Dati sintetici Operazione'!C25</f>
        <v>0</v>
      </c>
      <c r="C68" s="406"/>
      <c r="D68" s="406"/>
      <c r="E68" s="406"/>
      <c r="F68" s="406"/>
      <c r="G68" s="406"/>
      <c r="H68" s="406"/>
      <c r="I68" s="94"/>
      <c r="J68" s="94"/>
      <c r="K68" s="95"/>
      <c r="L68" s="96"/>
      <c r="M68" s="2"/>
      <c r="N68" s="2"/>
      <c r="O68" s="2"/>
      <c r="P68" s="2"/>
      <c r="Q68" s="2"/>
      <c r="AF68" s="101" t="s">
        <v>293</v>
      </c>
      <c r="AO68" s="79" t="s">
        <v>294</v>
      </c>
    </row>
    <row r="69" spans="1:41" ht="15.75" customHeight="1">
      <c r="A69" s="97"/>
      <c r="B69" s="94"/>
      <c r="C69" s="94"/>
      <c r="D69" s="94"/>
      <c r="E69" s="94"/>
      <c r="F69" s="94"/>
      <c r="G69" s="94"/>
      <c r="H69" s="94"/>
      <c r="I69" s="94"/>
      <c r="J69" s="94"/>
      <c r="K69" s="98"/>
      <c r="L69" s="99"/>
      <c r="M69" s="136"/>
      <c r="N69" s="136"/>
      <c r="O69" s="2"/>
      <c r="P69" s="2"/>
      <c r="Q69" s="2"/>
      <c r="AF69" s="101" t="s">
        <v>295</v>
      </c>
      <c r="AO69" s="79" t="s">
        <v>296</v>
      </c>
    </row>
    <row r="70" spans="1:41" ht="15.75" customHeight="1">
      <c r="A70" s="102" t="s">
        <v>155</v>
      </c>
      <c r="B70" s="407"/>
      <c r="C70" s="407"/>
      <c r="D70" s="407"/>
      <c r="E70" s="407"/>
      <c r="F70" s="407"/>
      <c r="G70" s="94"/>
      <c r="H70" s="94"/>
      <c r="I70" s="94"/>
      <c r="J70" s="94"/>
      <c r="K70" s="103"/>
      <c r="L70" s="99"/>
      <c r="M70" s="136"/>
      <c r="N70" s="136"/>
      <c r="O70" s="2"/>
      <c r="P70" s="2"/>
      <c r="Q70" s="2"/>
      <c r="AF70" s="101" t="s">
        <v>297</v>
      </c>
      <c r="AO70" s="79" t="s">
        <v>298</v>
      </c>
    </row>
    <row r="71" spans="1:41" ht="15.75" customHeight="1">
      <c r="A71" s="97"/>
      <c r="B71" s="94"/>
      <c r="C71" s="94"/>
      <c r="D71" s="94"/>
      <c r="E71" s="94"/>
      <c r="F71" s="94"/>
      <c r="G71" s="94"/>
      <c r="H71" s="94"/>
      <c r="I71" s="94"/>
      <c r="J71" s="94"/>
      <c r="K71" s="98"/>
      <c r="L71" s="99"/>
      <c r="M71" s="107"/>
      <c r="N71" s="2"/>
      <c r="O71" s="2"/>
      <c r="P71" s="2"/>
      <c r="Q71" s="2"/>
      <c r="AF71" s="101" t="s">
        <v>299</v>
      </c>
      <c r="AO71" s="79" t="s">
        <v>300</v>
      </c>
    </row>
    <row r="72" spans="1:41" ht="15.75" customHeight="1">
      <c r="A72" s="102" t="s">
        <v>162</v>
      </c>
      <c r="B72" s="407"/>
      <c r="C72" s="407"/>
      <c r="D72" s="407"/>
      <c r="E72" s="407"/>
      <c r="F72" s="407"/>
      <c r="G72" s="94"/>
      <c r="H72" s="94"/>
      <c r="I72" s="94"/>
      <c r="J72" s="94"/>
      <c r="K72" s="98"/>
      <c r="L72" s="99"/>
      <c r="M72" s="2"/>
      <c r="N72" s="2"/>
      <c r="O72" s="2"/>
      <c r="P72" s="2"/>
      <c r="Q72" s="2"/>
      <c r="AF72" s="101" t="s">
        <v>301</v>
      </c>
      <c r="AO72" s="79" t="s">
        <v>302</v>
      </c>
    </row>
    <row r="73" spans="1:41" ht="15.75" customHeight="1">
      <c r="A73" s="110" t="s">
        <v>166</v>
      </c>
      <c r="B73" s="94"/>
      <c r="C73" s="94"/>
      <c r="D73" s="94"/>
      <c r="E73" s="94"/>
      <c r="F73" s="94"/>
      <c r="G73" s="94"/>
      <c r="H73" s="94"/>
      <c r="I73" s="94"/>
      <c r="J73" s="94"/>
      <c r="K73" s="98"/>
      <c r="L73" s="99"/>
      <c r="M73" s="108"/>
      <c r="N73" s="108"/>
      <c r="O73" s="108"/>
      <c r="P73" s="108"/>
      <c r="Q73" s="108"/>
      <c r="R73" s="109"/>
      <c r="S73" s="109"/>
      <c r="AF73" s="101" t="s">
        <v>303</v>
      </c>
      <c r="AO73" s="79" t="s">
        <v>304</v>
      </c>
    </row>
    <row r="74" spans="1:41" ht="27.75" customHeight="1">
      <c r="A74" s="112"/>
      <c r="B74" s="409" t="s">
        <v>200</v>
      </c>
      <c r="C74" s="409"/>
      <c r="D74" s="409" t="s">
        <v>305</v>
      </c>
      <c r="E74" s="409"/>
      <c r="F74" s="409" t="s">
        <v>306</v>
      </c>
      <c r="G74" s="409"/>
      <c r="H74" s="409" t="s">
        <v>203</v>
      </c>
      <c r="I74" s="409"/>
      <c r="J74" s="94"/>
      <c r="K74" s="103"/>
      <c r="L74" s="99"/>
      <c r="M74" s="108"/>
      <c r="N74" s="108"/>
      <c r="O74" s="108"/>
      <c r="P74" s="108"/>
      <c r="Q74" s="108"/>
      <c r="R74" s="109"/>
      <c r="S74" s="109"/>
      <c r="AF74" s="101" t="s">
        <v>307</v>
      </c>
      <c r="AO74" s="79" t="s">
        <v>308</v>
      </c>
    </row>
    <row r="75" spans="1:41" ht="15.75" customHeight="1">
      <c r="A75" s="112"/>
      <c r="B75" s="407"/>
      <c r="C75" s="407"/>
      <c r="D75" s="407"/>
      <c r="E75" s="407"/>
      <c r="F75" s="407"/>
      <c r="G75" s="407"/>
      <c r="H75" s="407"/>
      <c r="I75" s="407"/>
      <c r="J75" s="94"/>
      <c r="K75" s="98"/>
      <c r="L75" s="99"/>
      <c r="M75" s="108"/>
      <c r="N75" s="108"/>
      <c r="O75" s="108"/>
      <c r="P75" s="108"/>
      <c r="Q75" s="108"/>
      <c r="R75" s="109"/>
      <c r="S75" s="109"/>
      <c r="AF75" s="101" t="s">
        <v>309</v>
      </c>
      <c r="AO75" s="79" t="s">
        <v>310</v>
      </c>
    </row>
    <row r="76" spans="1:41" ht="15.75" customHeight="1">
      <c r="A76" s="112"/>
      <c r="B76" s="115"/>
      <c r="C76" s="115"/>
      <c r="D76" s="115"/>
      <c r="E76" s="115"/>
      <c r="F76" s="115"/>
      <c r="G76" s="115"/>
      <c r="H76" s="115"/>
      <c r="I76" s="94"/>
      <c r="J76" s="94"/>
      <c r="K76" s="98"/>
      <c r="L76" s="99"/>
      <c r="M76" s="108"/>
      <c r="N76" s="108"/>
      <c r="O76" s="108"/>
      <c r="P76" s="108"/>
      <c r="Q76" s="108"/>
      <c r="R76" s="109"/>
      <c r="S76" s="109"/>
      <c r="AF76" s="101" t="s">
        <v>311</v>
      </c>
      <c r="AO76" s="79" t="s">
        <v>312</v>
      </c>
    </row>
    <row r="77" spans="1:41" ht="18.75" customHeight="1">
      <c r="A77" s="116" t="s">
        <v>182</v>
      </c>
      <c r="B77" s="407"/>
      <c r="C77" s="407"/>
      <c r="D77" s="407"/>
      <c r="E77" s="407"/>
      <c r="F77" s="407"/>
      <c r="G77" s="407"/>
      <c r="H77" s="407"/>
      <c r="I77" s="94"/>
      <c r="J77" s="94"/>
      <c r="K77" s="98"/>
      <c r="L77" s="99"/>
      <c r="M77" s="108"/>
      <c r="N77" s="108"/>
      <c r="O77" s="108"/>
      <c r="P77" s="108"/>
      <c r="Q77" s="108"/>
      <c r="R77" s="109"/>
      <c r="S77" s="109"/>
      <c r="AF77" s="101" t="s">
        <v>313</v>
      </c>
      <c r="AO77" s="79" t="s">
        <v>314</v>
      </c>
    </row>
    <row r="78" spans="1:41" ht="15.75" customHeight="1">
      <c r="A78" s="116" t="s">
        <v>186</v>
      </c>
      <c r="B78" s="407"/>
      <c r="C78" s="407"/>
      <c r="D78" s="115"/>
      <c r="E78" s="115"/>
      <c r="F78" s="115"/>
      <c r="G78" s="115"/>
      <c r="H78" s="115"/>
      <c r="I78" s="94"/>
      <c r="J78" s="94"/>
      <c r="K78" s="103"/>
      <c r="L78" s="99"/>
      <c r="M78" s="108"/>
      <c r="N78" s="108"/>
      <c r="O78" s="108"/>
      <c r="P78" s="108"/>
      <c r="Q78" s="108"/>
      <c r="R78" s="109"/>
      <c r="S78" s="109"/>
      <c r="AF78" s="101" t="s">
        <v>315</v>
      </c>
      <c r="AO78" s="79" t="s">
        <v>316</v>
      </c>
    </row>
    <row r="79" spans="1:41" ht="15.75" customHeight="1">
      <c r="A79" s="112"/>
      <c r="B79" s="115"/>
      <c r="C79" s="115"/>
      <c r="D79" s="115"/>
      <c r="E79" s="115"/>
      <c r="F79" s="115"/>
      <c r="G79" s="115"/>
      <c r="H79" s="115"/>
      <c r="I79" s="94"/>
      <c r="J79" s="94"/>
      <c r="K79" s="98"/>
      <c r="L79" s="99"/>
      <c r="M79" s="108"/>
      <c r="N79" s="108"/>
      <c r="O79" s="108"/>
      <c r="P79" s="108"/>
      <c r="Q79" s="108"/>
      <c r="R79" s="109"/>
      <c r="S79" s="109"/>
      <c r="AF79" s="101" t="s">
        <v>317</v>
      </c>
      <c r="AO79" s="79" t="s">
        <v>318</v>
      </c>
    </row>
    <row r="80" spans="1:41" ht="15.75" customHeight="1">
      <c r="A80" s="97"/>
      <c r="B80" s="94"/>
      <c r="C80" s="94"/>
      <c r="D80" s="94"/>
      <c r="E80" s="94"/>
      <c r="F80" s="94"/>
      <c r="G80" s="94"/>
      <c r="H80" s="94"/>
      <c r="I80" s="94"/>
      <c r="J80" s="94"/>
      <c r="K80" s="98"/>
      <c r="L80" s="99"/>
      <c r="M80" s="2"/>
      <c r="N80" s="2"/>
      <c r="O80" s="2"/>
      <c r="P80" s="2"/>
      <c r="Q80" s="2"/>
      <c r="AF80" s="101" t="s">
        <v>319</v>
      </c>
      <c r="AO80" s="79" t="s">
        <v>320</v>
      </c>
    </row>
    <row r="81" spans="1:41" ht="15.75" customHeight="1">
      <c r="A81" s="118" t="s">
        <v>196</v>
      </c>
      <c r="B81" s="94"/>
      <c r="C81" s="94"/>
      <c r="D81" s="94"/>
      <c r="E81" s="94"/>
      <c r="F81" s="94"/>
      <c r="G81" s="94"/>
      <c r="H81" s="94"/>
      <c r="I81" s="94"/>
      <c r="J81" s="94"/>
      <c r="K81" s="98"/>
      <c r="L81" s="99"/>
      <c r="M81" s="108"/>
      <c r="N81" s="108"/>
      <c r="O81" s="108"/>
      <c r="P81" s="108"/>
      <c r="Q81" s="108"/>
      <c r="R81" s="109"/>
      <c r="S81" s="109"/>
      <c r="AF81" s="101" t="s">
        <v>321</v>
      </c>
      <c r="AO81" s="79" t="s">
        <v>322</v>
      </c>
    </row>
    <row r="82" spans="1:41" ht="15.75" customHeight="1">
      <c r="A82" s="112"/>
      <c r="B82" s="409" t="s">
        <v>200</v>
      </c>
      <c r="C82" s="409"/>
      <c r="D82" s="409" t="s">
        <v>305</v>
      </c>
      <c r="E82" s="409"/>
      <c r="F82" s="409" t="s">
        <v>202</v>
      </c>
      <c r="G82" s="409"/>
      <c r="H82" s="409" t="s">
        <v>203</v>
      </c>
      <c r="I82" s="409"/>
      <c r="J82" s="94"/>
      <c r="K82" s="103"/>
      <c r="L82" s="99"/>
      <c r="M82" s="108"/>
      <c r="N82" s="108"/>
      <c r="O82" s="108"/>
      <c r="P82" s="108"/>
      <c r="Q82" s="108"/>
      <c r="R82" s="109"/>
      <c r="S82" s="109"/>
      <c r="AF82" s="101" t="s">
        <v>323</v>
      </c>
      <c r="AO82" s="79" t="s">
        <v>324</v>
      </c>
    </row>
    <row r="83" spans="1:41" ht="15.75" customHeight="1">
      <c r="A83" s="112"/>
      <c r="B83" s="407"/>
      <c r="C83" s="407"/>
      <c r="D83" s="407"/>
      <c r="E83" s="407"/>
      <c r="F83" s="407"/>
      <c r="G83" s="407"/>
      <c r="H83" s="407"/>
      <c r="I83" s="407"/>
      <c r="J83" s="94"/>
      <c r="K83" s="98"/>
      <c r="L83" s="99"/>
      <c r="M83" s="108"/>
      <c r="N83" s="108"/>
      <c r="O83" s="108"/>
      <c r="P83" s="108"/>
      <c r="Q83" s="108"/>
      <c r="R83" s="109"/>
      <c r="S83" s="109"/>
      <c r="AF83" s="101" t="s">
        <v>325</v>
      </c>
      <c r="AO83" s="79" t="s">
        <v>326</v>
      </c>
    </row>
    <row r="84" spans="1:41" ht="15.75" customHeight="1">
      <c r="A84" s="112"/>
      <c r="B84" s="115"/>
      <c r="C84" s="115"/>
      <c r="D84" s="115"/>
      <c r="E84" s="115"/>
      <c r="F84" s="115"/>
      <c r="G84" s="115"/>
      <c r="H84" s="115"/>
      <c r="I84" s="94"/>
      <c r="J84" s="94"/>
      <c r="K84" s="98"/>
      <c r="L84" s="99"/>
      <c r="M84" s="108"/>
      <c r="N84" s="108"/>
      <c r="O84" s="108"/>
      <c r="P84" s="108"/>
      <c r="Q84" s="108"/>
      <c r="R84" s="109"/>
      <c r="S84" s="109"/>
      <c r="AF84" s="101" t="s">
        <v>327</v>
      </c>
      <c r="AO84" s="79" t="s">
        <v>328</v>
      </c>
    </row>
    <row r="85" spans="1:41" ht="15.75" customHeight="1">
      <c r="A85" s="116" t="s">
        <v>182</v>
      </c>
      <c r="B85" s="407"/>
      <c r="C85" s="407"/>
      <c r="D85" s="407"/>
      <c r="E85" s="407"/>
      <c r="F85" s="407"/>
      <c r="G85" s="407"/>
      <c r="H85" s="407"/>
      <c r="I85" s="94"/>
      <c r="J85" s="94"/>
      <c r="K85" s="98"/>
      <c r="L85" s="99"/>
      <c r="M85" s="108"/>
      <c r="N85" s="108"/>
      <c r="O85" s="108"/>
      <c r="P85" s="108"/>
      <c r="Q85" s="108"/>
      <c r="R85" s="109"/>
      <c r="S85" s="109"/>
      <c r="AF85" s="101" t="s">
        <v>329</v>
      </c>
      <c r="AO85" s="79" t="s">
        <v>330</v>
      </c>
    </row>
    <row r="86" spans="1:41" ht="15.75" customHeight="1">
      <c r="A86" s="116" t="s">
        <v>331</v>
      </c>
      <c r="B86" s="407"/>
      <c r="C86" s="407"/>
      <c r="D86" s="115"/>
      <c r="E86" s="115"/>
      <c r="F86" s="115"/>
      <c r="G86" s="115"/>
      <c r="H86" s="115"/>
      <c r="I86" s="94"/>
      <c r="J86" s="94"/>
      <c r="K86" s="103"/>
      <c r="L86" s="99"/>
      <c r="M86" s="108"/>
      <c r="N86" s="108"/>
      <c r="O86" s="108"/>
      <c r="P86" s="108"/>
      <c r="Q86" s="108"/>
      <c r="R86" s="109"/>
      <c r="S86" s="109"/>
      <c r="AF86" s="101" t="s">
        <v>332</v>
      </c>
      <c r="AO86" s="79" t="s">
        <v>333</v>
      </c>
    </row>
    <row r="87" spans="1:41" ht="15.75" customHeight="1">
      <c r="A87" s="112"/>
      <c r="B87" s="115"/>
      <c r="C87" s="115"/>
      <c r="D87" s="115"/>
      <c r="E87" s="115"/>
      <c r="F87" s="115"/>
      <c r="G87" s="115"/>
      <c r="H87" s="115"/>
      <c r="I87" s="94"/>
      <c r="J87" s="94"/>
      <c r="K87" s="98"/>
      <c r="L87" s="99"/>
      <c r="M87" s="108"/>
      <c r="N87" s="108"/>
      <c r="O87" s="108"/>
      <c r="P87" s="108"/>
      <c r="Q87" s="108"/>
      <c r="R87" s="109"/>
      <c r="S87" s="109"/>
      <c r="AF87" s="101" t="s">
        <v>334</v>
      </c>
      <c r="AO87" s="79" t="s">
        <v>335</v>
      </c>
    </row>
    <row r="88" spans="1:41" ht="15.75" customHeight="1">
      <c r="A88" s="118" t="s">
        <v>149</v>
      </c>
      <c r="B88" s="94"/>
      <c r="C88" s="94"/>
      <c r="D88" s="94"/>
      <c r="E88" s="94"/>
      <c r="F88" s="94"/>
      <c r="G88" s="94"/>
      <c r="H88" s="94"/>
      <c r="I88" s="94"/>
      <c r="J88" s="94"/>
      <c r="K88" s="98"/>
      <c r="L88" s="99"/>
      <c r="M88" s="2"/>
      <c r="N88" s="2"/>
      <c r="O88" s="2"/>
      <c r="P88" s="2"/>
      <c r="Q88" s="2"/>
      <c r="AF88" s="101" t="s">
        <v>336</v>
      </c>
      <c r="AO88" s="79" t="s">
        <v>337</v>
      </c>
    </row>
    <row r="89" spans="1:41" ht="27.75" customHeight="1">
      <c r="A89" s="97"/>
      <c r="B89" s="410"/>
      <c r="C89" s="410"/>
      <c r="D89" s="410"/>
      <c r="E89" s="410"/>
      <c r="F89" s="410"/>
      <c r="G89" s="410"/>
      <c r="H89" s="410"/>
      <c r="I89" s="94"/>
      <c r="J89" s="94"/>
      <c r="K89" s="98"/>
      <c r="L89" s="99"/>
      <c r="M89" s="108"/>
      <c r="N89" s="108"/>
      <c r="O89" s="108"/>
      <c r="P89" s="108"/>
      <c r="Q89" s="108"/>
      <c r="R89" s="109"/>
      <c r="S89" s="109"/>
      <c r="AF89" s="101" t="s">
        <v>338</v>
      </c>
      <c r="AO89" s="79" t="s">
        <v>339</v>
      </c>
    </row>
    <row r="90" spans="1:41" ht="15.75" customHeight="1">
      <c r="A90" s="97"/>
      <c r="B90" s="94"/>
      <c r="C90" s="94"/>
      <c r="D90" s="94"/>
      <c r="E90" s="94"/>
      <c r="F90" s="94"/>
      <c r="G90" s="94"/>
      <c r="H90" s="94"/>
      <c r="I90" s="94"/>
      <c r="J90" s="94"/>
      <c r="K90" s="103"/>
      <c r="L90" s="99"/>
      <c r="M90" s="108"/>
      <c r="N90" s="108"/>
      <c r="O90" s="108"/>
      <c r="P90" s="108"/>
      <c r="Q90" s="108"/>
      <c r="R90" s="109"/>
      <c r="S90" s="109"/>
      <c r="AF90" s="101" t="s">
        <v>340</v>
      </c>
      <c r="AO90" s="79" t="s">
        <v>341</v>
      </c>
    </row>
    <row r="91" spans="1:41" ht="15.75" customHeight="1">
      <c r="A91" s="110" t="s">
        <v>179</v>
      </c>
      <c r="B91" s="94"/>
      <c r="C91" s="94"/>
      <c r="D91" s="94"/>
      <c r="E91" s="94"/>
      <c r="F91" s="94"/>
      <c r="G91" s="94"/>
      <c r="H91" s="94"/>
      <c r="I91" s="94"/>
      <c r="J91" s="94"/>
      <c r="K91" s="98"/>
      <c r="L91" s="99"/>
      <c r="M91" s="108"/>
      <c r="N91" s="108"/>
      <c r="O91" s="108"/>
      <c r="P91" s="108"/>
      <c r="Q91" s="108"/>
      <c r="R91" s="109"/>
      <c r="S91" s="109"/>
      <c r="AF91" s="101" t="s">
        <v>342</v>
      </c>
      <c r="AO91" s="79" t="s">
        <v>343</v>
      </c>
    </row>
    <row r="92" spans="1:41" ht="15.75" customHeight="1">
      <c r="A92" s="97"/>
      <c r="B92" s="410"/>
      <c r="C92" s="410"/>
      <c r="D92" s="410"/>
      <c r="E92" s="410"/>
      <c r="F92" s="410"/>
      <c r="G92" s="410"/>
      <c r="H92" s="410"/>
      <c r="I92" s="94"/>
      <c r="J92" s="94"/>
      <c r="K92" s="98"/>
      <c r="L92" s="99"/>
      <c r="M92" s="108"/>
      <c r="N92" s="108"/>
      <c r="O92" s="108"/>
      <c r="P92" s="108"/>
      <c r="Q92" s="108"/>
      <c r="R92" s="109"/>
      <c r="S92" s="109"/>
      <c r="AF92" s="101" t="s">
        <v>344</v>
      </c>
      <c r="AO92" s="79" t="s">
        <v>345</v>
      </c>
    </row>
    <row r="93" spans="1:41" ht="15.75" customHeight="1">
      <c r="A93" s="97"/>
      <c r="B93" s="94"/>
      <c r="C93" s="94"/>
      <c r="D93" s="94"/>
      <c r="E93" s="94"/>
      <c r="F93" s="94"/>
      <c r="G93" s="94"/>
      <c r="H93" s="94"/>
      <c r="I93" s="94"/>
      <c r="J93" s="94"/>
      <c r="K93" s="98"/>
      <c r="L93" s="99"/>
      <c r="M93" s="108"/>
      <c r="N93" s="108"/>
      <c r="O93" s="108"/>
      <c r="P93" s="108"/>
      <c r="Q93" s="108"/>
      <c r="R93" s="109"/>
      <c r="S93" s="109"/>
      <c r="AO93" s="79" t="s">
        <v>346</v>
      </c>
    </row>
    <row r="94" spans="1:41" ht="15.75" customHeight="1">
      <c r="A94" s="110" t="s">
        <v>150</v>
      </c>
      <c r="B94" s="94"/>
      <c r="C94" s="94"/>
      <c r="D94" s="94"/>
      <c r="E94" s="94"/>
      <c r="F94" s="94"/>
      <c r="G94" s="94"/>
      <c r="H94" s="94"/>
      <c r="I94" s="94"/>
      <c r="J94" s="94"/>
      <c r="K94" s="103"/>
      <c r="L94" s="99"/>
      <c r="M94" s="108"/>
      <c r="N94" s="108"/>
      <c r="O94" s="108"/>
      <c r="P94" s="108"/>
      <c r="Q94" s="108"/>
      <c r="R94" s="109"/>
      <c r="S94" s="109"/>
      <c r="AO94" s="79" t="s">
        <v>347</v>
      </c>
    </row>
    <row r="95" spans="1:41" ht="15.75" customHeight="1">
      <c r="A95" s="97"/>
      <c r="B95" s="410"/>
      <c r="C95" s="410"/>
      <c r="D95" s="410"/>
      <c r="E95" s="410"/>
      <c r="F95" s="410"/>
      <c r="G95" s="410"/>
      <c r="H95" s="410"/>
      <c r="I95" s="94"/>
      <c r="J95" s="94"/>
      <c r="K95" s="98"/>
      <c r="L95" s="99"/>
      <c r="M95" s="108"/>
      <c r="N95" s="108"/>
      <c r="O95" s="108"/>
      <c r="P95" s="108"/>
      <c r="Q95" s="108"/>
      <c r="R95" s="109"/>
      <c r="S95" s="109"/>
      <c r="AO95" s="79" t="s">
        <v>348</v>
      </c>
    </row>
    <row r="96" spans="1:41" ht="15.75" customHeight="1">
      <c r="A96" s="97"/>
      <c r="B96" s="94"/>
      <c r="C96" s="94"/>
      <c r="D96" s="94"/>
      <c r="E96" s="94"/>
      <c r="F96" s="94"/>
      <c r="G96" s="94"/>
      <c r="H96" s="94"/>
      <c r="I96" s="94"/>
      <c r="J96" s="94"/>
      <c r="K96" s="98"/>
      <c r="L96" s="99"/>
      <c r="M96" s="2"/>
      <c r="N96" s="2"/>
      <c r="O96" s="2"/>
      <c r="P96" s="2"/>
      <c r="Q96" s="2"/>
      <c r="AO96" s="79" t="s">
        <v>349</v>
      </c>
    </row>
    <row r="97" spans="1:41" ht="15.75" customHeight="1">
      <c r="A97" s="97"/>
      <c r="B97" s="94"/>
      <c r="C97" s="94"/>
      <c r="D97" s="94"/>
      <c r="E97" s="94"/>
      <c r="F97" s="94"/>
      <c r="G97" s="94"/>
      <c r="H97" s="94"/>
      <c r="I97" s="94"/>
      <c r="J97" s="94"/>
      <c r="K97" s="98"/>
      <c r="L97" s="99"/>
      <c r="M97" s="108"/>
      <c r="N97" s="108"/>
      <c r="O97" s="108"/>
      <c r="P97" s="108"/>
      <c r="Q97" s="108"/>
      <c r="R97" s="109"/>
      <c r="S97" s="109"/>
      <c r="AO97" s="79" t="s">
        <v>350</v>
      </c>
    </row>
    <row r="98" spans="1:41" ht="15.75" customHeight="1">
      <c r="A98" s="121" t="s">
        <v>244</v>
      </c>
      <c r="B98" s="94"/>
      <c r="C98" s="94"/>
      <c r="D98" s="94"/>
      <c r="E98" s="94"/>
      <c r="F98" s="94"/>
      <c r="G98" s="94"/>
      <c r="H98" s="94"/>
      <c r="I98" s="94"/>
      <c r="J98" s="94"/>
      <c r="K98" s="103"/>
      <c r="L98" s="99"/>
      <c r="M98" s="108"/>
      <c r="N98" s="108"/>
      <c r="O98" s="108"/>
      <c r="P98" s="108"/>
      <c r="Q98" s="108"/>
      <c r="R98" s="109"/>
      <c r="S98" s="109"/>
      <c r="AO98" s="79" t="s">
        <v>351</v>
      </c>
    </row>
    <row r="99" spans="1:41" ht="15.75" customHeight="1">
      <c r="A99" s="411"/>
      <c r="B99" s="411"/>
      <c r="C99" s="411"/>
      <c r="D99" s="411"/>
      <c r="E99" s="411"/>
      <c r="F99" s="411"/>
      <c r="G99" s="411"/>
      <c r="H99" s="411"/>
      <c r="I99" s="411"/>
      <c r="J99" s="94"/>
      <c r="K99" s="98"/>
      <c r="L99" s="99"/>
      <c r="M99" s="108"/>
      <c r="N99" s="108"/>
      <c r="O99" s="108"/>
      <c r="P99" s="108"/>
      <c r="Q99" s="108"/>
      <c r="R99" s="109"/>
      <c r="S99" s="109"/>
      <c r="AO99" s="79" t="s">
        <v>352</v>
      </c>
    </row>
    <row r="100" spans="1:41" ht="15.75" customHeight="1">
      <c r="A100" s="97"/>
      <c r="B100" s="94"/>
      <c r="C100" s="94"/>
      <c r="D100" s="94"/>
      <c r="E100" s="94"/>
      <c r="F100" s="94"/>
      <c r="G100" s="94"/>
      <c r="H100" s="94"/>
      <c r="I100" s="94"/>
      <c r="J100" s="94"/>
      <c r="K100" s="98"/>
      <c r="L100" s="99"/>
      <c r="M100" s="108"/>
      <c r="N100" s="108"/>
      <c r="O100" s="108"/>
      <c r="P100" s="108"/>
      <c r="Q100" s="108"/>
      <c r="R100" s="109"/>
      <c r="S100" s="109"/>
      <c r="AO100" s="79" t="s">
        <v>353</v>
      </c>
    </row>
    <row r="101" spans="1:41" ht="15.75" customHeight="1">
      <c r="A101" s="118" t="s">
        <v>251</v>
      </c>
      <c r="B101" s="94"/>
      <c r="C101" s="94"/>
      <c r="D101" s="94"/>
      <c r="E101" s="94"/>
      <c r="F101" s="94"/>
      <c r="G101" s="94"/>
      <c r="H101" s="94"/>
      <c r="I101" s="94"/>
      <c r="J101" s="94"/>
      <c r="K101" s="98"/>
      <c r="L101" s="99"/>
      <c r="M101" s="108"/>
      <c r="N101" s="108"/>
      <c r="O101" s="108"/>
      <c r="P101" s="108"/>
      <c r="Q101" s="108"/>
      <c r="R101" s="109"/>
      <c r="S101" s="109"/>
      <c r="AO101" s="79" t="s">
        <v>354</v>
      </c>
    </row>
    <row r="102" spans="1:41" ht="15.75" customHeight="1">
      <c r="A102" s="97"/>
      <c r="B102" s="94"/>
      <c r="C102" s="94"/>
      <c r="D102" s="94"/>
      <c r="E102" s="94"/>
      <c r="F102" s="94"/>
      <c r="G102" s="94"/>
      <c r="H102" s="106"/>
      <c r="I102" s="94"/>
      <c r="J102" s="94"/>
      <c r="K102" s="103"/>
      <c r="L102" s="99"/>
      <c r="M102" s="108"/>
      <c r="N102" s="108"/>
      <c r="O102" s="108"/>
      <c r="P102" s="108"/>
      <c r="Q102" s="108"/>
      <c r="R102" s="109"/>
      <c r="S102" s="109"/>
      <c r="AO102" s="79" t="s">
        <v>355</v>
      </c>
    </row>
    <row r="103" spans="1:41" ht="15.75" customHeight="1">
      <c r="A103" s="97"/>
      <c r="B103" s="412">
        <f>'Articolazione della candidatura'!$C$24</f>
        <v>0</v>
      </c>
      <c r="C103" s="412"/>
      <c r="D103" s="412"/>
      <c r="E103" s="412"/>
      <c r="F103" s="412"/>
      <c r="G103" s="412"/>
      <c r="H103" s="412"/>
      <c r="I103" s="94"/>
      <c r="J103" s="94"/>
      <c r="K103" s="98"/>
      <c r="L103" s="99"/>
      <c r="M103" s="108"/>
      <c r="N103" s="108"/>
      <c r="O103" s="108"/>
      <c r="P103" s="108"/>
      <c r="Q103" s="108"/>
      <c r="R103" s="109"/>
      <c r="S103" s="109"/>
      <c r="AO103" s="79" t="s">
        <v>356</v>
      </c>
    </row>
    <row r="104" spans="1:41" ht="15.75" customHeight="1">
      <c r="A104" s="97"/>
      <c r="B104" s="94"/>
      <c r="C104" s="94"/>
      <c r="D104" s="94"/>
      <c r="E104" s="94"/>
      <c r="F104" s="94"/>
      <c r="G104" s="94"/>
      <c r="H104" s="94"/>
      <c r="I104" s="94"/>
      <c r="J104" s="94"/>
      <c r="K104" s="98"/>
      <c r="L104" s="99"/>
      <c r="M104" s="2"/>
      <c r="N104" s="2"/>
      <c r="O104" s="2"/>
      <c r="P104" s="2"/>
      <c r="Q104" s="2"/>
      <c r="AO104" s="79" t="s">
        <v>357</v>
      </c>
    </row>
    <row r="105" spans="1:41" ht="15.75" customHeight="1">
      <c r="A105" s="122" t="s">
        <v>260</v>
      </c>
      <c r="B105" s="413"/>
      <c r="C105" s="413"/>
      <c r="D105" s="413"/>
      <c r="E105" s="123" t="s">
        <v>208</v>
      </c>
      <c r="F105" s="407"/>
      <c r="G105" s="407"/>
      <c r="H105" s="407"/>
      <c r="I105" s="94"/>
      <c r="J105" s="94"/>
      <c r="K105" s="98"/>
      <c r="L105" s="99"/>
      <c r="M105" s="108"/>
      <c r="N105" s="108"/>
      <c r="O105" s="108"/>
      <c r="P105" s="108"/>
      <c r="Q105" s="108"/>
      <c r="R105" s="109"/>
      <c r="S105" s="109"/>
      <c r="AO105" s="79" t="s">
        <v>358</v>
      </c>
    </row>
    <row r="106" spans="1:41" ht="15.75" customHeight="1">
      <c r="A106" s="97"/>
      <c r="B106" s="94"/>
      <c r="C106" s="94"/>
      <c r="D106" s="94"/>
      <c r="E106" s="94"/>
      <c r="F106" s="94"/>
      <c r="G106" s="94"/>
      <c r="H106" s="94"/>
      <c r="I106" s="94"/>
      <c r="J106" s="94"/>
      <c r="K106" s="103"/>
      <c r="L106" s="99"/>
      <c r="M106" s="108"/>
      <c r="N106" s="108"/>
      <c r="O106" s="108"/>
      <c r="P106" s="108"/>
      <c r="Q106" s="108"/>
      <c r="R106" s="109"/>
      <c r="S106" s="109"/>
      <c r="AO106" s="79" t="s">
        <v>359</v>
      </c>
    </row>
    <row r="107" spans="1:41" ht="15.75" customHeight="1">
      <c r="A107" s="90"/>
      <c r="B107" s="123" t="s">
        <v>265</v>
      </c>
      <c r="C107" s="124"/>
      <c r="D107" s="94"/>
      <c r="E107" s="94"/>
      <c r="F107" s="94"/>
      <c r="G107" s="94"/>
      <c r="H107" s="94"/>
      <c r="I107" s="94"/>
      <c r="J107" s="94"/>
      <c r="K107" s="98"/>
      <c r="L107" s="99"/>
      <c r="M107" s="108"/>
      <c r="N107" s="108"/>
      <c r="O107" s="108"/>
      <c r="P107" s="108"/>
      <c r="Q107" s="108"/>
      <c r="R107" s="109"/>
      <c r="S107" s="109"/>
      <c r="AO107" s="79" t="s">
        <v>360</v>
      </c>
    </row>
    <row r="108" spans="1:41" ht="15.75" customHeight="1">
      <c r="A108" s="97"/>
      <c r="B108" s="94"/>
      <c r="C108" s="94"/>
      <c r="D108" s="94"/>
      <c r="E108" s="94"/>
      <c r="F108" s="94"/>
      <c r="G108" s="94"/>
      <c r="H108" s="94"/>
      <c r="I108" s="94"/>
      <c r="J108" s="94"/>
      <c r="K108" s="98"/>
      <c r="L108" s="99"/>
      <c r="M108" s="108"/>
      <c r="N108" s="108"/>
      <c r="O108" s="108"/>
      <c r="P108" s="108"/>
      <c r="Q108" s="108"/>
      <c r="R108" s="109"/>
      <c r="S108" s="109"/>
      <c r="AO108" s="79" t="s">
        <v>361</v>
      </c>
    </row>
    <row r="109" spans="1:41" ht="15.75" customHeight="1">
      <c r="A109" s="414" t="s">
        <v>270</v>
      </c>
      <c r="B109" s="414"/>
      <c r="C109" s="414"/>
      <c r="D109" s="414"/>
      <c r="E109" s="414"/>
      <c r="F109" s="414"/>
      <c r="G109" s="414"/>
      <c r="H109" s="414"/>
      <c r="I109" s="414"/>
      <c r="J109" s="137"/>
      <c r="K109" s="94" t="s">
        <v>271</v>
      </c>
      <c r="L109" s="96"/>
      <c r="M109" s="108"/>
      <c r="N109" s="108"/>
      <c r="O109" s="108"/>
      <c r="P109" s="108"/>
      <c r="Q109" s="108"/>
      <c r="R109" s="109"/>
      <c r="S109" s="109"/>
      <c r="AO109" s="79" t="s">
        <v>362</v>
      </c>
    </row>
    <row r="110" spans="1:64" ht="15.75" customHeight="1">
      <c r="A110" s="415" t="s">
        <v>274</v>
      </c>
      <c r="B110" s="415"/>
      <c r="C110" s="415"/>
      <c r="D110" s="415"/>
      <c r="E110" s="415"/>
      <c r="F110" s="415"/>
      <c r="G110" s="415"/>
      <c r="H110" s="415"/>
      <c r="I110" s="415"/>
      <c r="J110" s="119"/>
      <c r="K110" s="119"/>
      <c r="L110" s="138"/>
      <c r="M110" s="108"/>
      <c r="N110" s="108"/>
      <c r="O110" s="108"/>
      <c r="P110" s="108"/>
      <c r="Q110" s="108"/>
      <c r="R110" s="108"/>
      <c r="S110" s="108"/>
      <c r="T110" s="2"/>
      <c r="U110" s="2"/>
      <c r="V110" s="2"/>
      <c r="W110" s="2"/>
      <c r="X110" s="2"/>
      <c r="Y110" s="2"/>
      <c r="Z110" s="2"/>
      <c r="AA110" s="2"/>
      <c r="AB110" s="2"/>
      <c r="AC110" s="2"/>
      <c r="AD110" s="2"/>
      <c r="AE110" s="2"/>
      <c r="AF110" s="2"/>
      <c r="AG110" s="2"/>
      <c r="AH110" s="2"/>
      <c r="AI110" s="2"/>
      <c r="AJ110" s="2"/>
      <c r="AK110" s="2"/>
      <c r="AL110" s="2"/>
      <c r="AM110" s="2"/>
      <c r="AN110" s="2"/>
      <c r="AO110" s="139" t="s">
        <v>363</v>
      </c>
      <c r="AP110" s="2"/>
      <c r="AQ110" s="2"/>
      <c r="AR110" s="2"/>
      <c r="AS110" s="2"/>
      <c r="AT110" s="2"/>
      <c r="AU110" s="2"/>
      <c r="AV110" s="2"/>
      <c r="AW110" s="2"/>
      <c r="AX110" s="2"/>
      <c r="AY110" s="2"/>
      <c r="AZ110" s="2"/>
      <c r="BA110" s="2"/>
      <c r="BB110" s="2"/>
      <c r="BC110" s="2"/>
      <c r="BD110" s="2"/>
      <c r="BE110" s="2"/>
      <c r="BF110" s="2"/>
      <c r="BG110" s="2"/>
      <c r="BH110" s="2"/>
      <c r="BI110" s="2"/>
      <c r="BJ110" s="2"/>
      <c r="BK110" s="2"/>
      <c r="BL110" s="2"/>
    </row>
    <row r="111" spans="1:64" ht="15.75" customHeight="1">
      <c r="A111" s="125"/>
      <c r="B111" s="119"/>
      <c r="C111" s="119"/>
      <c r="D111" s="119"/>
      <c r="E111" s="119"/>
      <c r="F111" s="119"/>
      <c r="G111" s="119"/>
      <c r="H111" s="119"/>
      <c r="I111" s="127" t="s">
        <v>277</v>
      </c>
      <c r="J111" s="411"/>
      <c r="K111" s="411"/>
      <c r="L111" s="138"/>
      <c r="M111" s="108"/>
      <c r="N111" s="108"/>
      <c r="O111" s="108"/>
      <c r="P111" s="108"/>
      <c r="Q111" s="108"/>
      <c r="R111" s="108"/>
      <c r="S111" s="108"/>
      <c r="T111" s="2"/>
      <c r="U111" s="2"/>
      <c r="V111" s="2"/>
      <c r="W111" s="2"/>
      <c r="X111" s="2"/>
      <c r="Y111" s="2"/>
      <c r="Z111" s="2"/>
      <c r="AA111" s="2"/>
      <c r="AB111" s="2"/>
      <c r="AC111" s="2"/>
      <c r="AD111" s="2"/>
      <c r="AE111" s="2"/>
      <c r="AF111" s="2"/>
      <c r="AG111" s="2"/>
      <c r="AH111" s="2"/>
      <c r="AI111" s="2"/>
      <c r="AJ111" s="2"/>
      <c r="AK111" s="2"/>
      <c r="AL111" s="2"/>
      <c r="AM111" s="2"/>
      <c r="AN111" s="2"/>
      <c r="AO111" s="139" t="s">
        <v>364</v>
      </c>
      <c r="AP111" s="2"/>
      <c r="AQ111" s="2"/>
      <c r="AR111" s="2"/>
      <c r="AS111" s="2"/>
      <c r="AT111" s="2"/>
      <c r="AU111" s="2"/>
      <c r="AV111" s="2"/>
      <c r="AW111" s="2"/>
      <c r="AX111" s="2"/>
      <c r="AY111" s="2"/>
      <c r="AZ111" s="2"/>
      <c r="BA111" s="2"/>
      <c r="BB111" s="2"/>
      <c r="BC111" s="2"/>
      <c r="BD111" s="2"/>
      <c r="BE111" s="2"/>
      <c r="BF111" s="2"/>
      <c r="BG111" s="2"/>
      <c r="BH111" s="2"/>
      <c r="BI111" s="2"/>
      <c r="BJ111" s="2"/>
      <c r="BK111" s="2"/>
      <c r="BL111" s="2"/>
    </row>
    <row r="112" spans="1:64" ht="15.75" customHeight="1">
      <c r="A112" s="125"/>
      <c r="B112" s="123" t="s">
        <v>280</v>
      </c>
      <c r="C112" s="119" t="s">
        <v>281</v>
      </c>
      <c r="D112" s="119"/>
      <c r="E112" s="119"/>
      <c r="F112" s="119"/>
      <c r="G112" s="119"/>
      <c r="H112" s="119"/>
      <c r="I112" s="119"/>
      <c r="J112" s="119"/>
      <c r="K112" s="119"/>
      <c r="L112" s="138"/>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139" t="s">
        <v>365</v>
      </c>
      <c r="AP112" s="2"/>
      <c r="AQ112" s="2"/>
      <c r="AR112" s="2"/>
      <c r="AS112" s="2"/>
      <c r="AT112" s="2"/>
      <c r="AU112" s="2"/>
      <c r="AV112" s="2"/>
      <c r="AW112" s="2"/>
      <c r="AX112" s="2"/>
      <c r="AY112" s="2"/>
      <c r="AZ112" s="2"/>
      <c r="BA112" s="2"/>
      <c r="BB112" s="2"/>
      <c r="BC112" s="2"/>
      <c r="BD112" s="2"/>
      <c r="BE112" s="2"/>
      <c r="BF112" s="2"/>
      <c r="BG112" s="2"/>
      <c r="BH112" s="2"/>
      <c r="BI112" s="2"/>
      <c r="BJ112" s="2"/>
      <c r="BK112" s="2"/>
      <c r="BL112" s="2"/>
    </row>
    <row r="113" spans="1:41" ht="15.75" customHeight="1">
      <c r="A113" s="132"/>
      <c r="B113" s="133"/>
      <c r="C113" s="140"/>
      <c r="D113" s="141"/>
      <c r="E113" s="141"/>
      <c r="F113" s="141"/>
      <c r="G113" s="141"/>
      <c r="H113" s="141"/>
      <c r="I113" s="141"/>
      <c r="J113" s="141"/>
      <c r="K113" s="141"/>
      <c r="L113" s="142"/>
      <c r="M113" s="2"/>
      <c r="N113" s="2"/>
      <c r="O113" s="2"/>
      <c r="P113" s="2"/>
      <c r="Q113" s="2"/>
      <c r="AO113" s="79" t="s">
        <v>366</v>
      </c>
    </row>
    <row r="114" spans="1:41" ht="15.75" customHeight="1">
      <c r="A114" s="143" t="s">
        <v>367</v>
      </c>
      <c r="B114" s="88"/>
      <c r="C114" s="88"/>
      <c r="D114" s="88"/>
      <c r="E114" s="88"/>
      <c r="F114" s="88"/>
      <c r="G114" s="88"/>
      <c r="H114" s="88"/>
      <c r="I114" s="88"/>
      <c r="J114" s="88"/>
      <c r="K114" s="88"/>
      <c r="L114" s="89"/>
      <c r="M114" s="2"/>
      <c r="N114" s="2"/>
      <c r="O114" s="2"/>
      <c r="P114" s="2"/>
      <c r="Q114" s="2"/>
      <c r="AO114" s="79" t="s">
        <v>368</v>
      </c>
    </row>
    <row r="115" spans="1:41" ht="15.75" customHeight="1">
      <c r="A115" s="90"/>
      <c r="B115" s="91"/>
      <c r="C115" s="91"/>
      <c r="D115" s="91"/>
      <c r="E115" s="91"/>
      <c r="F115" s="91"/>
      <c r="G115" s="91"/>
      <c r="H115" s="91"/>
      <c r="I115" s="91"/>
      <c r="J115" s="91"/>
      <c r="K115" s="91"/>
      <c r="L115" s="92"/>
      <c r="M115" s="2"/>
      <c r="N115" s="2"/>
      <c r="O115" s="2"/>
      <c r="P115" s="2"/>
      <c r="Q115" s="2"/>
      <c r="AO115" s="79" t="s">
        <v>369</v>
      </c>
    </row>
    <row r="116" spans="1:41" ht="15.75" customHeight="1">
      <c r="A116" s="144" t="s">
        <v>148</v>
      </c>
      <c r="B116" s="405">
        <f>'Dati sintetici Operazione'!C26</f>
        <v>0</v>
      </c>
      <c r="C116" s="405"/>
      <c r="D116" s="405"/>
      <c r="E116" s="405"/>
      <c r="F116" s="405"/>
      <c r="G116" s="405"/>
      <c r="H116" s="405"/>
      <c r="I116" s="94"/>
      <c r="J116" s="94"/>
      <c r="K116" s="95"/>
      <c r="L116" s="96"/>
      <c r="M116" s="113"/>
      <c r="N116" s="113"/>
      <c r="O116" s="113"/>
      <c r="P116" s="2"/>
      <c r="Q116" s="2"/>
      <c r="AO116" s="79" t="s">
        <v>370</v>
      </c>
    </row>
    <row r="117" spans="1:41" ht="15.75" customHeight="1">
      <c r="A117" s="97"/>
      <c r="B117" s="94"/>
      <c r="C117" s="94"/>
      <c r="D117" s="94"/>
      <c r="E117" s="94"/>
      <c r="F117" s="94"/>
      <c r="G117" s="94"/>
      <c r="H117" s="94"/>
      <c r="I117" s="94"/>
      <c r="J117" s="94"/>
      <c r="K117" s="98"/>
      <c r="L117" s="99"/>
      <c r="M117" s="113"/>
      <c r="N117" s="113"/>
      <c r="O117" s="113"/>
      <c r="P117" s="2"/>
      <c r="Q117" s="2"/>
      <c r="AO117" s="79" t="s">
        <v>371</v>
      </c>
    </row>
    <row r="118" spans="1:41" ht="15.75" customHeight="1">
      <c r="A118" s="145" t="s">
        <v>155</v>
      </c>
      <c r="B118" s="407"/>
      <c r="C118" s="407"/>
      <c r="D118" s="407"/>
      <c r="E118" s="407"/>
      <c r="F118" s="407"/>
      <c r="G118" s="94"/>
      <c r="H118" s="94"/>
      <c r="I118" s="94"/>
      <c r="J118" s="94"/>
      <c r="K118" s="103"/>
      <c r="L118" s="99"/>
      <c r="M118" s="136"/>
      <c r="N118" s="136"/>
      <c r="O118" s="2"/>
      <c r="P118" s="2"/>
      <c r="Q118" s="2"/>
      <c r="AO118" s="79" t="s">
        <v>372</v>
      </c>
    </row>
    <row r="119" spans="1:41" ht="15.75" customHeight="1">
      <c r="A119" s="97"/>
      <c r="B119" s="94"/>
      <c r="C119" s="94"/>
      <c r="D119" s="94"/>
      <c r="E119" s="94"/>
      <c r="F119" s="94"/>
      <c r="G119" s="94"/>
      <c r="H119" s="94"/>
      <c r="I119" s="94"/>
      <c r="J119" s="94"/>
      <c r="K119" s="98"/>
      <c r="L119" s="99"/>
      <c r="M119" s="136"/>
      <c r="N119" s="136"/>
      <c r="O119" s="2"/>
      <c r="P119" s="2"/>
      <c r="Q119" s="2"/>
      <c r="AO119" s="79" t="s">
        <v>373</v>
      </c>
    </row>
    <row r="120" spans="1:41" ht="15.75" customHeight="1">
      <c r="A120" s="145" t="s">
        <v>162</v>
      </c>
      <c r="B120" s="407"/>
      <c r="C120" s="407"/>
      <c r="D120" s="407"/>
      <c r="E120" s="407"/>
      <c r="F120" s="407"/>
      <c r="G120" s="94"/>
      <c r="H120" s="94"/>
      <c r="I120" s="94"/>
      <c r="J120" s="94"/>
      <c r="K120" s="98"/>
      <c r="L120" s="99"/>
      <c r="M120" s="107"/>
      <c r="N120" s="2"/>
      <c r="O120" s="2"/>
      <c r="P120" s="2"/>
      <c r="Q120" s="2"/>
      <c r="AO120" s="79" t="s">
        <v>374</v>
      </c>
    </row>
    <row r="121" spans="1:41" ht="15.75" customHeight="1">
      <c r="A121" s="146" t="s">
        <v>166</v>
      </c>
      <c r="B121" s="94"/>
      <c r="C121" s="94"/>
      <c r="D121" s="94"/>
      <c r="E121" s="94"/>
      <c r="F121" s="94"/>
      <c r="G121" s="94"/>
      <c r="H121" s="94"/>
      <c r="I121" s="94"/>
      <c r="J121" s="94"/>
      <c r="K121" s="98"/>
      <c r="L121" s="99"/>
      <c r="M121" s="2"/>
      <c r="N121" s="2"/>
      <c r="O121" s="2"/>
      <c r="P121" s="2"/>
      <c r="Q121" s="2"/>
      <c r="AO121" s="79" t="s">
        <v>375</v>
      </c>
    </row>
    <row r="122" spans="1:41" ht="15.75" customHeight="1">
      <c r="A122" s="112"/>
      <c r="B122" s="409" t="s">
        <v>376</v>
      </c>
      <c r="C122" s="409"/>
      <c r="D122" s="409" t="s">
        <v>201</v>
      </c>
      <c r="E122" s="409"/>
      <c r="F122" s="409" t="s">
        <v>202</v>
      </c>
      <c r="G122" s="409"/>
      <c r="H122" s="409" t="s">
        <v>203</v>
      </c>
      <c r="I122" s="409"/>
      <c r="J122" s="94"/>
      <c r="K122" s="103"/>
      <c r="L122" s="99"/>
      <c r="M122" s="108"/>
      <c r="N122" s="108"/>
      <c r="O122" s="108"/>
      <c r="P122" s="108"/>
      <c r="Q122" s="108"/>
      <c r="R122" s="109"/>
      <c r="S122" s="109"/>
      <c r="AO122" s="79" t="s">
        <v>377</v>
      </c>
    </row>
    <row r="123" spans="1:41" ht="15.75" customHeight="1">
      <c r="A123" s="112"/>
      <c r="B123" s="407"/>
      <c r="C123" s="407"/>
      <c r="D123" s="407"/>
      <c r="E123" s="407"/>
      <c r="F123" s="407"/>
      <c r="G123" s="407"/>
      <c r="H123" s="407"/>
      <c r="I123" s="407"/>
      <c r="J123" s="94"/>
      <c r="K123" s="98"/>
      <c r="L123" s="99"/>
      <c r="M123" s="108"/>
      <c r="N123" s="108"/>
      <c r="O123" s="108"/>
      <c r="P123" s="108"/>
      <c r="Q123" s="108"/>
      <c r="R123" s="109"/>
      <c r="S123" s="109"/>
      <c r="AO123" s="79" t="s">
        <v>378</v>
      </c>
    </row>
    <row r="124" spans="1:41" ht="15.75" customHeight="1">
      <c r="A124" s="112"/>
      <c r="B124" s="115"/>
      <c r="C124" s="115"/>
      <c r="D124" s="115"/>
      <c r="E124" s="115"/>
      <c r="F124" s="115"/>
      <c r="G124" s="115"/>
      <c r="H124" s="115"/>
      <c r="I124" s="94"/>
      <c r="J124" s="94"/>
      <c r="K124" s="98"/>
      <c r="L124" s="99"/>
      <c r="M124" s="108"/>
      <c r="N124" s="108"/>
      <c r="O124" s="108"/>
      <c r="P124" s="108"/>
      <c r="Q124" s="108"/>
      <c r="R124" s="109"/>
      <c r="S124" s="109"/>
      <c r="AO124" s="79" t="s">
        <v>379</v>
      </c>
    </row>
    <row r="125" spans="1:41" ht="15.75" customHeight="1">
      <c r="A125" s="147" t="s">
        <v>380</v>
      </c>
      <c r="B125" s="407"/>
      <c r="C125" s="407"/>
      <c r="D125" s="407"/>
      <c r="E125" s="407"/>
      <c r="F125" s="407"/>
      <c r="G125" s="407"/>
      <c r="H125" s="407"/>
      <c r="I125" s="94"/>
      <c r="J125" s="94"/>
      <c r="K125" s="98"/>
      <c r="L125" s="99"/>
      <c r="M125" s="108"/>
      <c r="N125" s="108"/>
      <c r="O125" s="108"/>
      <c r="P125" s="108"/>
      <c r="Q125" s="108"/>
      <c r="R125" s="109"/>
      <c r="S125" s="109"/>
      <c r="AO125" s="79" t="s">
        <v>381</v>
      </c>
    </row>
    <row r="126" spans="1:41" ht="15.75" customHeight="1">
      <c r="A126" s="147" t="s">
        <v>331</v>
      </c>
      <c r="B126" s="407"/>
      <c r="C126" s="407"/>
      <c r="D126" s="115"/>
      <c r="E126" s="115"/>
      <c r="F126" s="115"/>
      <c r="G126" s="115"/>
      <c r="H126" s="115"/>
      <c r="I126" s="94"/>
      <c r="J126" s="94"/>
      <c r="K126" s="103"/>
      <c r="L126" s="99"/>
      <c r="M126" s="108"/>
      <c r="N126" s="108"/>
      <c r="O126" s="108"/>
      <c r="P126" s="108"/>
      <c r="Q126" s="108"/>
      <c r="R126" s="109"/>
      <c r="S126" s="109"/>
      <c r="AO126" s="79" t="s">
        <v>382</v>
      </c>
    </row>
    <row r="127" spans="1:41" ht="15.75" customHeight="1">
      <c r="A127" s="112"/>
      <c r="B127" s="115"/>
      <c r="C127" s="115"/>
      <c r="D127" s="115"/>
      <c r="E127" s="115"/>
      <c r="F127" s="115"/>
      <c r="G127" s="115"/>
      <c r="H127" s="115"/>
      <c r="I127" s="94"/>
      <c r="J127" s="94"/>
      <c r="K127" s="98"/>
      <c r="L127" s="99"/>
      <c r="M127" s="108"/>
      <c r="N127" s="108"/>
      <c r="O127" s="108"/>
      <c r="P127" s="108"/>
      <c r="Q127" s="108"/>
      <c r="R127" s="109"/>
      <c r="S127" s="109"/>
      <c r="AO127" s="79" t="s">
        <v>383</v>
      </c>
    </row>
    <row r="128" spans="1:41" ht="15.75" customHeight="1">
      <c r="A128" s="97"/>
      <c r="B128" s="94"/>
      <c r="C128" s="94"/>
      <c r="D128" s="94"/>
      <c r="E128" s="94"/>
      <c r="F128" s="94"/>
      <c r="G128" s="94"/>
      <c r="H128" s="94"/>
      <c r="I128" s="94"/>
      <c r="J128" s="94"/>
      <c r="K128" s="98"/>
      <c r="L128" s="99"/>
      <c r="M128" s="108"/>
      <c r="N128" s="108"/>
      <c r="O128" s="108"/>
      <c r="P128" s="108"/>
      <c r="Q128" s="108"/>
      <c r="R128" s="109"/>
      <c r="S128" s="109"/>
      <c r="AO128" s="79" t="s">
        <v>384</v>
      </c>
    </row>
    <row r="129" spans="1:41" ht="12.75" customHeight="1">
      <c r="A129" s="148" t="s">
        <v>196</v>
      </c>
      <c r="B129" s="94"/>
      <c r="C129" s="94"/>
      <c r="D129" s="94"/>
      <c r="E129" s="94"/>
      <c r="F129" s="94"/>
      <c r="G129" s="94"/>
      <c r="H129" s="94"/>
      <c r="I129" s="94"/>
      <c r="J129" s="94"/>
      <c r="K129" s="98"/>
      <c r="L129" s="99"/>
      <c r="M129" s="2"/>
      <c r="N129" s="2"/>
      <c r="O129" s="2"/>
      <c r="P129" s="2"/>
      <c r="Q129" s="2"/>
      <c r="AO129" s="79" t="s">
        <v>385</v>
      </c>
    </row>
    <row r="130" spans="1:41" ht="15.75" customHeight="1">
      <c r="A130" s="112"/>
      <c r="B130" s="409" t="s">
        <v>200</v>
      </c>
      <c r="C130" s="409"/>
      <c r="D130" s="409" t="s">
        <v>201</v>
      </c>
      <c r="E130" s="409"/>
      <c r="F130" s="409" t="s">
        <v>202</v>
      </c>
      <c r="G130" s="409"/>
      <c r="H130" s="409" t="s">
        <v>386</v>
      </c>
      <c r="I130" s="409"/>
      <c r="J130" s="94"/>
      <c r="K130" s="103"/>
      <c r="L130" s="99"/>
      <c r="M130" s="108"/>
      <c r="N130" s="108"/>
      <c r="O130" s="108"/>
      <c r="P130" s="108"/>
      <c r="Q130" s="108"/>
      <c r="R130" s="109"/>
      <c r="S130" s="109"/>
      <c r="AO130" s="79" t="s">
        <v>387</v>
      </c>
    </row>
    <row r="131" spans="1:41" ht="15.75" customHeight="1">
      <c r="A131" s="112"/>
      <c r="B131" s="407"/>
      <c r="C131" s="407"/>
      <c r="D131" s="407"/>
      <c r="E131" s="407"/>
      <c r="F131" s="407"/>
      <c r="G131" s="407"/>
      <c r="H131" s="407"/>
      <c r="I131" s="407"/>
      <c r="J131" s="94"/>
      <c r="K131" s="98"/>
      <c r="L131" s="99"/>
      <c r="M131" s="108"/>
      <c r="N131" s="108"/>
      <c r="O131" s="108"/>
      <c r="P131" s="108"/>
      <c r="Q131" s="108"/>
      <c r="R131" s="109"/>
      <c r="S131" s="109"/>
      <c r="AO131" s="79" t="s">
        <v>388</v>
      </c>
    </row>
    <row r="132" spans="1:41" ht="18.75" customHeight="1">
      <c r="A132" s="112"/>
      <c r="B132" s="115"/>
      <c r="C132" s="115"/>
      <c r="D132" s="115"/>
      <c r="E132" s="115"/>
      <c r="F132" s="115"/>
      <c r="G132" s="115"/>
      <c r="H132" s="115"/>
      <c r="I132" s="94"/>
      <c r="J132" s="94"/>
      <c r="K132" s="98"/>
      <c r="L132" s="99"/>
      <c r="M132" s="108"/>
      <c r="N132" s="108"/>
      <c r="O132" s="108"/>
      <c r="P132" s="108"/>
      <c r="Q132" s="108"/>
      <c r="R132" s="109"/>
      <c r="S132" s="109"/>
      <c r="AO132" s="79" t="s">
        <v>389</v>
      </c>
    </row>
    <row r="133" spans="1:41" ht="15.75" customHeight="1">
      <c r="A133" s="147" t="s">
        <v>380</v>
      </c>
      <c r="B133" s="407"/>
      <c r="C133" s="407"/>
      <c r="D133" s="407"/>
      <c r="E133" s="407"/>
      <c r="F133" s="407"/>
      <c r="G133" s="407"/>
      <c r="H133" s="407"/>
      <c r="I133" s="94"/>
      <c r="J133" s="94"/>
      <c r="K133" s="98"/>
      <c r="L133" s="99"/>
      <c r="M133" s="108"/>
      <c r="N133" s="108"/>
      <c r="O133" s="108"/>
      <c r="P133" s="108"/>
      <c r="Q133" s="108"/>
      <c r="R133" s="109"/>
      <c r="S133" s="109"/>
      <c r="AO133" s="79" t="s">
        <v>390</v>
      </c>
    </row>
    <row r="134" spans="1:41" ht="15.75" customHeight="1">
      <c r="A134" s="147" t="s">
        <v>331</v>
      </c>
      <c r="B134" s="407"/>
      <c r="C134" s="407"/>
      <c r="D134" s="115"/>
      <c r="E134" s="115"/>
      <c r="F134" s="115"/>
      <c r="G134" s="115"/>
      <c r="H134" s="115"/>
      <c r="I134" s="94"/>
      <c r="J134" s="94"/>
      <c r="K134" s="103"/>
      <c r="L134" s="99"/>
      <c r="M134" s="108"/>
      <c r="N134" s="108"/>
      <c r="O134" s="108"/>
      <c r="P134" s="108"/>
      <c r="Q134" s="108"/>
      <c r="R134" s="109"/>
      <c r="S134" s="109"/>
      <c r="AO134" s="79" t="s">
        <v>391</v>
      </c>
    </row>
    <row r="135" spans="1:41" ht="15.75" customHeight="1">
      <c r="A135" s="112"/>
      <c r="B135" s="115"/>
      <c r="C135" s="115"/>
      <c r="D135" s="115"/>
      <c r="E135" s="115"/>
      <c r="F135" s="115"/>
      <c r="G135" s="115"/>
      <c r="H135" s="115"/>
      <c r="I135" s="94"/>
      <c r="J135" s="94"/>
      <c r="K135" s="98"/>
      <c r="L135" s="99"/>
      <c r="M135" s="108"/>
      <c r="N135" s="108"/>
      <c r="O135" s="108"/>
      <c r="P135" s="108"/>
      <c r="Q135" s="108"/>
      <c r="R135" s="109"/>
      <c r="S135" s="109"/>
      <c r="AO135" s="79" t="s">
        <v>392</v>
      </c>
    </row>
    <row r="136" spans="1:41" ht="15.75" customHeight="1">
      <c r="A136" s="148" t="s">
        <v>149</v>
      </c>
      <c r="B136" s="94"/>
      <c r="C136" s="94"/>
      <c r="D136" s="94"/>
      <c r="E136" s="94"/>
      <c r="F136" s="94"/>
      <c r="G136" s="94"/>
      <c r="H136" s="94"/>
      <c r="I136" s="94"/>
      <c r="J136" s="94"/>
      <c r="K136" s="98"/>
      <c r="L136" s="99"/>
      <c r="M136" s="108"/>
      <c r="N136" s="108"/>
      <c r="O136" s="108"/>
      <c r="P136" s="108"/>
      <c r="Q136" s="108"/>
      <c r="R136" s="109"/>
      <c r="S136" s="109"/>
      <c r="AO136" s="79" t="s">
        <v>393</v>
      </c>
    </row>
    <row r="137" spans="1:41" ht="27.75" customHeight="1">
      <c r="A137" s="97"/>
      <c r="B137" s="410"/>
      <c r="C137" s="410"/>
      <c r="D137" s="410"/>
      <c r="E137" s="410"/>
      <c r="F137" s="410"/>
      <c r="G137" s="410"/>
      <c r="H137" s="410"/>
      <c r="I137" s="94"/>
      <c r="J137" s="94"/>
      <c r="K137" s="98"/>
      <c r="L137" s="99"/>
      <c r="M137" s="2"/>
      <c r="N137" s="2"/>
      <c r="O137" s="2"/>
      <c r="P137" s="2"/>
      <c r="Q137" s="2"/>
      <c r="AO137" s="79" t="s">
        <v>394</v>
      </c>
    </row>
    <row r="138" spans="1:41" ht="15.75" customHeight="1">
      <c r="A138" s="97"/>
      <c r="B138" s="94"/>
      <c r="C138" s="94"/>
      <c r="D138" s="94"/>
      <c r="E138" s="94"/>
      <c r="F138" s="94"/>
      <c r="G138" s="94"/>
      <c r="H138" s="94"/>
      <c r="I138" s="94"/>
      <c r="J138" s="94"/>
      <c r="K138" s="103"/>
      <c r="L138" s="99"/>
      <c r="M138" s="108"/>
      <c r="N138" s="108"/>
      <c r="O138" s="108"/>
      <c r="P138" s="108"/>
      <c r="Q138" s="108"/>
      <c r="R138" s="109"/>
      <c r="S138" s="109"/>
      <c r="AO138" s="79" t="s">
        <v>395</v>
      </c>
    </row>
    <row r="139" spans="1:41" ht="15.75" customHeight="1">
      <c r="A139" s="146" t="s">
        <v>179</v>
      </c>
      <c r="B139" s="94"/>
      <c r="C139" s="94"/>
      <c r="D139" s="94"/>
      <c r="E139" s="94"/>
      <c r="F139" s="94"/>
      <c r="G139" s="94"/>
      <c r="H139" s="94"/>
      <c r="I139" s="94"/>
      <c r="J139" s="94"/>
      <c r="K139" s="98"/>
      <c r="L139" s="99"/>
      <c r="M139" s="108"/>
      <c r="N139" s="108"/>
      <c r="O139" s="108"/>
      <c r="P139" s="108"/>
      <c r="Q139" s="108"/>
      <c r="R139" s="109"/>
      <c r="S139" s="109"/>
      <c r="AO139" s="79" t="s">
        <v>396</v>
      </c>
    </row>
    <row r="140" spans="1:41" ht="15.75" customHeight="1">
      <c r="A140" s="97"/>
      <c r="B140" s="410"/>
      <c r="C140" s="410"/>
      <c r="D140" s="410"/>
      <c r="E140" s="410"/>
      <c r="F140" s="410"/>
      <c r="G140" s="410"/>
      <c r="H140" s="410"/>
      <c r="I140" s="94"/>
      <c r="J140" s="94"/>
      <c r="K140" s="98"/>
      <c r="L140" s="99"/>
      <c r="M140" s="108"/>
      <c r="N140" s="108"/>
      <c r="O140" s="108"/>
      <c r="P140" s="108"/>
      <c r="Q140" s="108"/>
      <c r="R140" s="109"/>
      <c r="S140" s="109"/>
      <c r="AO140" s="79" t="s">
        <v>397</v>
      </c>
    </row>
    <row r="141" spans="1:41" ht="15.75" customHeight="1">
      <c r="A141" s="97"/>
      <c r="B141" s="94"/>
      <c r="C141" s="94"/>
      <c r="D141" s="94"/>
      <c r="E141" s="94"/>
      <c r="F141" s="94"/>
      <c r="G141" s="94"/>
      <c r="H141" s="94"/>
      <c r="I141" s="94"/>
      <c r="J141" s="94"/>
      <c r="K141" s="98"/>
      <c r="L141" s="99"/>
      <c r="M141" s="108"/>
      <c r="N141" s="108"/>
      <c r="O141" s="108"/>
      <c r="P141" s="108"/>
      <c r="Q141" s="108"/>
      <c r="R141" s="109"/>
      <c r="S141" s="109"/>
      <c r="AO141" s="79" t="s">
        <v>398</v>
      </c>
    </row>
    <row r="142" spans="1:41" ht="15.75" customHeight="1">
      <c r="A142" s="146" t="s">
        <v>150</v>
      </c>
      <c r="B142" s="94"/>
      <c r="C142" s="94"/>
      <c r="D142" s="94"/>
      <c r="E142" s="94"/>
      <c r="F142" s="94"/>
      <c r="G142" s="94"/>
      <c r="H142" s="94"/>
      <c r="I142" s="94"/>
      <c r="J142" s="94"/>
      <c r="K142" s="103"/>
      <c r="L142" s="99"/>
      <c r="M142" s="108"/>
      <c r="N142" s="108"/>
      <c r="O142" s="108"/>
      <c r="P142" s="108"/>
      <c r="Q142" s="108"/>
      <c r="R142" s="109"/>
      <c r="S142" s="109"/>
      <c r="AO142" s="79" t="s">
        <v>399</v>
      </c>
    </row>
    <row r="143" spans="1:41" ht="15.75" customHeight="1">
      <c r="A143" s="97"/>
      <c r="B143" s="410"/>
      <c r="C143" s="410"/>
      <c r="D143" s="410"/>
      <c r="E143" s="410"/>
      <c r="F143" s="410"/>
      <c r="G143" s="410"/>
      <c r="H143" s="410"/>
      <c r="I143" s="94"/>
      <c r="J143" s="94"/>
      <c r="K143" s="98"/>
      <c r="L143" s="99"/>
      <c r="M143" s="108"/>
      <c r="N143" s="108"/>
      <c r="O143" s="108"/>
      <c r="P143" s="108"/>
      <c r="Q143" s="108"/>
      <c r="R143" s="109"/>
      <c r="S143" s="109"/>
      <c r="AO143" s="79" t="s">
        <v>400</v>
      </c>
    </row>
    <row r="144" spans="1:41" ht="15.75" customHeight="1">
      <c r="A144" s="97"/>
      <c r="B144" s="94"/>
      <c r="C144" s="94"/>
      <c r="D144" s="94"/>
      <c r="E144" s="94"/>
      <c r="F144" s="94"/>
      <c r="G144" s="94"/>
      <c r="H144" s="94"/>
      <c r="I144" s="94"/>
      <c r="J144" s="94"/>
      <c r="K144" s="98"/>
      <c r="L144" s="99"/>
      <c r="M144" s="108"/>
      <c r="N144" s="108"/>
      <c r="O144" s="108"/>
      <c r="P144" s="108"/>
      <c r="Q144" s="108"/>
      <c r="R144" s="109"/>
      <c r="S144" s="109"/>
      <c r="AO144" s="79" t="s">
        <v>401</v>
      </c>
    </row>
    <row r="145" spans="1:41" ht="15.75" customHeight="1">
      <c r="A145" s="97"/>
      <c r="B145" s="94"/>
      <c r="C145" s="94"/>
      <c r="D145" s="94"/>
      <c r="E145" s="94"/>
      <c r="F145" s="94"/>
      <c r="G145" s="94"/>
      <c r="H145" s="94"/>
      <c r="I145" s="94"/>
      <c r="J145" s="94"/>
      <c r="K145" s="98"/>
      <c r="L145" s="99"/>
      <c r="M145" s="2"/>
      <c r="N145" s="2"/>
      <c r="O145" s="2"/>
      <c r="P145" s="2"/>
      <c r="Q145" s="2"/>
      <c r="AO145" s="79" t="s">
        <v>402</v>
      </c>
    </row>
    <row r="146" spans="1:41" ht="15.75" customHeight="1">
      <c r="A146" s="149" t="s">
        <v>244</v>
      </c>
      <c r="B146" s="94"/>
      <c r="C146" s="94"/>
      <c r="D146" s="94"/>
      <c r="E146" s="94"/>
      <c r="F146" s="94"/>
      <c r="G146" s="94"/>
      <c r="H146" s="94"/>
      <c r="I146" s="94"/>
      <c r="J146" s="94"/>
      <c r="K146" s="103"/>
      <c r="L146" s="99"/>
      <c r="M146" s="108"/>
      <c r="N146" s="108"/>
      <c r="O146" s="108"/>
      <c r="P146" s="108"/>
      <c r="Q146" s="108"/>
      <c r="R146" s="109"/>
      <c r="S146" s="109"/>
      <c r="AO146" s="79" t="s">
        <v>403</v>
      </c>
    </row>
    <row r="147" spans="1:41" ht="15.75" customHeight="1">
      <c r="A147" s="411"/>
      <c r="B147" s="411"/>
      <c r="C147" s="411"/>
      <c r="D147" s="411"/>
      <c r="E147" s="411"/>
      <c r="F147" s="411"/>
      <c r="G147" s="411"/>
      <c r="H147" s="411"/>
      <c r="I147" s="411"/>
      <c r="J147" s="94"/>
      <c r="K147" s="98"/>
      <c r="L147" s="99"/>
      <c r="M147" s="108"/>
      <c r="N147" s="108"/>
      <c r="O147" s="108"/>
      <c r="P147" s="108"/>
      <c r="Q147" s="108"/>
      <c r="R147" s="109"/>
      <c r="S147" s="109"/>
      <c r="AO147" s="79" t="s">
        <v>404</v>
      </c>
    </row>
    <row r="148" spans="1:41" ht="15.75" customHeight="1">
      <c r="A148" s="97"/>
      <c r="B148" s="94"/>
      <c r="C148" s="94"/>
      <c r="D148" s="94"/>
      <c r="E148" s="94"/>
      <c r="F148" s="94"/>
      <c r="G148" s="94"/>
      <c r="H148" s="94"/>
      <c r="I148" s="94"/>
      <c r="J148" s="94"/>
      <c r="K148" s="98"/>
      <c r="L148" s="99"/>
      <c r="M148" s="108"/>
      <c r="N148" s="108"/>
      <c r="O148" s="108"/>
      <c r="P148" s="108"/>
      <c r="Q148" s="108"/>
      <c r="R148" s="109"/>
      <c r="S148" s="109"/>
      <c r="AO148" s="79" t="s">
        <v>405</v>
      </c>
    </row>
    <row r="149" spans="1:41" ht="15.75" customHeight="1">
      <c r="A149" s="148" t="s">
        <v>251</v>
      </c>
      <c r="B149" s="94"/>
      <c r="C149" s="94"/>
      <c r="D149" s="94"/>
      <c r="E149" s="94"/>
      <c r="F149" s="94"/>
      <c r="G149" s="94"/>
      <c r="H149" s="94"/>
      <c r="I149" s="94"/>
      <c r="J149" s="94"/>
      <c r="K149" s="98"/>
      <c r="L149" s="99"/>
      <c r="M149" s="108"/>
      <c r="N149" s="108"/>
      <c r="O149" s="108"/>
      <c r="P149" s="108"/>
      <c r="Q149" s="108"/>
      <c r="R149" s="109"/>
      <c r="S149" s="109"/>
      <c r="AO149" s="79" t="s">
        <v>406</v>
      </c>
    </row>
    <row r="150" spans="1:41" ht="15.75" customHeight="1">
      <c r="A150" s="97"/>
      <c r="B150" s="94"/>
      <c r="C150" s="94"/>
      <c r="D150" s="94"/>
      <c r="E150" s="94"/>
      <c r="F150" s="94"/>
      <c r="G150" s="94"/>
      <c r="H150" s="94"/>
      <c r="I150" s="94"/>
      <c r="J150" s="94"/>
      <c r="K150" s="103"/>
      <c r="L150" s="99"/>
      <c r="M150" s="108"/>
      <c r="N150" s="108"/>
      <c r="O150" s="108"/>
      <c r="P150" s="108"/>
      <c r="Q150" s="108"/>
      <c r="R150" s="109"/>
      <c r="S150" s="109"/>
      <c r="AO150" s="79" t="s">
        <v>407</v>
      </c>
    </row>
    <row r="151" spans="1:41" ht="15.75" customHeight="1">
      <c r="A151" s="97"/>
      <c r="B151" s="416">
        <f>'Articolazione della candidatura'!$C$24</f>
        <v>0</v>
      </c>
      <c r="C151" s="416"/>
      <c r="D151" s="416"/>
      <c r="E151" s="416"/>
      <c r="F151" s="416"/>
      <c r="G151" s="416"/>
      <c r="H151" s="416"/>
      <c r="I151" s="94"/>
      <c r="J151" s="94"/>
      <c r="K151" s="98"/>
      <c r="L151" s="99"/>
      <c r="M151" s="108"/>
      <c r="N151" s="108"/>
      <c r="O151" s="108"/>
      <c r="P151" s="108"/>
      <c r="Q151" s="108"/>
      <c r="R151" s="109"/>
      <c r="S151" s="109"/>
      <c r="AO151" s="79" t="s">
        <v>408</v>
      </c>
    </row>
    <row r="152" spans="1:41" ht="15.75" customHeight="1">
      <c r="A152" s="97"/>
      <c r="B152" s="94"/>
      <c r="C152" s="94"/>
      <c r="D152" s="94"/>
      <c r="E152" s="94"/>
      <c r="F152" s="94"/>
      <c r="G152" s="94"/>
      <c r="H152" s="94"/>
      <c r="I152" s="94"/>
      <c r="J152" s="94"/>
      <c r="K152" s="98"/>
      <c r="L152" s="99"/>
      <c r="M152" s="108"/>
      <c r="N152" s="108"/>
      <c r="O152" s="108"/>
      <c r="P152" s="108"/>
      <c r="Q152" s="108"/>
      <c r="R152" s="109"/>
      <c r="S152" s="109"/>
      <c r="AO152" s="79" t="s">
        <v>409</v>
      </c>
    </row>
    <row r="153" spans="1:41" ht="15.75" customHeight="1">
      <c r="A153" s="90" t="s">
        <v>260</v>
      </c>
      <c r="B153" s="417">
        <f>'Articolazione della candidatura'!$C$27</f>
        <v>0</v>
      </c>
      <c r="C153" s="417"/>
      <c r="D153" s="417"/>
      <c r="E153" s="128" t="s">
        <v>208</v>
      </c>
      <c r="F153" s="407"/>
      <c r="G153" s="407"/>
      <c r="H153" s="407"/>
      <c r="I153" s="94"/>
      <c r="J153" s="94"/>
      <c r="K153" s="98"/>
      <c r="L153" s="99"/>
      <c r="M153" s="2"/>
      <c r="N153" s="2"/>
      <c r="O153" s="2"/>
      <c r="P153" s="2"/>
      <c r="Q153" s="2"/>
      <c r="AO153" s="79" t="s">
        <v>410</v>
      </c>
    </row>
    <row r="154" spans="1:41" ht="15.75" customHeight="1">
      <c r="A154" s="97"/>
      <c r="B154" s="94"/>
      <c r="C154" s="94"/>
      <c r="D154" s="94"/>
      <c r="E154" s="94"/>
      <c r="F154" s="94"/>
      <c r="G154" s="94"/>
      <c r="H154" s="94"/>
      <c r="I154" s="94"/>
      <c r="J154" s="94"/>
      <c r="K154" s="103"/>
      <c r="L154" s="99"/>
      <c r="M154" s="108"/>
      <c r="N154" s="108"/>
      <c r="O154" s="108"/>
      <c r="P154" s="108"/>
      <c r="Q154" s="108"/>
      <c r="R154" s="109"/>
      <c r="S154" s="109"/>
      <c r="AO154" s="79" t="s">
        <v>411</v>
      </c>
    </row>
    <row r="155" spans="1:41" ht="15.75" customHeight="1">
      <c r="A155" s="90"/>
      <c r="B155" s="128" t="s">
        <v>265</v>
      </c>
      <c r="C155" s="124"/>
      <c r="D155" s="94"/>
      <c r="E155" s="94"/>
      <c r="F155" s="94"/>
      <c r="G155" s="94"/>
      <c r="H155" s="94"/>
      <c r="I155" s="94"/>
      <c r="J155" s="94"/>
      <c r="K155" s="98"/>
      <c r="L155" s="99"/>
      <c r="M155" s="108"/>
      <c r="N155" s="108"/>
      <c r="O155" s="108"/>
      <c r="P155" s="108"/>
      <c r="Q155" s="108"/>
      <c r="R155" s="109"/>
      <c r="S155" s="109"/>
      <c r="AO155" s="79" t="s">
        <v>412</v>
      </c>
    </row>
    <row r="156" spans="1:41" ht="15.75" customHeight="1">
      <c r="A156" s="97"/>
      <c r="B156" s="94"/>
      <c r="C156" s="94"/>
      <c r="D156" s="94"/>
      <c r="E156" s="94"/>
      <c r="F156" s="94"/>
      <c r="G156" s="94"/>
      <c r="H156" s="94"/>
      <c r="I156" s="94"/>
      <c r="J156" s="94"/>
      <c r="K156" s="98"/>
      <c r="L156" s="99"/>
      <c r="M156" s="108"/>
      <c r="N156" s="108"/>
      <c r="O156" s="108"/>
      <c r="P156" s="108"/>
      <c r="Q156" s="108"/>
      <c r="R156" s="109"/>
      <c r="S156" s="109"/>
      <c r="AO156" s="79" t="s">
        <v>413</v>
      </c>
    </row>
    <row r="157" spans="1:41" ht="15.75" customHeight="1">
      <c r="A157" s="414" t="s">
        <v>270</v>
      </c>
      <c r="B157" s="414"/>
      <c r="C157" s="414"/>
      <c r="D157" s="414"/>
      <c r="E157" s="414"/>
      <c r="F157" s="414"/>
      <c r="G157" s="414"/>
      <c r="H157" s="414"/>
      <c r="I157" s="414"/>
      <c r="J157" s="137"/>
      <c r="K157" s="94" t="s">
        <v>271</v>
      </c>
      <c r="L157" s="96"/>
      <c r="M157" s="108"/>
      <c r="N157" s="108"/>
      <c r="O157" s="108"/>
      <c r="P157" s="108"/>
      <c r="Q157" s="108"/>
      <c r="R157" s="109"/>
      <c r="S157" s="109"/>
      <c r="AO157" s="79" t="s">
        <v>414</v>
      </c>
    </row>
    <row r="158" spans="1:64" ht="15.75" customHeight="1">
      <c r="A158" s="415" t="s">
        <v>274</v>
      </c>
      <c r="B158" s="415"/>
      <c r="C158" s="415"/>
      <c r="D158" s="415"/>
      <c r="E158" s="415"/>
      <c r="F158" s="415"/>
      <c r="G158" s="415"/>
      <c r="H158" s="415"/>
      <c r="I158" s="415"/>
      <c r="J158" s="119"/>
      <c r="K158" s="119"/>
      <c r="L158" s="138"/>
      <c r="M158" s="108"/>
      <c r="N158" s="108"/>
      <c r="O158" s="108"/>
      <c r="P158" s="108"/>
      <c r="Q158" s="108"/>
      <c r="R158" s="108"/>
      <c r="S158" s="108"/>
      <c r="T158" s="2"/>
      <c r="U158" s="2"/>
      <c r="V158" s="2"/>
      <c r="W158" s="2"/>
      <c r="X158" s="2"/>
      <c r="Y158" s="2"/>
      <c r="Z158" s="2"/>
      <c r="AA158" s="2"/>
      <c r="AB158" s="2"/>
      <c r="AC158" s="2"/>
      <c r="AD158" s="2"/>
      <c r="AE158" s="2"/>
      <c r="AF158" s="2"/>
      <c r="AG158" s="2"/>
      <c r="AH158" s="2"/>
      <c r="AI158" s="2"/>
      <c r="AJ158" s="2"/>
      <c r="AK158" s="2"/>
      <c r="AL158" s="2"/>
      <c r="AM158" s="2"/>
      <c r="AN158" s="2"/>
      <c r="AO158" s="139" t="s">
        <v>415</v>
      </c>
      <c r="AP158" s="2"/>
      <c r="AQ158" s="2"/>
      <c r="AR158" s="2"/>
      <c r="AS158" s="2"/>
      <c r="AT158" s="2"/>
      <c r="AU158" s="2"/>
      <c r="AV158" s="2"/>
      <c r="AW158" s="2"/>
      <c r="AX158" s="2"/>
      <c r="AY158" s="2"/>
      <c r="AZ158" s="2"/>
      <c r="BA158" s="2"/>
      <c r="BB158" s="2"/>
      <c r="BC158" s="2"/>
      <c r="BD158" s="2"/>
      <c r="BE158" s="2"/>
      <c r="BF158" s="2"/>
      <c r="BG158" s="2"/>
      <c r="BH158" s="2"/>
      <c r="BI158" s="2"/>
      <c r="BJ158" s="2"/>
      <c r="BK158" s="2"/>
      <c r="BL158" s="2"/>
    </row>
    <row r="159" spans="1:41" ht="15.75" customHeight="1">
      <c r="A159" s="97"/>
      <c r="B159" s="94"/>
      <c r="C159" s="94"/>
      <c r="D159" s="94"/>
      <c r="E159" s="94"/>
      <c r="F159" s="94"/>
      <c r="G159" s="119"/>
      <c r="H159" s="119"/>
      <c r="I159" s="127" t="s">
        <v>277</v>
      </c>
      <c r="J159" s="411"/>
      <c r="K159" s="411"/>
      <c r="L159" s="96"/>
      <c r="M159" s="108"/>
      <c r="N159" s="108" t="s">
        <v>416</v>
      </c>
      <c r="O159" s="108"/>
      <c r="P159" s="108"/>
      <c r="Q159" s="108"/>
      <c r="R159" s="109"/>
      <c r="S159" s="109"/>
      <c r="AO159" s="79" t="s">
        <v>417</v>
      </c>
    </row>
    <row r="160" spans="1:64" ht="15.75" customHeight="1">
      <c r="A160" s="125"/>
      <c r="B160" s="123" t="s">
        <v>280</v>
      </c>
      <c r="C160" s="119" t="s">
        <v>281</v>
      </c>
      <c r="D160" s="119"/>
      <c r="E160" s="119"/>
      <c r="F160" s="119"/>
      <c r="G160" s="119"/>
      <c r="H160" s="119"/>
      <c r="I160" s="119"/>
      <c r="J160" s="119"/>
      <c r="K160" s="119"/>
      <c r="L160" s="138"/>
      <c r="M160" s="108"/>
      <c r="N160" s="108"/>
      <c r="O160" s="108"/>
      <c r="P160" s="108"/>
      <c r="Q160" s="108"/>
      <c r="R160" s="108"/>
      <c r="S160" s="108"/>
      <c r="T160" s="2"/>
      <c r="U160" s="2"/>
      <c r="V160" s="2"/>
      <c r="W160" s="2"/>
      <c r="X160" s="2"/>
      <c r="Y160" s="2"/>
      <c r="Z160" s="2"/>
      <c r="AA160" s="2"/>
      <c r="AB160" s="2"/>
      <c r="AC160" s="2"/>
      <c r="AD160" s="2"/>
      <c r="AE160" s="2"/>
      <c r="AF160" s="2"/>
      <c r="AG160" s="2"/>
      <c r="AH160" s="2"/>
      <c r="AI160" s="2"/>
      <c r="AJ160" s="2"/>
      <c r="AK160" s="2"/>
      <c r="AL160" s="2"/>
      <c r="AM160" s="2"/>
      <c r="AN160" s="2"/>
      <c r="AO160" s="139" t="s">
        <v>418</v>
      </c>
      <c r="AP160" s="2"/>
      <c r="AQ160" s="2"/>
      <c r="AR160" s="2"/>
      <c r="AS160" s="2"/>
      <c r="AT160" s="2"/>
      <c r="AU160" s="2"/>
      <c r="AV160" s="2"/>
      <c r="AW160" s="2"/>
      <c r="AX160" s="2"/>
      <c r="AY160" s="2"/>
      <c r="AZ160" s="2"/>
      <c r="BA160" s="2"/>
      <c r="BB160" s="2"/>
      <c r="BC160" s="2"/>
      <c r="BD160" s="2"/>
      <c r="BE160" s="2"/>
      <c r="BF160" s="2"/>
      <c r="BG160" s="2"/>
      <c r="BH160" s="2"/>
      <c r="BI160" s="2"/>
      <c r="BJ160" s="2"/>
      <c r="BK160" s="2"/>
      <c r="BL160" s="2"/>
    </row>
    <row r="161" spans="1:41" ht="15.75" customHeight="1">
      <c r="A161" s="132"/>
      <c r="B161" s="133"/>
      <c r="C161" s="140"/>
      <c r="D161" s="141"/>
      <c r="E161" s="141"/>
      <c r="F161" s="141"/>
      <c r="G161" s="141"/>
      <c r="H161" s="141"/>
      <c r="I161" s="141"/>
      <c r="J161" s="141"/>
      <c r="K161" s="141"/>
      <c r="L161" s="142"/>
      <c r="M161" s="2"/>
      <c r="N161" s="2"/>
      <c r="O161" s="2"/>
      <c r="P161" s="2"/>
      <c r="Q161" s="2"/>
      <c r="AO161" s="79" t="s">
        <v>419</v>
      </c>
    </row>
    <row r="162" spans="1:41" ht="15.75" customHeight="1">
      <c r="A162" s="87" t="s">
        <v>420</v>
      </c>
      <c r="B162" s="88"/>
      <c r="C162" s="88"/>
      <c r="D162" s="88"/>
      <c r="E162" s="88"/>
      <c r="F162" s="88"/>
      <c r="G162" s="88"/>
      <c r="H162" s="88"/>
      <c r="I162" s="88"/>
      <c r="J162" s="88"/>
      <c r="K162" s="88"/>
      <c r="L162" s="89"/>
      <c r="M162" s="2"/>
      <c r="N162" s="2"/>
      <c r="O162" s="2"/>
      <c r="P162" s="2"/>
      <c r="Q162" s="2"/>
      <c r="AO162" s="79" t="s">
        <v>421</v>
      </c>
    </row>
    <row r="163" spans="1:41" ht="15.75" customHeight="1">
      <c r="A163" s="90"/>
      <c r="B163" s="91"/>
      <c r="C163" s="91"/>
      <c r="D163" s="91"/>
      <c r="E163" s="91"/>
      <c r="F163" s="91"/>
      <c r="G163" s="91"/>
      <c r="H163" s="91"/>
      <c r="I163" s="91"/>
      <c r="J163" s="91"/>
      <c r="K163" s="91"/>
      <c r="L163" s="92"/>
      <c r="M163" s="2"/>
      <c r="N163" s="2"/>
      <c r="O163" s="2"/>
      <c r="P163" s="2"/>
      <c r="Q163" s="2"/>
      <c r="AO163" s="79" t="s">
        <v>422</v>
      </c>
    </row>
    <row r="164" spans="1:41" ht="15.75" customHeight="1">
      <c r="A164" s="93" t="s">
        <v>148</v>
      </c>
      <c r="B164" s="405">
        <f>'Dati sintetici Operazione'!C27</f>
        <v>0</v>
      </c>
      <c r="C164" s="405"/>
      <c r="D164" s="405"/>
      <c r="E164" s="405"/>
      <c r="F164" s="405"/>
      <c r="G164" s="405"/>
      <c r="H164" s="405"/>
      <c r="I164" s="94"/>
      <c r="J164" s="94"/>
      <c r="K164" s="95"/>
      <c r="L164" s="96"/>
      <c r="M164" s="2"/>
      <c r="N164" s="2"/>
      <c r="O164" s="2"/>
      <c r="P164" s="2"/>
      <c r="Q164" s="2"/>
      <c r="AO164" s="79" t="s">
        <v>423</v>
      </c>
    </row>
    <row r="165" spans="1:41" ht="15.75" customHeight="1">
      <c r="A165" s="97"/>
      <c r="B165" s="94"/>
      <c r="C165" s="94"/>
      <c r="D165" s="94"/>
      <c r="E165" s="94"/>
      <c r="F165" s="94"/>
      <c r="G165" s="94"/>
      <c r="H165" s="94"/>
      <c r="I165" s="94"/>
      <c r="J165" s="94"/>
      <c r="K165" s="98"/>
      <c r="L165" s="99"/>
      <c r="M165" s="113"/>
      <c r="N165" s="113"/>
      <c r="O165" s="113"/>
      <c r="P165" s="2"/>
      <c r="Q165" s="2"/>
      <c r="AO165" s="79" t="s">
        <v>424</v>
      </c>
    </row>
    <row r="166" spans="1:41" ht="15.75" customHeight="1">
      <c r="A166" s="102" t="s">
        <v>155</v>
      </c>
      <c r="B166" s="407"/>
      <c r="C166" s="407"/>
      <c r="D166" s="407"/>
      <c r="E166" s="407"/>
      <c r="F166" s="407"/>
      <c r="G166" s="94"/>
      <c r="H166" s="94"/>
      <c r="I166" s="94"/>
      <c r="J166" s="94"/>
      <c r="K166" s="103"/>
      <c r="L166" s="99"/>
      <c r="M166" s="113"/>
      <c r="N166" s="113"/>
      <c r="O166" s="113"/>
      <c r="P166" s="2"/>
      <c r="Q166" s="2"/>
      <c r="AO166" s="79" t="s">
        <v>425</v>
      </c>
    </row>
    <row r="167" spans="1:41" ht="15.75" customHeight="1">
      <c r="A167" s="97"/>
      <c r="B167" s="94"/>
      <c r="C167" s="94"/>
      <c r="D167" s="94"/>
      <c r="E167" s="94"/>
      <c r="F167" s="94"/>
      <c r="G167" s="94"/>
      <c r="H167" s="94"/>
      <c r="I167" s="94"/>
      <c r="J167" s="94"/>
      <c r="K167" s="98"/>
      <c r="L167" s="99"/>
      <c r="M167" s="136"/>
      <c r="N167" s="136"/>
      <c r="O167" s="2"/>
      <c r="P167" s="2"/>
      <c r="Q167" s="2"/>
      <c r="AO167" s="79" t="s">
        <v>426</v>
      </c>
    </row>
    <row r="168" spans="1:41" ht="15.75" customHeight="1">
      <c r="A168" s="102" t="s">
        <v>162</v>
      </c>
      <c r="B168" s="407"/>
      <c r="C168" s="407"/>
      <c r="D168" s="407"/>
      <c r="E168" s="407"/>
      <c r="F168" s="407"/>
      <c r="G168" s="94"/>
      <c r="H168" s="94"/>
      <c r="I168" s="94"/>
      <c r="J168" s="94"/>
      <c r="K168" s="98"/>
      <c r="L168" s="99"/>
      <c r="M168" s="136"/>
      <c r="N168" s="136"/>
      <c r="O168" s="2"/>
      <c r="P168" s="2"/>
      <c r="Q168" s="2"/>
      <c r="AO168" s="79" t="s">
        <v>427</v>
      </c>
    </row>
    <row r="169" spans="1:41" ht="15.75" customHeight="1">
      <c r="A169" s="110" t="s">
        <v>166</v>
      </c>
      <c r="B169" s="94"/>
      <c r="C169" s="94"/>
      <c r="D169" s="94"/>
      <c r="E169" s="94"/>
      <c r="F169" s="94"/>
      <c r="G169" s="94"/>
      <c r="H169" s="94"/>
      <c r="I169" s="94"/>
      <c r="J169" s="94"/>
      <c r="K169" s="98"/>
      <c r="L169" s="99"/>
      <c r="M169" s="107"/>
      <c r="N169" s="2"/>
      <c r="O169" s="2"/>
      <c r="P169" s="2"/>
      <c r="Q169" s="2"/>
      <c r="AO169" s="79" t="s">
        <v>428</v>
      </c>
    </row>
    <row r="170" spans="1:41" ht="15.75" customHeight="1">
      <c r="A170" s="112"/>
      <c r="B170" s="409" t="s">
        <v>200</v>
      </c>
      <c r="C170" s="409"/>
      <c r="D170" s="409" t="s">
        <v>201</v>
      </c>
      <c r="E170" s="409"/>
      <c r="F170" s="409" t="s">
        <v>202</v>
      </c>
      <c r="G170" s="409"/>
      <c r="H170" s="409" t="s">
        <v>203</v>
      </c>
      <c r="I170" s="409"/>
      <c r="J170" s="94"/>
      <c r="K170" s="103"/>
      <c r="L170" s="99"/>
      <c r="M170" s="2"/>
      <c r="N170" s="2"/>
      <c r="O170" s="2"/>
      <c r="P170" s="2"/>
      <c r="Q170" s="2"/>
      <c r="AO170" s="79" t="s">
        <v>429</v>
      </c>
    </row>
    <row r="171" spans="1:41" ht="15.75" customHeight="1">
      <c r="A171" s="112"/>
      <c r="B171" s="407"/>
      <c r="C171" s="407"/>
      <c r="D171" s="407"/>
      <c r="E171" s="407"/>
      <c r="F171" s="407"/>
      <c r="G171" s="407"/>
      <c r="H171" s="407"/>
      <c r="I171" s="407"/>
      <c r="J171" s="94"/>
      <c r="K171" s="98"/>
      <c r="L171" s="99"/>
      <c r="M171" s="108"/>
      <c r="N171" s="108"/>
      <c r="O171" s="108"/>
      <c r="P171" s="108"/>
      <c r="Q171" s="108"/>
      <c r="R171" s="109"/>
      <c r="S171" s="109"/>
      <c r="AO171" s="79" t="s">
        <v>430</v>
      </c>
    </row>
    <row r="172" spans="1:41" ht="15.75" customHeight="1">
      <c r="A172" s="112"/>
      <c r="B172" s="115"/>
      <c r="C172" s="115"/>
      <c r="D172" s="115"/>
      <c r="E172" s="115"/>
      <c r="F172" s="115"/>
      <c r="G172" s="115"/>
      <c r="H172" s="115"/>
      <c r="I172" s="94"/>
      <c r="J172" s="94"/>
      <c r="K172" s="98"/>
      <c r="L172" s="99"/>
      <c r="M172" s="108"/>
      <c r="N172" s="108"/>
      <c r="O172" s="108"/>
      <c r="P172" s="108"/>
      <c r="Q172" s="108"/>
      <c r="R172" s="109"/>
      <c r="S172" s="109"/>
      <c r="AO172" s="79" t="s">
        <v>431</v>
      </c>
    </row>
    <row r="173" spans="1:41" ht="15.75" customHeight="1">
      <c r="A173" s="116" t="s">
        <v>182</v>
      </c>
      <c r="B173" s="407"/>
      <c r="C173" s="407"/>
      <c r="D173" s="407"/>
      <c r="E173" s="407"/>
      <c r="F173" s="407"/>
      <c r="G173" s="407"/>
      <c r="H173" s="407"/>
      <c r="I173" s="94"/>
      <c r="J173" s="94"/>
      <c r="K173" s="98"/>
      <c r="L173" s="99"/>
      <c r="M173" s="108"/>
      <c r="N173" s="108"/>
      <c r="O173" s="108"/>
      <c r="P173" s="108"/>
      <c r="Q173" s="108"/>
      <c r="R173" s="109"/>
      <c r="S173" s="109"/>
      <c r="AO173" s="79" t="s">
        <v>432</v>
      </c>
    </row>
    <row r="174" spans="1:41" ht="15.75" customHeight="1">
      <c r="A174" s="147" t="s">
        <v>186</v>
      </c>
      <c r="B174" s="407"/>
      <c r="C174" s="407"/>
      <c r="D174" s="115"/>
      <c r="E174" s="115"/>
      <c r="F174" s="115"/>
      <c r="G174" s="115"/>
      <c r="H174" s="115"/>
      <c r="I174" s="94"/>
      <c r="J174" s="94"/>
      <c r="K174" s="103"/>
      <c r="L174" s="99"/>
      <c r="M174" s="108"/>
      <c r="N174" s="108"/>
      <c r="O174" s="108"/>
      <c r="P174" s="108"/>
      <c r="Q174" s="108"/>
      <c r="R174" s="109"/>
      <c r="S174" s="109"/>
      <c r="AO174" s="79" t="s">
        <v>433</v>
      </c>
    </row>
    <row r="175" spans="1:41" ht="15.75" customHeight="1">
      <c r="A175" s="112"/>
      <c r="B175" s="115"/>
      <c r="C175" s="115"/>
      <c r="D175" s="115"/>
      <c r="E175" s="115"/>
      <c r="F175" s="115"/>
      <c r="G175" s="115"/>
      <c r="H175" s="115"/>
      <c r="I175" s="94"/>
      <c r="J175" s="94"/>
      <c r="K175" s="98"/>
      <c r="L175" s="99"/>
      <c r="M175" s="108"/>
      <c r="N175" s="108"/>
      <c r="O175" s="108"/>
      <c r="P175" s="108"/>
      <c r="Q175" s="108"/>
      <c r="R175" s="109"/>
      <c r="S175" s="109"/>
      <c r="AO175" s="79" t="s">
        <v>434</v>
      </c>
    </row>
    <row r="176" spans="1:41" ht="15.75" customHeight="1">
      <c r="A176" s="97"/>
      <c r="B176" s="94"/>
      <c r="C176" s="94"/>
      <c r="D176" s="94"/>
      <c r="E176" s="94"/>
      <c r="F176" s="94"/>
      <c r="G176" s="94"/>
      <c r="H176" s="94"/>
      <c r="I176" s="94"/>
      <c r="J176" s="94"/>
      <c r="K176" s="98"/>
      <c r="L176" s="99"/>
      <c r="M176" s="108"/>
      <c r="N176" s="108"/>
      <c r="O176" s="108"/>
      <c r="P176" s="108"/>
      <c r="Q176" s="108"/>
      <c r="R176" s="109"/>
      <c r="S176" s="109"/>
      <c r="AO176" s="79" t="s">
        <v>435</v>
      </c>
    </row>
    <row r="177" spans="1:41" ht="15.75" customHeight="1">
      <c r="A177" s="118" t="s">
        <v>196</v>
      </c>
      <c r="B177" s="94"/>
      <c r="C177" s="94"/>
      <c r="D177" s="94"/>
      <c r="E177" s="94"/>
      <c r="F177" s="94"/>
      <c r="G177" s="94"/>
      <c r="H177" s="94"/>
      <c r="I177" s="94"/>
      <c r="J177" s="94"/>
      <c r="K177" s="98"/>
      <c r="L177" s="99"/>
      <c r="M177" s="108"/>
      <c r="N177" s="108"/>
      <c r="O177" s="108"/>
      <c r="P177" s="108"/>
      <c r="Q177" s="108"/>
      <c r="R177" s="109"/>
      <c r="S177" s="109"/>
      <c r="AO177" s="79" t="s">
        <v>436</v>
      </c>
    </row>
    <row r="178" spans="1:41" ht="15.75" customHeight="1">
      <c r="A178" s="112"/>
      <c r="B178" s="409" t="s">
        <v>200</v>
      </c>
      <c r="C178" s="409"/>
      <c r="D178" s="409" t="s">
        <v>305</v>
      </c>
      <c r="E178" s="409"/>
      <c r="F178" s="409" t="s">
        <v>202</v>
      </c>
      <c r="G178" s="409"/>
      <c r="H178" s="409" t="s">
        <v>203</v>
      </c>
      <c r="I178" s="409"/>
      <c r="J178" s="94"/>
      <c r="K178" s="103"/>
      <c r="L178" s="99"/>
      <c r="M178" s="2"/>
      <c r="N178" s="2"/>
      <c r="O178" s="2"/>
      <c r="P178" s="2"/>
      <c r="Q178" s="2"/>
      <c r="AO178" s="79" t="s">
        <v>437</v>
      </c>
    </row>
    <row r="179" spans="1:41" ht="15.75" customHeight="1">
      <c r="A179" s="112"/>
      <c r="B179" s="407"/>
      <c r="C179" s="407"/>
      <c r="D179" s="407"/>
      <c r="E179" s="407"/>
      <c r="F179" s="407"/>
      <c r="G179" s="407"/>
      <c r="H179" s="407"/>
      <c r="I179" s="407"/>
      <c r="J179" s="94"/>
      <c r="K179" s="98"/>
      <c r="L179" s="99"/>
      <c r="M179" s="108"/>
      <c r="N179" s="108"/>
      <c r="O179" s="108"/>
      <c r="P179" s="108"/>
      <c r="Q179" s="108"/>
      <c r="R179" s="109"/>
      <c r="S179" s="109"/>
      <c r="AO179" s="79" t="s">
        <v>438</v>
      </c>
    </row>
    <row r="180" spans="1:41" ht="15.75" customHeight="1">
      <c r="A180" s="112"/>
      <c r="B180" s="115"/>
      <c r="C180" s="115"/>
      <c r="D180" s="115"/>
      <c r="E180" s="115"/>
      <c r="F180" s="115"/>
      <c r="G180" s="115"/>
      <c r="H180" s="115"/>
      <c r="I180" s="94"/>
      <c r="J180" s="94"/>
      <c r="K180" s="98"/>
      <c r="L180" s="99"/>
      <c r="M180" s="108"/>
      <c r="N180" s="108"/>
      <c r="O180" s="108"/>
      <c r="P180" s="108"/>
      <c r="Q180" s="108"/>
      <c r="R180" s="109"/>
      <c r="S180" s="109"/>
      <c r="AO180" s="79" t="s">
        <v>439</v>
      </c>
    </row>
    <row r="181" spans="1:41" ht="15.75" customHeight="1">
      <c r="A181" s="116" t="s">
        <v>380</v>
      </c>
      <c r="B181" s="407"/>
      <c r="C181" s="407"/>
      <c r="D181" s="407"/>
      <c r="E181" s="407"/>
      <c r="F181" s="407"/>
      <c r="G181" s="407"/>
      <c r="H181" s="407"/>
      <c r="I181" s="94"/>
      <c r="J181" s="94"/>
      <c r="K181" s="98"/>
      <c r="L181" s="99"/>
      <c r="M181" s="108"/>
      <c r="N181" s="108"/>
      <c r="O181" s="108"/>
      <c r="P181" s="108"/>
      <c r="Q181" s="108"/>
      <c r="R181" s="109"/>
      <c r="S181" s="109"/>
      <c r="AO181" s="79" t="s">
        <v>440</v>
      </c>
    </row>
    <row r="182" spans="1:41" ht="15.75" customHeight="1">
      <c r="A182" s="116" t="s">
        <v>186</v>
      </c>
      <c r="B182" s="407"/>
      <c r="C182" s="407"/>
      <c r="D182" s="115"/>
      <c r="E182" s="115"/>
      <c r="F182" s="115"/>
      <c r="G182" s="115"/>
      <c r="H182" s="115"/>
      <c r="I182" s="94"/>
      <c r="J182" s="94"/>
      <c r="K182" s="103"/>
      <c r="L182" s="99"/>
      <c r="M182" s="108"/>
      <c r="N182" s="108"/>
      <c r="O182" s="108"/>
      <c r="P182" s="108"/>
      <c r="Q182" s="108"/>
      <c r="R182" s="109"/>
      <c r="S182" s="109"/>
      <c r="AO182" s="79" t="s">
        <v>441</v>
      </c>
    </row>
    <row r="183" spans="1:41" ht="15.75" customHeight="1">
      <c r="A183" s="112"/>
      <c r="B183" s="115"/>
      <c r="C183" s="115"/>
      <c r="D183" s="115"/>
      <c r="E183" s="115"/>
      <c r="F183" s="115"/>
      <c r="G183" s="115"/>
      <c r="H183" s="115"/>
      <c r="I183" s="94"/>
      <c r="J183" s="94"/>
      <c r="K183" s="98"/>
      <c r="L183" s="99"/>
      <c r="M183" s="108"/>
      <c r="N183" s="108"/>
      <c r="O183" s="108"/>
      <c r="P183" s="108"/>
      <c r="Q183" s="108"/>
      <c r="R183" s="109"/>
      <c r="S183" s="109"/>
      <c r="AO183" s="79" t="s">
        <v>442</v>
      </c>
    </row>
    <row r="184" spans="1:41" ht="17.25" customHeight="1">
      <c r="A184" s="118" t="s">
        <v>149</v>
      </c>
      <c r="B184" s="94"/>
      <c r="C184" s="94"/>
      <c r="D184" s="94"/>
      <c r="E184" s="94"/>
      <c r="F184" s="94"/>
      <c r="G184" s="94"/>
      <c r="H184" s="94"/>
      <c r="I184" s="94"/>
      <c r="J184" s="94"/>
      <c r="K184" s="98"/>
      <c r="L184" s="99"/>
      <c r="M184" s="108"/>
      <c r="N184" s="108"/>
      <c r="O184" s="108"/>
      <c r="P184" s="108"/>
      <c r="Q184" s="108"/>
      <c r="R184" s="109"/>
      <c r="S184" s="109"/>
      <c r="AO184" s="79" t="s">
        <v>443</v>
      </c>
    </row>
    <row r="185" spans="1:41" ht="27.75" customHeight="1">
      <c r="A185" s="97"/>
      <c r="B185" s="410"/>
      <c r="C185" s="410"/>
      <c r="D185" s="410"/>
      <c r="E185" s="410"/>
      <c r="F185" s="410"/>
      <c r="G185" s="410"/>
      <c r="H185" s="410"/>
      <c r="I185" s="94"/>
      <c r="J185" s="94"/>
      <c r="K185" s="98"/>
      <c r="L185" s="99"/>
      <c r="M185" s="108"/>
      <c r="N185" s="108"/>
      <c r="O185" s="108"/>
      <c r="P185" s="108"/>
      <c r="Q185" s="108"/>
      <c r="R185" s="109"/>
      <c r="S185" s="109"/>
      <c r="AO185" s="79" t="s">
        <v>444</v>
      </c>
    </row>
    <row r="186" spans="1:41" ht="15.75" customHeight="1">
      <c r="A186" s="97"/>
      <c r="B186" s="94"/>
      <c r="C186" s="94"/>
      <c r="D186" s="94"/>
      <c r="E186" s="94"/>
      <c r="F186" s="94"/>
      <c r="G186" s="94"/>
      <c r="H186" s="94"/>
      <c r="I186" s="94"/>
      <c r="J186" s="94"/>
      <c r="K186" s="103"/>
      <c r="L186" s="99"/>
      <c r="M186" s="2"/>
      <c r="N186" s="2"/>
      <c r="O186" s="2"/>
      <c r="P186" s="2"/>
      <c r="Q186" s="2"/>
      <c r="AO186" s="79" t="s">
        <v>445</v>
      </c>
    </row>
    <row r="187" spans="1:41" ht="37.5" customHeight="1">
      <c r="A187" s="110" t="s">
        <v>179</v>
      </c>
      <c r="B187" s="94"/>
      <c r="C187" s="94"/>
      <c r="D187" s="94"/>
      <c r="E187" s="94"/>
      <c r="F187" s="94"/>
      <c r="G187" s="94"/>
      <c r="H187" s="94"/>
      <c r="I187" s="94"/>
      <c r="J187" s="94"/>
      <c r="K187" s="98"/>
      <c r="L187" s="99"/>
      <c r="M187" s="108"/>
      <c r="N187" s="108"/>
      <c r="O187" s="108"/>
      <c r="P187" s="108"/>
      <c r="Q187" s="108"/>
      <c r="R187" s="109"/>
      <c r="S187" s="109"/>
      <c r="AO187" s="79" t="s">
        <v>446</v>
      </c>
    </row>
    <row r="188" spans="1:41" ht="15.75" customHeight="1">
      <c r="A188" s="97"/>
      <c r="B188" s="410"/>
      <c r="C188" s="410"/>
      <c r="D188" s="410"/>
      <c r="E188" s="410"/>
      <c r="F188" s="410"/>
      <c r="G188" s="410"/>
      <c r="H188" s="410"/>
      <c r="I188" s="94"/>
      <c r="J188" s="94"/>
      <c r="K188" s="98"/>
      <c r="L188" s="99"/>
      <c r="M188" s="108" t="s">
        <v>447</v>
      </c>
      <c r="N188" s="108"/>
      <c r="O188" s="108"/>
      <c r="P188" s="108"/>
      <c r="Q188" s="108"/>
      <c r="R188" s="109"/>
      <c r="S188" s="109"/>
      <c r="AO188" s="79" t="s">
        <v>448</v>
      </c>
    </row>
    <row r="189" spans="1:41" ht="15.75" customHeight="1">
      <c r="A189" s="97"/>
      <c r="B189" s="94"/>
      <c r="C189" s="94"/>
      <c r="D189" s="94"/>
      <c r="E189" s="94"/>
      <c r="F189" s="94"/>
      <c r="G189" s="94"/>
      <c r="H189" s="94"/>
      <c r="I189" s="94"/>
      <c r="J189" s="94"/>
      <c r="K189" s="98"/>
      <c r="L189" s="99"/>
      <c r="M189" s="108"/>
      <c r="N189" s="108"/>
      <c r="O189" s="108"/>
      <c r="P189" s="108"/>
      <c r="Q189" s="108"/>
      <c r="R189" s="109"/>
      <c r="S189" s="109"/>
      <c r="AO189" s="79" t="s">
        <v>449</v>
      </c>
    </row>
    <row r="190" spans="1:41" ht="15.75" customHeight="1">
      <c r="A190" s="110" t="s">
        <v>150</v>
      </c>
      <c r="B190" s="94"/>
      <c r="C190" s="94"/>
      <c r="D190" s="94"/>
      <c r="E190" s="94"/>
      <c r="F190" s="94"/>
      <c r="G190" s="94"/>
      <c r="H190" s="94"/>
      <c r="I190" s="94"/>
      <c r="J190" s="94"/>
      <c r="K190" s="103"/>
      <c r="L190" s="99"/>
      <c r="M190" s="108"/>
      <c r="N190" s="108"/>
      <c r="O190" s="108"/>
      <c r="P190" s="108"/>
      <c r="Q190" s="108"/>
      <c r="R190" s="109"/>
      <c r="S190" s="109"/>
      <c r="AO190" s="79" t="s">
        <v>450</v>
      </c>
    </row>
    <row r="191" spans="1:41" ht="15.75" customHeight="1">
      <c r="A191" s="97"/>
      <c r="B191" s="410"/>
      <c r="C191" s="410"/>
      <c r="D191" s="410"/>
      <c r="E191" s="410"/>
      <c r="F191" s="410"/>
      <c r="G191" s="410"/>
      <c r="H191" s="410"/>
      <c r="I191" s="94"/>
      <c r="J191" s="94"/>
      <c r="K191" s="98"/>
      <c r="L191" s="99"/>
      <c r="M191" s="108"/>
      <c r="N191" s="108"/>
      <c r="O191" s="108"/>
      <c r="P191" s="108"/>
      <c r="Q191" s="108"/>
      <c r="R191" s="109"/>
      <c r="S191" s="109"/>
      <c r="AO191" s="79" t="s">
        <v>451</v>
      </c>
    </row>
    <row r="192" spans="1:41" ht="15.75" customHeight="1">
      <c r="A192" s="97"/>
      <c r="B192" s="94"/>
      <c r="C192" s="94"/>
      <c r="D192" s="94"/>
      <c r="E192" s="94"/>
      <c r="F192" s="94"/>
      <c r="G192" s="94"/>
      <c r="H192" s="94"/>
      <c r="I192" s="94"/>
      <c r="J192" s="94"/>
      <c r="K192" s="98"/>
      <c r="L192" s="99"/>
      <c r="M192" s="108"/>
      <c r="N192" s="108"/>
      <c r="O192" s="108"/>
      <c r="P192" s="108"/>
      <c r="Q192" s="108"/>
      <c r="R192" s="109"/>
      <c r="S192" s="109"/>
      <c r="AO192" s="79" t="s">
        <v>452</v>
      </c>
    </row>
    <row r="193" spans="1:41" ht="15.75" customHeight="1">
      <c r="A193" s="121" t="s">
        <v>244</v>
      </c>
      <c r="B193" s="94"/>
      <c r="C193" s="94"/>
      <c r="D193" s="94"/>
      <c r="E193" s="94"/>
      <c r="F193" s="94"/>
      <c r="G193" s="94"/>
      <c r="H193" s="94"/>
      <c r="I193" s="94"/>
      <c r="J193" s="94"/>
      <c r="K193" s="103"/>
      <c r="L193" s="99"/>
      <c r="M193" s="108"/>
      <c r="N193" s="108"/>
      <c r="O193" s="108"/>
      <c r="P193" s="108"/>
      <c r="Q193" s="108"/>
      <c r="R193" s="109"/>
      <c r="S193" s="109"/>
      <c r="AO193" s="79" t="s">
        <v>453</v>
      </c>
    </row>
    <row r="194" spans="1:41" ht="15.75" customHeight="1">
      <c r="A194" s="411"/>
      <c r="B194" s="411"/>
      <c r="C194" s="411"/>
      <c r="D194" s="411"/>
      <c r="E194" s="411"/>
      <c r="F194" s="411"/>
      <c r="G194" s="411"/>
      <c r="H194" s="411"/>
      <c r="I194" s="411"/>
      <c r="J194" s="94"/>
      <c r="K194" s="98"/>
      <c r="L194" s="99"/>
      <c r="M194" s="2"/>
      <c r="N194" s="2"/>
      <c r="O194" s="2"/>
      <c r="P194" s="2"/>
      <c r="Q194" s="2"/>
      <c r="AO194" s="79" t="s">
        <v>454</v>
      </c>
    </row>
    <row r="195" spans="1:41" ht="15.75" customHeight="1">
      <c r="A195" s="97"/>
      <c r="B195" s="94"/>
      <c r="C195" s="94"/>
      <c r="D195" s="94"/>
      <c r="E195" s="94"/>
      <c r="F195" s="94"/>
      <c r="G195" s="94"/>
      <c r="H195" s="94"/>
      <c r="I195" s="94"/>
      <c r="J195" s="94"/>
      <c r="K195" s="98"/>
      <c r="L195" s="99"/>
      <c r="M195" s="108"/>
      <c r="N195" s="108"/>
      <c r="O195" s="108"/>
      <c r="P195" s="108"/>
      <c r="Q195" s="108"/>
      <c r="R195" s="109"/>
      <c r="S195" s="109"/>
      <c r="AO195" s="79" t="s">
        <v>455</v>
      </c>
    </row>
    <row r="196" spans="1:41" ht="15.75" customHeight="1">
      <c r="A196" s="118" t="s">
        <v>251</v>
      </c>
      <c r="B196" s="94"/>
      <c r="C196" s="94"/>
      <c r="D196" s="94"/>
      <c r="E196" s="94"/>
      <c r="F196" s="94"/>
      <c r="G196" s="94"/>
      <c r="H196" s="94"/>
      <c r="I196" s="94"/>
      <c r="J196" s="94"/>
      <c r="K196" s="98"/>
      <c r="L196" s="99"/>
      <c r="M196" s="108"/>
      <c r="N196" s="108"/>
      <c r="O196" s="108"/>
      <c r="P196" s="108"/>
      <c r="Q196" s="108"/>
      <c r="R196" s="109"/>
      <c r="S196" s="109"/>
      <c r="AO196" s="79" t="s">
        <v>456</v>
      </c>
    </row>
    <row r="197" spans="1:41" ht="15.75" customHeight="1">
      <c r="A197" s="97"/>
      <c r="B197" s="94"/>
      <c r="C197" s="94"/>
      <c r="D197" s="94"/>
      <c r="E197" s="94"/>
      <c r="F197" s="94"/>
      <c r="G197" s="94"/>
      <c r="H197" s="94"/>
      <c r="I197" s="94"/>
      <c r="J197" s="94"/>
      <c r="K197" s="103"/>
      <c r="L197" s="99"/>
      <c r="M197" s="108"/>
      <c r="N197" s="108"/>
      <c r="O197" s="108"/>
      <c r="P197" s="108"/>
      <c r="Q197" s="108"/>
      <c r="R197" s="109"/>
      <c r="S197" s="109"/>
      <c r="AO197" s="79" t="s">
        <v>457</v>
      </c>
    </row>
    <row r="198" spans="1:41" ht="15.75" customHeight="1">
      <c r="A198" s="97"/>
      <c r="B198" s="412">
        <f>'Articolazione della candidatura'!$C$24</f>
        <v>0</v>
      </c>
      <c r="C198" s="412"/>
      <c r="D198" s="412"/>
      <c r="E198" s="412"/>
      <c r="F198" s="412"/>
      <c r="G198" s="412"/>
      <c r="H198" s="412"/>
      <c r="I198" s="94"/>
      <c r="J198" s="94"/>
      <c r="K198" s="98"/>
      <c r="L198" s="99"/>
      <c r="M198" s="108"/>
      <c r="N198" s="108"/>
      <c r="O198" s="108"/>
      <c r="P198" s="108"/>
      <c r="Q198" s="108"/>
      <c r="R198" s="109"/>
      <c r="S198" s="109"/>
      <c r="AO198" s="79" t="s">
        <v>458</v>
      </c>
    </row>
    <row r="199" spans="1:41" ht="15.75" customHeight="1">
      <c r="A199" s="97"/>
      <c r="B199" s="94"/>
      <c r="C199" s="94"/>
      <c r="D199" s="94"/>
      <c r="E199" s="94"/>
      <c r="F199" s="94"/>
      <c r="G199" s="94"/>
      <c r="H199" s="94"/>
      <c r="I199" s="94"/>
      <c r="J199" s="94"/>
      <c r="K199" s="98"/>
      <c r="L199" s="99"/>
      <c r="M199" s="108"/>
      <c r="N199" s="108"/>
      <c r="O199" s="108"/>
      <c r="P199" s="108"/>
      <c r="Q199" s="108"/>
      <c r="R199" s="109"/>
      <c r="S199" s="109"/>
      <c r="AO199" s="79" t="s">
        <v>459</v>
      </c>
    </row>
    <row r="200" spans="1:41" ht="15.75" customHeight="1">
      <c r="A200" s="122" t="s">
        <v>260</v>
      </c>
      <c r="B200" s="413">
        <f>'Articolazione della candidatura'!$C$27</f>
        <v>0</v>
      </c>
      <c r="C200" s="413"/>
      <c r="D200" s="413"/>
      <c r="E200" s="123" t="s">
        <v>208</v>
      </c>
      <c r="F200" s="407"/>
      <c r="G200" s="407"/>
      <c r="H200" s="407"/>
      <c r="I200" s="94"/>
      <c r="J200" s="94"/>
      <c r="K200" s="98"/>
      <c r="L200" s="99"/>
      <c r="M200" s="108"/>
      <c r="N200" s="108"/>
      <c r="O200" s="108"/>
      <c r="P200" s="108"/>
      <c r="Q200" s="108"/>
      <c r="R200" s="109"/>
      <c r="S200" s="109"/>
      <c r="AO200" s="79" t="s">
        <v>460</v>
      </c>
    </row>
    <row r="201" spans="1:41" ht="15.75" customHeight="1">
      <c r="A201" s="97"/>
      <c r="B201" s="94"/>
      <c r="C201" s="94"/>
      <c r="D201" s="94"/>
      <c r="E201" s="94"/>
      <c r="F201" s="94"/>
      <c r="G201" s="94"/>
      <c r="H201" s="94"/>
      <c r="I201" s="94"/>
      <c r="J201" s="94"/>
      <c r="K201" s="103"/>
      <c r="L201" s="99"/>
      <c r="M201" s="108"/>
      <c r="N201" s="108"/>
      <c r="O201" s="108"/>
      <c r="P201" s="108"/>
      <c r="Q201" s="108"/>
      <c r="R201" s="109"/>
      <c r="S201" s="109"/>
      <c r="AO201" s="79" t="s">
        <v>461</v>
      </c>
    </row>
    <row r="202" spans="1:41" ht="15.75" customHeight="1">
      <c r="A202" s="122"/>
      <c r="B202" s="123" t="s">
        <v>265</v>
      </c>
      <c r="C202" s="124"/>
      <c r="D202" s="94"/>
      <c r="E202" s="94"/>
      <c r="F202" s="94"/>
      <c r="G202" s="94"/>
      <c r="H202" s="94"/>
      <c r="I202" s="94"/>
      <c r="J202" s="94"/>
      <c r="K202" s="98"/>
      <c r="L202" s="99"/>
      <c r="M202" s="2"/>
      <c r="N202" s="2"/>
      <c r="O202" s="2"/>
      <c r="P202" s="2"/>
      <c r="Q202" s="2"/>
      <c r="AO202" s="79" t="s">
        <v>462</v>
      </c>
    </row>
    <row r="203" spans="1:41" ht="15.75" customHeight="1">
      <c r="A203" s="97"/>
      <c r="B203" s="94"/>
      <c r="C203" s="94"/>
      <c r="D203" s="94"/>
      <c r="E203" s="94"/>
      <c r="F203" s="94"/>
      <c r="G203" s="94"/>
      <c r="H203" s="94"/>
      <c r="I203" s="94"/>
      <c r="J203" s="94"/>
      <c r="K203" s="98"/>
      <c r="L203" s="99"/>
      <c r="M203" s="108"/>
      <c r="N203" s="108"/>
      <c r="O203" s="108"/>
      <c r="P203" s="108"/>
      <c r="Q203" s="108"/>
      <c r="R203" s="109"/>
      <c r="S203" s="109"/>
      <c r="AO203" s="79" t="s">
        <v>463</v>
      </c>
    </row>
    <row r="204" spans="1:41" ht="15.75" customHeight="1">
      <c r="A204" s="414" t="s">
        <v>270</v>
      </c>
      <c r="B204" s="414"/>
      <c r="C204" s="414"/>
      <c r="D204" s="414"/>
      <c r="E204" s="414"/>
      <c r="F204" s="414"/>
      <c r="G204" s="414"/>
      <c r="H204" s="414"/>
      <c r="I204" s="414"/>
      <c r="J204" s="137"/>
      <c r="K204" s="94" t="s">
        <v>271</v>
      </c>
      <c r="L204" s="96"/>
      <c r="M204" s="108"/>
      <c r="N204" s="108"/>
      <c r="O204" s="108"/>
      <c r="P204" s="108"/>
      <c r="Q204" s="108"/>
      <c r="R204" s="109"/>
      <c r="S204" s="109"/>
      <c r="AO204" s="79" t="s">
        <v>464</v>
      </c>
    </row>
    <row r="205" spans="1:41" ht="15.75" customHeight="1">
      <c r="A205" s="415" t="s">
        <v>274</v>
      </c>
      <c r="B205" s="415"/>
      <c r="C205" s="415"/>
      <c r="D205" s="415"/>
      <c r="E205" s="415"/>
      <c r="F205" s="415"/>
      <c r="G205" s="415"/>
      <c r="H205" s="415"/>
      <c r="I205" s="415"/>
      <c r="J205" s="94"/>
      <c r="K205" s="94"/>
      <c r="L205" s="96"/>
      <c r="M205" s="108"/>
      <c r="N205" s="108"/>
      <c r="O205" s="108"/>
      <c r="P205" s="108"/>
      <c r="Q205" s="108"/>
      <c r="R205" s="109"/>
      <c r="S205" s="109"/>
      <c r="AO205" s="79" t="s">
        <v>465</v>
      </c>
    </row>
    <row r="206" spans="1:41" ht="15.75" customHeight="1">
      <c r="A206" s="97"/>
      <c r="B206" s="94"/>
      <c r="C206" s="94"/>
      <c r="D206" s="94"/>
      <c r="E206" s="94"/>
      <c r="F206" s="94"/>
      <c r="G206" s="119"/>
      <c r="H206" s="119"/>
      <c r="I206" s="127" t="s">
        <v>277</v>
      </c>
      <c r="J206" s="411"/>
      <c r="K206" s="411"/>
      <c r="L206" s="96"/>
      <c r="M206" s="108"/>
      <c r="N206" s="108"/>
      <c r="O206" s="108"/>
      <c r="P206" s="108"/>
      <c r="Q206" s="108"/>
      <c r="R206" s="109"/>
      <c r="S206" s="109"/>
      <c r="AO206" s="79" t="s">
        <v>466</v>
      </c>
    </row>
    <row r="207" spans="1:64" ht="15.75" customHeight="1">
      <c r="A207" s="125"/>
      <c r="B207" s="123" t="s">
        <v>280</v>
      </c>
      <c r="C207" s="119" t="s">
        <v>281</v>
      </c>
      <c r="D207" s="119"/>
      <c r="E207" s="119"/>
      <c r="F207" s="119"/>
      <c r="G207" s="119"/>
      <c r="H207" s="119"/>
      <c r="I207" s="119"/>
      <c r="J207" s="119"/>
      <c r="K207" s="119"/>
      <c r="L207" s="138"/>
      <c r="M207" s="108"/>
      <c r="N207" s="108"/>
      <c r="O207" s="108"/>
      <c r="P207" s="108"/>
      <c r="Q207" s="108"/>
      <c r="R207" s="108"/>
      <c r="S207" s="108"/>
      <c r="T207" s="2"/>
      <c r="U207" s="2"/>
      <c r="V207" s="2"/>
      <c r="W207" s="2"/>
      <c r="X207" s="2"/>
      <c r="Y207" s="2"/>
      <c r="Z207" s="2"/>
      <c r="AA207" s="2"/>
      <c r="AB207" s="2"/>
      <c r="AC207" s="2"/>
      <c r="AD207" s="2"/>
      <c r="AE207" s="2"/>
      <c r="AF207" s="2"/>
      <c r="AG207" s="2"/>
      <c r="AH207" s="2"/>
      <c r="AI207" s="2"/>
      <c r="AJ207" s="2"/>
      <c r="AK207" s="2"/>
      <c r="AL207" s="2"/>
      <c r="AM207" s="2"/>
      <c r="AN207" s="2"/>
      <c r="AO207" s="139" t="s">
        <v>467</v>
      </c>
      <c r="AP207" s="2"/>
      <c r="AQ207" s="2"/>
      <c r="AR207" s="2"/>
      <c r="AS207" s="2"/>
      <c r="AT207" s="2"/>
      <c r="AU207" s="2"/>
      <c r="AV207" s="2"/>
      <c r="AW207" s="2"/>
      <c r="AX207" s="2"/>
      <c r="AY207" s="2"/>
      <c r="AZ207" s="2"/>
      <c r="BA207" s="2"/>
      <c r="BB207" s="2"/>
      <c r="BC207" s="2"/>
      <c r="BD207" s="2"/>
      <c r="BE207" s="2"/>
      <c r="BF207" s="2"/>
      <c r="BG207" s="2"/>
      <c r="BH207" s="2"/>
      <c r="BI207" s="2"/>
      <c r="BJ207" s="2"/>
      <c r="BK207" s="2"/>
      <c r="BL207" s="2"/>
    </row>
    <row r="208" spans="1:41" ht="15.75" customHeight="1">
      <c r="A208" s="97"/>
      <c r="B208" s="94"/>
      <c r="C208" s="128"/>
      <c r="D208" s="129"/>
      <c r="E208" s="129"/>
      <c r="F208" s="129"/>
      <c r="G208" s="129"/>
      <c r="H208" s="129"/>
      <c r="I208" s="129"/>
      <c r="J208" s="129"/>
      <c r="K208" s="129"/>
      <c r="L208" s="130"/>
      <c r="M208" s="108"/>
      <c r="N208" s="108"/>
      <c r="O208" s="108"/>
      <c r="P208" s="108"/>
      <c r="Q208" s="108"/>
      <c r="R208" s="109"/>
      <c r="S208" s="109"/>
      <c r="AO208" s="79" t="s">
        <v>468</v>
      </c>
    </row>
    <row r="209" spans="1:41" ht="15.75" customHeight="1">
      <c r="A209" s="132"/>
      <c r="B209" s="133"/>
      <c r="C209" s="133"/>
      <c r="D209" s="133"/>
      <c r="E209" s="133"/>
      <c r="F209" s="133"/>
      <c r="G209" s="133"/>
      <c r="H209" s="133"/>
      <c r="I209" s="133"/>
      <c r="J209" s="133"/>
      <c r="K209" s="134"/>
      <c r="L209" s="135"/>
      <c r="M209" s="108"/>
      <c r="N209" s="108"/>
      <c r="O209" s="108"/>
      <c r="P209" s="108"/>
      <c r="Q209" s="108"/>
      <c r="R209" s="109"/>
      <c r="S209" s="109"/>
      <c r="AO209" s="79" t="s">
        <v>469</v>
      </c>
    </row>
    <row r="210" spans="13:41" ht="15.75" customHeight="1">
      <c r="M210" s="2"/>
      <c r="N210" s="2"/>
      <c r="O210" s="2"/>
      <c r="P210" s="2"/>
      <c r="Q210" s="2"/>
      <c r="AO210" s="79" t="s">
        <v>470</v>
      </c>
    </row>
    <row r="211" spans="13:41" ht="15.75" customHeight="1">
      <c r="M211" s="2"/>
      <c r="N211" s="2"/>
      <c r="O211" s="2"/>
      <c r="P211" s="2"/>
      <c r="AO211" s="79" t="s">
        <v>471</v>
      </c>
    </row>
    <row r="212" spans="13:41" ht="15.75" customHeight="1">
      <c r="M212" s="2"/>
      <c r="N212" s="2"/>
      <c r="O212" s="2"/>
      <c r="P212" s="2"/>
      <c r="AO212" s="79" t="s">
        <v>472</v>
      </c>
    </row>
    <row r="213" spans="13:41" ht="15.75" customHeight="1">
      <c r="M213" s="2"/>
      <c r="N213" s="2"/>
      <c r="O213" s="2"/>
      <c r="P213" s="2"/>
      <c r="AO213" s="79" t="s">
        <v>473</v>
      </c>
    </row>
    <row r="214" spans="13:41" ht="15.75" customHeight="1">
      <c r="M214" s="2"/>
      <c r="N214" s="2"/>
      <c r="O214" s="2"/>
      <c r="P214" s="2"/>
      <c r="AO214" s="79" t="s">
        <v>474</v>
      </c>
    </row>
    <row r="215" spans="13:41" ht="15.75" customHeight="1">
      <c r="M215" s="2"/>
      <c r="N215" s="2"/>
      <c r="O215" s="2"/>
      <c r="P215" s="2"/>
      <c r="AO215" s="79" t="s">
        <v>475</v>
      </c>
    </row>
    <row r="216" spans="13:41" ht="15.75" customHeight="1">
      <c r="M216" s="2"/>
      <c r="N216" s="2"/>
      <c r="O216" s="2"/>
      <c r="P216" s="2"/>
      <c r="AO216" s="79" t="s">
        <v>476</v>
      </c>
    </row>
    <row r="217" spans="13:41" ht="15.75" customHeight="1">
      <c r="M217" s="2"/>
      <c r="N217" s="2"/>
      <c r="O217" s="2"/>
      <c r="P217" s="2"/>
      <c r="AO217" s="79" t="s">
        <v>477</v>
      </c>
    </row>
    <row r="218" spans="13:41" ht="15.75" customHeight="1">
      <c r="M218" s="2"/>
      <c r="N218" s="2"/>
      <c r="O218" s="2"/>
      <c r="P218" s="2"/>
      <c r="AO218" s="79" t="s">
        <v>478</v>
      </c>
    </row>
    <row r="219" spans="13:41" ht="15.75" customHeight="1">
      <c r="M219" s="2"/>
      <c r="N219" s="2"/>
      <c r="O219" s="2"/>
      <c r="P219" s="2"/>
      <c r="AO219" s="79" t="s">
        <v>479</v>
      </c>
    </row>
    <row r="220" spans="13:41" ht="15.75" customHeight="1">
      <c r="M220" s="2"/>
      <c r="N220" s="2"/>
      <c r="O220" s="2"/>
      <c r="P220" s="2"/>
      <c r="AO220" s="79" t="s">
        <v>480</v>
      </c>
    </row>
    <row r="221" spans="13:41" ht="15.75" customHeight="1">
      <c r="M221" s="2"/>
      <c r="N221" s="2"/>
      <c r="O221" s="2"/>
      <c r="P221" s="2"/>
      <c r="AO221" s="79" t="s">
        <v>481</v>
      </c>
    </row>
    <row r="222" spans="13:41" ht="15.75" customHeight="1">
      <c r="M222" s="2"/>
      <c r="N222" s="2"/>
      <c r="O222" s="2"/>
      <c r="P222" s="2"/>
      <c r="AO222" s="79" t="s">
        <v>482</v>
      </c>
    </row>
    <row r="223" spans="13:41" ht="15.75" customHeight="1">
      <c r="M223" s="2"/>
      <c r="N223" s="2"/>
      <c r="O223" s="2"/>
      <c r="P223" s="2"/>
      <c r="AO223" s="79" t="s">
        <v>483</v>
      </c>
    </row>
    <row r="224" spans="13:41" ht="15.75" customHeight="1">
      <c r="M224" s="2"/>
      <c r="N224" s="2"/>
      <c r="O224" s="2"/>
      <c r="P224" s="2"/>
      <c r="AO224" s="79" t="s">
        <v>484</v>
      </c>
    </row>
    <row r="225" spans="13:41" ht="15.75" customHeight="1">
      <c r="M225" s="2"/>
      <c r="N225" s="2"/>
      <c r="O225" s="2"/>
      <c r="P225" s="2"/>
      <c r="AO225" s="79" t="s">
        <v>485</v>
      </c>
    </row>
    <row r="226" spans="13:41" ht="15.75" customHeight="1">
      <c r="M226" s="2"/>
      <c r="N226" s="2"/>
      <c r="O226" s="2"/>
      <c r="P226" s="2"/>
      <c r="AO226" s="79" t="s">
        <v>486</v>
      </c>
    </row>
    <row r="227" ht="15.75" customHeight="1">
      <c r="AO227" s="79" t="s">
        <v>487</v>
      </c>
    </row>
    <row r="228" ht="15.75" customHeight="1">
      <c r="AO228" s="79" t="s">
        <v>488</v>
      </c>
    </row>
    <row r="229" ht="15.75" customHeight="1">
      <c r="AO229" s="79" t="s">
        <v>489</v>
      </c>
    </row>
    <row r="230" ht="15.75" customHeight="1">
      <c r="AO230" s="79" t="s">
        <v>490</v>
      </c>
    </row>
    <row r="231" ht="15.75" customHeight="1">
      <c r="AO231" s="79" t="s">
        <v>491</v>
      </c>
    </row>
    <row r="232" ht="15.75" customHeight="1">
      <c r="AO232" s="79" t="s">
        <v>492</v>
      </c>
    </row>
    <row r="233" ht="15.75" customHeight="1">
      <c r="AO233" s="79" t="s">
        <v>493</v>
      </c>
    </row>
    <row r="234" ht="15.75" customHeight="1">
      <c r="AO234" s="79" t="s">
        <v>494</v>
      </c>
    </row>
    <row r="235" ht="15.75" customHeight="1">
      <c r="AO235" s="79" t="s">
        <v>495</v>
      </c>
    </row>
    <row r="236" ht="15.75" customHeight="1">
      <c r="AO236" s="79" t="s">
        <v>496</v>
      </c>
    </row>
    <row r="237" ht="15.75" customHeight="1">
      <c r="AO237" s="79" t="s">
        <v>497</v>
      </c>
    </row>
    <row r="238" ht="15.75" customHeight="1">
      <c r="AO238" s="79" t="s">
        <v>498</v>
      </c>
    </row>
    <row r="239" ht="15.75" customHeight="1">
      <c r="AO239" s="79" t="s">
        <v>499</v>
      </c>
    </row>
    <row r="240" ht="15.75" customHeight="1">
      <c r="AO240" s="79" t="s">
        <v>500</v>
      </c>
    </row>
    <row r="241" ht="15.75" customHeight="1">
      <c r="AO241" s="79" t="s">
        <v>501</v>
      </c>
    </row>
    <row r="242" ht="15.75" customHeight="1">
      <c r="AO242" s="79" t="s">
        <v>502</v>
      </c>
    </row>
    <row r="243" ht="15.75" customHeight="1">
      <c r="AO243" s="79" t="s">
        <v>503</v>
      </c>
    </row>
    <row r="244" ht="15.75" customHeight="1">
      <c r="AO244" s="79" t="s">
        <v>504</v>
      </c>
    </row>
    <row r="245" ht="15.75" customHeight="1">
      <c r="AO245" s="79" t="s">
        <v>505</v>
      </c>
    </row>
    <row r="246" ht="15.75" customHeight="1">
      <c r="AO246" s="79" t="s">
        <v>506</v>
      </c>
    </row>
    <row r="247" ht="15.75" customHeight="1">
      <c r="AO247" s="79" t="s">
        <v>507</v>
      </c>
    </row>
    <row r="248" ht="15.75" customHeight="1">
      <c r="AO248" s="79" t="s">
        <v>508</v>
      </c>
    </row>
    <row r="249" ht="15.75" customHeight="1">
      <c r="AO249" s="79" t="s">
        <v>509</v>
      </c>
    </row>
    <row r="250" ht="15.75" customHeight="1">
      <c r="AO250" s="79" t="s">
        <v>510</v>
      </c>
    </row>
    <row r="251" ht="15.75" customHeight="1">
      <c r="AO251" s="79" t="s">
        <v>511</v>
      </c>
    </row>
    <row r="252" ht="15.75" customHeight="1">
      <c r="AO252" s="79" t="s">
        <v>512</v>
      </c>
    </row>
    <row r="253" ht="15.75" customHeight="1">
      <c r="AO253" s="79" t="s">
        <v>513</v>
      </c>
    </row>
    <row r="254" ht="15.75" customHeight="1">
      <c r="AO254" s="79" t="s">
        <v>514</v>
      </c>
    </row>
    <row r="255" ht="15.75" customHeight="1">
      <c r="AO255" s="79" t="s">
        <v>515</v>
      </c>
    </row>
    <row r="256" ht="15.75" customHeight="1">
      <c r="AO256" s="79" t="s">
        <v>516</v>
      </c>
    </row>
    <row r="257" ht="15.75" customHeight="1">
      <c r="AO257" s="79" t="s">
        <v>517</v>
      </c>
    </row>
    <row r="258" ht="15.75" customHeight="1">
      <c r="AO258" s="79" t="s">
        <v>518</v>
      </c>
    </row>
    <row r="259" ht="15.75" customHeight="1">
      <c r="AO259" s="79" t="s">
        <v>519</v>
      </c>
    </row>
    <row r="260" ht="15.75" customHeight="1">
      <c r="AO260" s="79" t="s">
        <v>520</v>
      </c>
    </row>
    <row r="261" ht="15.75" customHeight="1">
      <c r="AO261" s="79" t="s">
        <v>521</v>
      </c>
    </row>
    <row r="262" ht="15.75" customHeight="1">
      <c r="AO262" s="79" t="s">
        <v>522</v>
      </c>
    </row>
    <row r="263" ht="15.75" customHeight="1">
      <c r="AO263" s="79" t="s">
        <v>523</v>
      </c>
    </row>
    <row r="264" ht="15.75" customHeight="1">
      <c r="AO264" s="79" t="s">
        <v>524</v>
      </c>
    </row>
    <row r="265" ht="15.75" customHeight="1">
      <c r="AO265" s="79" t="s">
        <v>525</v>
      </c>
    </row>
    <row r="266" ht="15.75" customHeight="1">
      <c r="AO266" s="79" t="s">
        <v>526</v>
      </c>
    </row>
    <row r="267" ht="15.75" customHeight="1">
      <c r="AO267" s="79" t="s">
        <v>527</v>
      </c>
    </row>
    <row r="268" ht="15.75" customHeight="1">
      <c r="AO268" s="79" t="s">
        <v>528</v>
      </c>
    </row>
    <row r="269" ht="15.75" customHeight="1">
      <c r="AO269" s="79" t="s">
        <v>529</v>
      </c>
    </row>
    <row r="270" ht="15.75" customHeight="1">
      <c r="AO270" s="79" t="s">
        <v>530</v>
      </c>
    </row>
    <row r="271" ht="15.75" customHeight="1">
      <c r="AO271" s="79" t="s">
        <v>531</v>
      </c>
    </row>
    <row r="272" ht="15.75" customHeight="1">
      <c r="AO272" s="79" t="s">
        <v>532</v>
      </c>
    </row>
    <row r="273" ht="15.75" customHeight="1">
      <c r="AO273" s="79" t="s">
        <v>533</v>
      </c>
    </row>
    <row r="274" ht="15.75" customHeight="1">
      <c r="AO274" s="79" t="s">
        <v>534</v>
      </c>
    </row>
    <row r="275" ht="15.75" customHeight="1">
      <c r="AO275" s="79" t="s">
        <v>535</v>
      </c>
    </row>
    <row r="276" ht="15.75" customHeight="1">
      <c r="AO276" s="79" t="s">
        <v>536</v>
      </c>
    </row>
    <row r="277" ht="15.75" customHeight="1">
      <c r="AO277" s="79" t="s">
        <v>537</v>
      </c>
    </row>
    <row r="278" ht="15.75" customHeight="1">
      <c r="AO278" s="79" t="s">
        <v>538</v>
      </c>
    </row>
    <row r="279" ht="15.75" customHeight="1">
      <c r="AO279" s="79" t="s">
        <v>539</v>
      </c>
    </row>
    <row r="280" ht="15.75" customHeight="1">
      <c r="AO280" s="79" t="s">
        <v>540</v>
      </c>
    </row>
    <row r="281" ht="15.75" customHeight="1">
      <c r="AO281" s="79" t="s">
        <v>541</v>
      </c>
    </row>
    <row r="282" ht="15.75" customHeight="1">
      <c r="AO282" s="79" t="s">
        <v>542</v>
      </c>
    </row>
    <row r="283" ht="15.75" customHeight="1">
      <c r="AO283" s="79" t="s">
        <v>543</v>
      </c>
    </row>
    <row r="284" ht="15.75" customHeight="1">
      <c r="AO284" s="79" t="s">
        <v>544</v>
      </c>
    </row>
    <row r="285" ht="15.75" customHeight="1">
      <c r="AO285" s="79" t="s">
        <v>545</v>
      </c>
    </row>
    <row r="286" ht="15.75" customHeight="1">
      <c r="AO286" s="79" t="s">
        <v>546</v>
      </c>
    </row>
    <row r="287" ht="15.75" customHeight="1">
      <c r="AO287" s="79" t="s">
        <v>547</v>
      </c>
    </row>
    <row r="288" ht="15.75" customHeight="1">
      <c r="AO288" s="79" t="s">
        <v>548</v>
      </c>
    </row>
    <row r="289" ht="15.75" customHeight="1">
      <c r="AO289" s="79" t="s">
        <v>549</v>
      </c>
    </row>
    <row r="290" ht="15.75" customHeight="1">
      <c r="AO290" s="79" t="s">
        <v>550</v>
      </c>
    </row>
    <row r="291" ht="15.75" customHeight="1">
      <c r="AO291" s="79" t="s">
        <v>551</v>
      </c>
    </row>
    <row r="292" ht="15.75" customHeight="1">
      <c r="AO292" s="79" t="s">
        <v>552</v>
      </c>
    </row>
    <row r="293" ht="15.75" customHeight="1">
      <c r="AO293" s="79" t="s">
        <v>553</v>
      </c>
    </row>
    <row r="294" ht="15.75" customHeight="1">
      <c r="AO294" s="79" t="s">
        <v>554</v>
      </c>
    </row>
    <row r="295" ht="15.75" customHeight="1">
      <c r="AO295" s="79" t="s">
        <v>555</v>
      </c>
    </row>
    <row r="296" ht="15.75" customHeight="1">
      <c r="AO296" s="79" t="s">
        <v>556</v>
      </c>
    </row>
    <row r="297" ht="15.75" customHeight="1">
      <c r="AO297" s="79" t="s">
        <v>557</v>
      </c>
    </row>
    <row r="298" ht="15.75" customHeight="1">
      <c r="AO298" s="79" t="s">
        <v>558</v>
      </c>
    </row>
    <row r="299" ht="15.75" customHeight="1">
      <c r="AO299" s="79" t="s">
        <v>559</v>
      </c>
    </row>
    <row r="300" ht="15.75" customHeight="1">
      <c r="AO300" s="79" t="s">
        <v>560</v>
      </c>
    </row>
    <row r="301" ht="15.75" customHeight="1">
      <c r="AO301" s="79" t="s">
        <v>561</v>
      </c>
    </row>
    <row r="302" ht="15.75" customHeight="1">
      <c r="AO302" s="79" t="s">
        <v>562</v>
      </c>
    </row>
    <row r="303" ht="15.75" customHeight="1">
      <c r="AO303" s="79" t="s">
        <v>563</v>
      </c>
    </row>
    <row r="304" ht="15.75" customHeight="1">
      <c r="AO304" s="79" t="s">
        <v>564</v>
      </c>
    </row>
    <row r="305" ht="15.75" customHeight="1">
      <c r="AO305" s="79" t="s">
        <v>565</v>
      </c>
    </row>
    <row r="306" ht="15.75" customHeight="1">
      <c r="AO306" s="79" t="s">
        <v>566</v>
      </c>
    </row>
    <row r="307" ht="15.75" customHeight="1">
      <c r="AO307" s="79" t="s">
        <v>567</v>
      </c>
    </row>
    <row r="308" ht="15.75" customHeight="1">
      <c r="AO308" s="79" t="s">
        <v>568</v>
      </c>
    </row>
    <row r="309" ht="15.75" customHeight="1">
      <c r="AO309" s="79" t="s">
        <v>569</v>
      </c>
    </row>
    <row r="310" ht="15.75" customHeight="1">
      <c r="AO310" s="79" t="s">
        <v>570</v>
      </c>
    </row>
    <row r="311" ht="15.75" customHeight="1">
      <c r="AO311" s="79" t="s">
        <v>571</v>
      </c>
    </row>
    <row r="312" ht="15.75" customHeight="1">
      <c r="AO312" s="79" t="s">
        <v>572</v>
      </c>
    </row>
    <row r="313" ht="15.75" customHeight="1">
      <c r="AO313" s="79" t="s">
        <v>573</v>
      </c>
    </row>
    <row r="314" ht="15.75" customHeight="1">
      <c r="AO314" s="79" t="s">
        <v>574</v>
      </c>
    </row>
    <row r="315" ht="15.75" customHeight="1">
      <c r="AO315" s="79" t="s">
        <v>575</v>
      </c>
    </row>
    <row r="316" ht="15.75" customHeight="1">
      <c r="AO316" s="79" t="s">
        <v>576</v>
      </c>
    </row>
    <row r="317" ht="15.75" customHeight="1">
      <c r="AO317" s="79" t="s">
        <v>577</v>
      </c>
    </row>
    <row r="318" ht="15.75" customHeight="1">
      <c r="AO318" s="79" t="s">
        <v>578</v>
      </c>
    </row>
    <row r="319" ht="15.75" customHeight="1">
      <c r="AO319" s="79" t="s">
        <v>579</v>
      </c>
    </row>
    <row r="320" ht="15.75" customHeight="1">
      <c r="AO320" s="79" t="s">
        <v>580</v>
      </c>
    </row>
    <row r="321" ht="15.75" customHeight="1">
      <c r="AO321" s="79" t="s">
        <v>581</v>
      </c>
    </row>
    <row r="322" ht="15.75" customHeight="1">
      <c r="AO322" s="79" t="s">
        <v>582</v>
      </c>
    </row>
    <row r="323" ht="15.75" customHeight="1">
      <c r="AO323" s="79" t="s">
        <v>583</v>
      </c>
    </row>
    <row r="324" ht="15.75" customHeight="1">
      <c r="AO324" s="79" t="s">
        <v>584</v>
      </c>
    </row>
    <row r="325" ht="15.75" customHeight="1">
      <c r="AO325" s="79" t="s">
        <v>585</v>
      </c>
    </row>
    <row r="326" ht="15.75" customHeight="1">
      <c r="AO326" s="79" t="s">
        <v>586</v>
      </c>
    </row>
    <row r="327" ht="15.75" customHeight="1">
      <c r="AO327" s="79" t="s">
        <v>587</v>
      </c>
    </row>
    <row r="328" ht="15.75" customHeight="1">
      <c r="AO328" s="79" t="s">
        <v>588</v>
      </c>
    </row>
    <row r="329" ht="15.75" customHeight="1">
      <c r="AO329" s="79" t="s">
        <v>589</v>
      </c>
    </row>
    <row r="330" ht="15.75" customHeight="1">
      <c r="AO330" s="79" t="s">
        <v>590</v>
      </c>
    </row>
    <row r="331" ht="15.75" customHeight="1">
      <c r="AO331" s="79" t="s">
        <v>591</v>
      </c>
    </row>
    <row r="332" ht="15.75" customHeight="1">
      <c r="AO332" s="79" t="s">
        <v>592</v>
      </c>
    </row>
    <row r="333" ht="15.75" customHeight="1">
      <c r="AO333" s="79" t="s">
        <v>593</v>
      </c>
    </row>
    <row r="334" ht="15.75" customHeight="1">
      <c r="AO334" s="79" t="s">
        <v>594</v>
      </c>
    </row>
    <row r="335" ht="15.75" customHeight="1">
      <c r="AO335" s="79" t="s">
        <v>595</v>
      </c>
    </row>
    <row r="336" ht="15.75" customHeight="1">
      <c r="AO336" s="79" t="s">
        <v>596</v>
      </c>
    </row>
    <row r="337" ht="15.75" customHeight="1">
      <c r="AO337" s="79" t="s">
        <v>597</v>
      </c>
    </row>
    <row r="338" ht="15.75" customHeight="1">
      <c r="AO338" s="79" t="s">
        <v>598</v>
      </c>
    </row>
    <row r="339" ht="15.75" customHeight="1">
      <c r="AO339" s="79" t="s">
        <v>599</v>
      </c>
    </row>
    <row r="340" ht="15.75" customHeight="1">
      <c r="AO340" s="79" t="s">
        <v>600</v>
      </c>
    </row>
    <row r="341" ht="15.75" customHeight="1">
      <c r="AO341" s="79" t="s">
        <v>601</v>
      </c>
    </row>
    <row r="342" ht="15.75" customHeight="1">
      <c r="AO342" s="79" t="s">
        <v>602</v>
      </c>
    </row>
    <row r="343" ht="15.75" customHeight="1">
      <c r="AO343" s="79" t="s">
        <v>603</v>
      </c>
    </row>
    <row r="344" ht="15.75" customHeight="1">
      <c r="AO344" s="79" t="s">
        <v>604</v>
      </c>
    </row>
    <row r="345" ht="15.75" customHeight="1">
      <c r="AO345" s="79" t="s">
        <v>605</v>
      </c>
    </row>
    <row r="346" ht="15.75" customHeight="1">
      <c r="AO346" s="79" t="s">
        <v>606</v>
      </c>
    </row>
    <row r="347" ht="15.75" customHeight="1">
      <c r="AO347" s="79" t="s">
        <v>607</v>
      </c>
    </row>
    <row r="348" ht="15.75" customHeight="1">
      <c r="AO348" s="79" t="s">
        <v>608</v>
      </c>
    </row>
    <row r="349" ht="15.75" customHeight="1">
      <c r="AO349" s="79" t="s">
        <v>609</v>
      </c>
    </row>
    <row r="350" ht="15.75" customHeight="1">
      <c r="AO350" s="79" t="s">
        <v>610</v>
      </c>
    </row>
    <row r="351" ht="15.75" customHeight="1">
      <c r="AO351" s="79" t="s">
        <v>611</v>
      </c>
    </row>
    <row r="352" ht="15.75" customHeight="1">
      <c r="AO352" s="79" t="s">
        <v>612</v>
      </c>
    </row>
    <row r="353" ht="15.75" customHeight="1">
      <c r="AO353" s="79" t="s">
        <v>613</v>
      </c>
    </row>
    <row r="354" ht="15.75" customHeight="1">
      <c r="AO354" s="79" t="s">
        <v>614</v>
      </c>
    </row>
    <row r="355" ht="15.75" customHeight="1">
      <c r="AO355" s="79" t="s">
        <v>615</v>
      </c>
    </row>
    <row r="356" ht="15.75" customHeight="1">
      <c r="AO356" s="79" t="s">
        <v>616</v>
      </c>
    </row>
    <row r="357" ht="15.75" customHeight="1">
      <c r="AO357" s="79" t="s">
        <v>617</v>
      </c>
    </row>
    <row r="358" ht="15.75" customHeight="1">
      <c r="AO358" s="79" t="s">
        <v>618</v>
      </c>
    </row>
    <row r="359" ht="15.75" customHeight="1">
      <c r="AO359" s="79" t="s">
        <v>619</v>
      </c>
    </row>
    <row r="360" ht="15.75" customHeight="1">
      <c r="AO360" s="79" t="s">
        <v>620</v>
      </c>
    </row>
    <row r="361" ht="15.75" customHeight="1">
      <c r="AO361" s="79" t="s">
        <v>621</v>
      </c>
    </row>
    <row r="362" ht="15.75" customHeight="1">
      <c r="AO362" s="79" t="s">
        <v>622</v>
      </c>
    </row>
    <row r="363" ht="15.75" customHeight="1">
      <c r="AO363" s="79" t="s">
        <v>623</v>
      </c>
    </row>
    <row r="364" ht="15.75" customHeight="1">
      <c r="AO364" s="79" t="s">
        <v>624</v>
      </c>
    </row>
    <row r="365" ht="15.75" customHeight="1">
      <c r="AO365" s="79" t="s">
        <v>625</v>
      </c>
    </row>
    <row r="366" ht="15.75" customHeight="1">
      <c r="AO366" s="79" t="s">
        <v>626</v>
      </c>
    </row>
    <row r="367" ht="15.75" customHeight="1">
      <c r="AO367" s="79" t="s">
        <v>627</v>
      </c>
    </row>
    <row r="368" ht="15.75" customHeight="1">
      <c r="AO368" s="79" t="s">
        <v>628</v>
      </c>
    </row>
    <row r="369" ht="15.75" customHeight="1">
      <c r="AO369" s="79" t="s">
        <v>629</v>
      </c>
    </row>
    <row r="370" ht="15.75" customHeight="1">
      <c r="AO370" s="79" t="s">
        <v>630</v>
      </c>
    </row>
    <row r="371" ht="15.75" customHeight="1">
      <c r="AO371" s="79" t="s">
        <v>631</v>
      </c>
    </row>
    <row r="372" ht="15.75" customHeight="1">
      <c r="AO372" s="79" t="s">
        <v>632</v>
      </c>
    </row>
    <row r="373" ht="15.75" customHeight="1">
      <c r="AO373" s="79" t="s">
        <v>633</v>
      </c>
    </row>
    <row r="374" ht="15.75" customHeight="1">
      <c r="AO374" s="79" t="s">
        <v>634</v>
      </c>
    </row>
    <row r="375" ht="15.75" customHeight="1">
      <c r="AO375" s="79" t="s">
        <v>635</v>
      </c>
    </row>
    <row r="376" ht="15.75" customHeight="1">
      <c r="AO376" s="79" t="s">
        <v>636</v>
      </c>
    </row>
    <row r="377" ht="15.75" customHeight="1">
      <c r="AO377" s="79" t="s">
        <v>637</v>
      </c>
    </row>
    <row r="378" ht="15.75" customHeight="1">
      <c r="AO378" s="79" t="s">
        <v>638</v>
      </c>
    </row>
    <row r="379" ht="15.75" customHeight="1">
      <c r="AO379" s="79" t="s">
        <v>639</v>
      </c>
    </row>
    <row r="380" ht="15.75" customHeight="1">
      <c r="AO380" s="79" t="s">
        <v>640</v>
      </c>
    </row>
    <row r="381" ht="15.75" customHeight="1">
      <c r="AO381" s="79" t="s">
        <v>641</v>
      </c>
    </row>
    <row r="382" ht="15.75" customHeight="1">
      <c r="AO382" s="79" t="s">
        <v>642</v>
      </c>
    </row>
    <row r="383" ht="15.75" customHeight="1">
      <c r="AO383" s="79" t="s">
        <v>643</v>
      </c>
    </row>
    <row r="384" ht="15.75" customHeight="1">
      <c r="AO384" s="79" t="s">
        <v>644</v>
      </c>
    </row>
    <row r="385" ht="15.75" customHeight="1">
      <c r="AO385" s="79" t="s">
        <v>645</v>
      </c>
    </row>
    <row r="386" ht="15.75" customHeight="1">
      <c r="AO386" s="79" t="s">
        <v>646</v>
      </c>
    </row>
    <row r="387" ht="15.75" customHeight="1">
      <c r="AO387" s="79" t="s">
        <v>647</v>
      </c>
    </row>
    <row r="388" ht="15.75" customHeight="1">
      <c r="AO388" s="79" t="s">
        <v>648</v>
      </c>
    </row>
    <row r="389" ht="15.75" customHeight="1">
      <c r="AO389" s="79" t="s">
        <v>649</v>
      </c>
    </row>
    <row r="390" ht="15.75" customHeight="1">
      <c r="AO390" s="79" t="s">
        <v>650</v>
      </c>
    </row>
    <row r="391" ht="15.75" customHeight="1">
      <c r="AO391" s="79" t="s">
        <v>651</v>
      </c>
    </row>
    <row r="392" ht="15.75" customHeight="1">
      <c r="AO392" s="79" t="s">
        <v>652</v>
      </c>
    </row>
    <row r="393" ht="15.75" customHeight="1">
      <c r="AO393" s="79" t="s">
        <v>653</v>
      </c>
    </row>
    <row r="394" ht="15.75" customHeight="1">
      <c r="AO394" s="79" t="s">
        <v>654</v>
      </c>
    </row>
    <row r="395" ht="15.75" customHeight="1">
      <c r="AO395" s="79" t="s">
        <v>655</v>
      </c>
    </row>
    <row r="396" ht="15.75" customHeight="1">
      <c r="AO396" s="79" t="s">
        <v>656</v>
      </c>
    </row>
    <row r="397" ht="15.75" customHeight="1">
      <c r="AO397" s="79" t="s">
        <v>657</v>
      </c>
    </row>
    <row r="398" ht="15.75" customHeight="1">
      <c r="AO398" s="79" t="s">
        <v>658</v>
      </c>
    </row>
    <row r="399" ht="15.75" customHeight="1">
      <c r="AO399" s="79" t="s">
        <v>659</v>
      </c>
    </row>
    <row r="400" ht="15.75" customHeight="1">
      <c r="AO400" s="79" t="s">
        <v>660</v>
      </c>
    </row>
    <row r="401" ht="15.75" customHeight="1">
      <c r="AO401" s="79" t="s">
        <v>661</v>
      </c>
    </row>
    <row r="402" ht="15.75" customHeight="1">
      <c r="AO402" s="79" t="s">
        <v>662</v>
      </c>
    </row>
    <row r="403" ht="15.75" customHeight="1">
      <c r="AO403" s="79" t="s">
        <v>663</v>
      </c>
    </row>
    <row r="404" ht="15.75" customHeight="1">
      <c r="AO404" s="79" t="s">
        <v>664</v>
      </c>
    </row>
    <row r="405" ht="15.75" customHeight="1">
      <c r="AO405" s="79" t="s">
        <v>665</v>
      </c>
    </row>
    <row r="406" ht="15.75" customHeight="1">
      <c r="AO406" s="79" t="s">
        <v>666</v>
      </c>
    </row>
    <row r="407" ht="15.75" customHeight="1">
      <c r="AO407" s="79" t="s">
        <v>667</v>
      </c>
    </row>
    <row r="408" ht="15.75" customHeight="1">
      <c r="AO408" s="79" t="s">
        <v>668</v>
      </c>
    </row>
    <row r="409" ht="15.75" customHeight="1">
      <c r="AO409" s="79" t="s">
        <v>669</v>
      </c>
    </row>
    <row r="410" ht="15.75" customHeight="1">
      <c r="AO410" s="79" t="s">
        <v>670</v>
      </c>
    </row>
    <row r="411" ht="15.75" customHeight="1">
      <c r="AO411" s="79" t="s">
        <v>671</v>
      </c>
    </row>
    <row r="412" ht="15.75" customHeight="1">
      <c r="AO412" s="79" t="s">
        <v>672</v>
      </c>
    </row>
    <row r="413" ht="15.75" customHeight="1">
      <c r="AO413" s="79" t="s">
        <v>673</v>
      </c>
    </row>
    <row r="414" ht="15.75" customHeight="1">
      <c r="AO414" s="79" t="s">
        <v>674</v>
      </c>
    </row>
    <row r="415" ht="15.75" customHeight="1">
      <c r="AO415" s="79" t="s">
        <v>675</v>
      </c>
    </row>
    <row r="416" ht="15.75" customHeight="1">
      <c r="AO416" s="79" t="s">
        <v>676</v>
      </c>
    </row>
    <row r="417" ht="15.75" customHeight="1">
      <c r="AO417" s="79" t="s">
        <v>677</v>
      </c>
    </row>
    <row r="418" ht="15.75" customHeight="1">
      <c r="AO418" s="79" t="s">
        <v>678</v>
      </c>
    </row>
    <row r="419" ht="15.75" customHeight="1">
      <c r="AO419" s="79" t="s">
        <v>679</v>
      </c>
    </row>
    <row r="420" ht="15.75" customHeight="1">
      <c r="AO420" s="79" t="s">
        <v>680</v>
      </c>
    </row>
    <row r="421" ht="15.75" customHeight="1">
      <c r="AO421" s="79" t="s">
        <v>681</v>
      </c>
    </row>
    <row r="422" ht="15.75" customHeight="1">
      <c r="AO422" s="79" t="s">
        <v>682</v>
      </c>
    </row>
    <row r="423" ht="15.75" customHeight="1">
      <c r="AO423" s="79" t="s">
        <v>683</v>
      </c>
    </row>
    <row r="424" ht="15.75" customHeight="1">
      <c r="AO424" s="79" t="s">
        <v>684</v>
      </c>
    </row>
    <row r="425" ht="15.75" customHeight="1">
      <c r="AO425" s="79" t="s">
        <v>685</v>
      </c>
    </row>
    <row r="426" ht="15.75" customHeight="1">
      <c r="AO426" s="79" t="s">
        <v>686</v>
      </c>
    </row>
    <row r="427" ht="15.75" customHeight="1">
      <c r="AO427" s="79" t="s">
        <v>687</v>
      </c>
    </row>
    <row r="428" ht="15.75" customHeight="1">
      <c r="AO428" s="79" t="s">
        <v>688</v>
      </c>
    </row>
    <row r="429" ht="15.75" customHeight="1">
      <c r="AO429" s="79" t="s">
        <v>689</v>
      </c>
    </row>
    <row r="430" ht="15.75" customHeight="1">
      <c r="AO430" s="79" t="s">
        <v>690</v>
      </c>
    </row>
    <row r="431" ht="15.75" customHeight="1">
      <c r="AO431" s="79" t="s">
        <v>691</v>
      </c>
    </row>
    <row r="432" ht="15.75" customHeight="1">
      <c r="AO432" s="79" t="s">
        <v>692</v>
      </c>
    </row>
    <row r="433" ht="15.75" customHeight="1">
      <c r="AO433" s="79" t="s">
        <v>693</v>
      </c>
    </row>
    <row r="434" ht="15.75" customHeight="1">
      <c r="AO434" s="79" t="s">
        <v>694</v>
      </c>
    </row>
    <row r="435" ht="15.75" customHeight="1">
      <c r="AO435" s="79" t="s">
        <v>695</v>
      </c>
    </row>
    <row r="436" ht="15.75" customHeight="1">
      <c r="AO436" s="79" t="s">
        <v>696</v>
      </c>
    </row>
    <row r="437" ht="15.75" customHeight="1">
      <c r="AO437" s="79" t="s">
        <v>697</v>
      </c>
    </row>
    <row r="438" ht="15.75" customHeight="1">
      <c r="AO438" s="79" t="s">
        <v>698</v>
      </c>
    </row>
    <row r="439" ht="15.75" customHeight="1">
      <c r="AO439" s="79" t="s">
        <v>699</v>
      </c>
    </row>
    <row r="440" ht="15.75" customHeight="1">
      <c r="AO440" s="79" t="s">
        <v>700</v>
      </c>
    </row>
    <row r="441" ht="15.75" customHeight="1">
      <c r="AO441" s="79" t="s">
        <v>701</v>
      </c>
    </row>
    <row r="442" ht="15.75" customHeight="1">
      <c r="AO442" s="79" t="s">
        <v>702</v>
      </c>
    </row>
    <row r="443" ht="15.75" customHeight="1">
      <c r="AO443" s="79" t="s">
        <v>703</v>
      </c>
    </row>
    <row r="444" ht="15.75" customHeight="1">
      <c r="AO444" s="79" t="s">
        <v>704</v>
      </c>
    </row>
    <row r="445" ht="15.75" customHeight="1">
      <c r="AO445" s="79" t="s">
        <v>705</v>
      </c>
    </row>
    <row r="446" ht="15.75" customHeight="1">
      <c r="AO446" s="79" t="s">
        <v>706</v>
      </c>
    </row>
    <row r="447" ht="15.75" customHeight="1">
      <c r="AO447" s="79" t="s">
        <v>707</v>
      </c>
    </row>
    <row r="448" ht="15.75" customHeight="1">
      <c r="AO448" s="79" t="s">
        <v>708</v>
      </c>
    </row>
    <row r="449" ht="15.75" customHeight="1">
      <c r="AO449" s="79" t="s">
        <v>709</v>
      </c>
    </row>
    <row r="450" ht="15.75" customHeight="1">
      <c r="AO450" s="79" t="s">
        <v>710</v>
      </c>
    </row>
    <row r="451" ht="15.75" customHeight="1">
      <c r="AO451" s="79" t="s">
        <v>711</v>
      </c>
    </row>
    <row r="452" ht="15.75" customHeight="1">
      <c r="AO452" s="79" t="s">
        <v>712</v>
      </c>
    </row>
    <row r="453" ht="15.75" customHeight="1">
      <c r="AO453" s="79" t="s">
        <v>713</v>
      </c>
    </row>
    <row r="454" ht="15.75" customHeight="1">
      <c r="AO454" s="79" t="s">
        <v>714</v>
      </c>
    </row>
    <row r="455" ht="15.75" customHeight="1">
      <c r="AO455" s="79" t="s">
        <v>715</v>
      </c>
    </row>
    <row r="456" ht="15.75" customHeight="1">
      <c r="AO456" s="79" t="s">
        <v>716</v>
      </c>
    </row>
    <row r="457" ht="15.75" customHeight="1">
      <c r="AO457" s="79" t="s">
        <v>717</v>
      </c>
    </row>
    <row r="458" ht="15.75" customHeight="1">
      <c r="AO458" s="79" t="s">
        <v>718</v>
      </c>
    </row>
    <row r="459" ht="15.75" customHeight="1">
      <c r="AO459" s="79" t="s">
        <v>719</v>
      </c>
    </row>
    <row r="460" ht="15.75" customHeight="1">
      <c r="AO460" s="79" t="s">
        <v>720</v>
      </c>
    </row>
    <row r="461" ht="15.75" customHeight="1">
      <c r="AO461" s="79" t="s">
        <v>721</v>
      </c>
    </row>
    <row r="462" ht="15.75" customHeight="1">
      <c r="AO462" s="79" t="s">
        <v>722</v>
      </c>
    </row>
    <row r="463" ht="15.75" customHeight="1">
      <c r="AO463" s="79" t="s">
        <v>723</v>
      </c>
    </row>
    <row r="464" ht="15.75" customHeight="1">
      <c r="AO464" s="79" t="s">
        <v>724</v>
      </c>
    </row>
    <row r="465" ht="15.75" customHeight="1">
      <c r="AO465" s="79" t="s">
        <v>725</v>
      </c>
    </row>
    <row r="466" ht="15.75" customHeight="1">
      <c r="AO466" s="79" t="s">
        <v>726</v>
      </c>
    </row>
    <row r="467" ht="15.75" customHeight="1">
      <c r="AO467" s="79" t="s">
        <v>727</v>
      </c>
    </row>
    <row r="468" ht="15.75" customHeight="1">
      <c r="AO468" s="79" t="s">
        <v>728</v>
      </c>
    </row>
    <row r="469" ht="15.75" customHeight="1">
      <c r="AO469" s="79" t="s">
        <v>729</v>
      </c>
    </row>
    <row r="470" ht="15.75" customHeight="1">
      <c r="AO470" s="79" t="s">
        <v>730</v>
      </c>
    </row>
    <row r="471" ht="15.75" customHeight="1">
      <c r="AO471" s="79" t="s">
        <v>731</v>
      </c>
    </row>
    <row r="472" ht="15.75" customHeight="1">
      <c r="AO472" s="79" t="s">
        <v>732</v>
      </c>
    </row>
    <row r="473" ht="15.75" customHeight="1">
      <c r="AO473" s="79" t="s">
        <v>733</v>
      </c>
    </row>
    <row r="474" ht="15.75" customHeight="1">
      <c r="AO474" s="79" t="s">
        <v>734</v>
      </c>
    </row>
    <row r="475" ht="15.75" customHeight="1">
      <c r="AO475" s="79" t="s">
        <v>735</v>
      </c>
    </row>
    <row r="476" ht="15.75" customHeight="1">
      <c r="AO476" s="79" t="s">
        <v>736</v>
      </c>
    </row>
    <row r="477" ht="15.75" customHeight="1">
      <c r="AO477" s="79" t="s">
        <v>737</v>
      </c>
    </row>
    <row r="478" ht="15.75" customHeight="1">
      <c r="AO478" s="79" t="s">
        <v>738</v>
      </c>
    </row>
    <row r="479" ht="15.75" customHeight="1">
      <c r="AO479" s="79" t="s">
        <v>739</v>
      </c>
    </row>
    <row r="480" ht="15.75" customHeight="1">
      <c r="AO480" s="79" t="s">
        <v>740</v>
      </c>
    </row>
    <row r="481" ht="15.75" customHeight="1">
      <c r="AO481" s="79" t="s">
        <v>741</v>
      </c>
    </row>
    <row r="482" ht="15.75" customHeight="1">
      <c r="AO482" s="79" t="s">
        <v>742</v>
      </c>
    </row>
    <row r="483" ht="15.75" customHeight="1">
      <c r="AO483" s="79" t="s">
        <v>743</v>
      </c>
    </row>
    <row r="484" ht="15.75" customHeight="1">
      <c r="AO484" s="79" t="s">
        <v>744</v>
      </c>
    </row>
    <row r="485" ht="15.75" customHeight="1">
      <c r="AO485" s="79" t="s">
        <v>745</v>
      </c>
    </row>
    <row r="486" ht="15.75" customHeight="1">
      <c r="AO486" s="79" t="s">
        <v>746</v>
      </c>
    </row>
    <row r="487" ht="15.75" customHeight="1">
      <c r="AO487" s="79" t="s">
        <v>747</v>
      </c>
    </row>
    <row r="488" ht="15.75" customHeight="1">
      <c r="AO488" s="79" t="s">
        <v>748</v>
      </c>
    </row>
    <row r="489" ht="15.75" customHeight="1">
      <c r="AO489" s="79" t="s">
        <v>749</v>
      </c>
    </row>
    <row r="490" ht="15.75" customHeight="1">
      <c r="AO490" s="79" t="s">
        <v>750</v>
      </c>
    </row>
    <row r="491" ht="15.75" customHeight="1">
      <c r="AO491" s="79" t="s">
        <v>751</v>
      </c>
    </row>
    <row r="492" ht="15.75" customHeight="1">
      <c r="AO492" s="79" t="s">
        <v>752</v>
      </c>
    </row>
    <row r="493" ht="15.75" customHeight="1">
      <c r="AO493" s="79" t="s">
        <v>753</v>
      </c>
    </row>
    <row r="494" ht="15.75" customHeight="1">
      <c r="AO494" s="79" t="s">
        <v>754</v>
      </c>
    </row>
    <row r="495" ht="15.75" customHeight="1">
      <c r="AO495" s="79" t="s">
        <v>755</v>
      </c>
    </row>
    <row r="496" ht="15.75" customHeight="1">
      <c r="AO496" s="79" t="s">
        <v>756</v>
      </c>
    </row>
    <row r="497" ht="15.75" customHeight="1">
      <c r="AO497" s="79" t="s">
        <v>757</v>
      </c>
    </row>
    <row r="498" ht="15.75" customHeight="1">
      <c r="AO498" s="79" t="s">
        <v>758</v>
      </c>
    </row>
    <row r="499" ht="15.75" customHeight="1">
      <c r="AO499" s="79" t="s">
        <v>759</v>
      </c>
    </row>
    <row r="500" ht="15.75" customHeight="1">
      <c r="AO500" s="79" t="s">
        <v>760</v>
      </c>
    </row>
    <row r="501" ht="15.75" customHeight="1">
      <c r="AO501" s="79" t="s">
        <v>761</v>
      </c>
    </row>
    <row r="502" ht="15.75" customHeight="1">
      <c r="AO502" s="79" t="s">
        <v>762</v>
      </c>
    </row>
    <row r="503" ht="15.75" customHeight="1">
      <c r="AO503" s="79" t="s">
        <v>763</v>
      </c>
    </row>
    <row r="504" ht="15.75" customHeight="1">
      <c r="AO504" s="79" t="s">
        <v>764</v>
      </c>
    </row>
    <row r="505" ht="15.75" customHeight="1">
      <c r="AO505" s="79" t="s">
        <v>765</v>
      </c>
    </row>
    <row r="506" ht="15.75" customHeight="1">
      <c r="AO506" s="79" t="s">
        <v>766</v>
      </c>
    </row>
    <row r="507" ht="15.75" customHeight="1">
      <c r="AO507" s="79" t="s">
        <v>767</v>
      </c>
    </row>
    <row r="508" ht="15.75" customHeight="1">
      <c r="AO508" s="79" t="s">
        <v>768</v>
      </c>
    </row>
    <row r="509" ht="15.75" customHeight="1">
      <c r="AO509" s="79" t="s">
        <v>769</v>
      </c>
    </row>
    <row r="510" ht="15.75" customHeight="1">
      <c r="AO510" s="79" t="s">
        <v>770</v>
      </c>
    </row>
    <row r="511" ht="15.75" customHeight="1">
      <c r="AO511" s="79" t="s">
        <v>771</v>
      </c>
    </row>
    <row r="512" ht="15.75" customHeight="1">
      <c r="AO512" s="79" t="s">
        <v>772</v>
      </c>
    </row>
    <row r="513" ht="15.75" customHeight="1">
      <c r="AO513" s="79" t="s">
        <v>773</v>
      </c>
    </row>
    <row r="514" ht="15.75" customHeight="1">
      <c r="AO514" s="79" t="s">
        <v>774</v>
      </c>
    </row>
    <row r="515" ht="15.75" customHeight="1">
      <c r="AO515" s="79" t="s">
        <v>775</v>
      </c>
    </row>
    <row r="516" ht="15.75" customHeight="1">
      <c r="AO516" s="79" t="s">
        <v>776</v>
      </c>
    </row>
    <row r="517" ht="15.75" customHeight="1">
      <c r="AO517" s="79" t="s">
        <v>777</v>
      </c>
    </row>
    <row r="518" ht="15.75" customHeight="1">
      <c r="AO518" s="79" t="s">
        <v>778</v>
      </c>
    </row>
    <row r="519" ht="15.75" customHeight="1">
      <c r="AO519" s="79" t="s">
        <v>779</v>
      </c>
    </row>
    <row r="520" ht="15.75" customHeight="1">
      <c r="AO520" s="79" t="s">
        <v>780</v>
      </c>
    </row>
    <row r="521" ht="15.75" customHeight="1">
      <c r="AO521" s="79" t="s">
        <v>781</v>
      </c>
    </row>
    <row r="522" ht="15.75" customHeight="1">
      <c r="AO522" s="79" t="s">
        <v>782</v>
      </c>
    </row>
    <row r="523" ht="15.75" customHeight="1">
      <c r="AO523" s="79" t="s">
        <v>783</v>
      </c>
    </row>
    <row r="524" ht="15.75" customHeight="1">
      <c r="AO524" s="79" t="s">
        <v>784</v>
      </c>
    </row>
    <row r="525" ht="15.75" customHeight="1">
      <c r="AO525" s="79" t="s">
        <v>785</v>
      </c>
    </row>
    <row r="526" ht="15.75" customHeight="1">
      <c r="AO526" s="79" t="s">
        <v>786</v>
      </c>
    </row>
    <row r="527" ht="15.75" customHeight="1">
      <c r="AO527" s="79" t="s">
        <v>787</v>
      </c>
    </row>
    <row r="528" ht="15.75" customHeight="1">
      <c r="AO528" s="79" t="s">
        <v>788</v>
      </c>
    </row>
    <row r="529" ht="15.75" customHeight="1">
      <c r="AO529" s="79" t="s">
        <v>789</v>
      </c>
    </row>
    <row r="530" ht="15.75" customHeight="1">
      <c r="AO530" s="79" t="s">
        <v>790</v>
      </c>
    </row>
    <row r="531" ht="15.75" customHeight="1">
      <c r="AO531" s="79" t="s">
        <v>791</v>
      </c>
    </row>
    <row r="532" ht="15.75" customHeight="1">
      <c r="AO532" s="79" t="s">
        <v>792</v>
      </c>
    </row>
    <row r="533" ht="15.75" customHeight="1">
      <c r="AO533" s="79" t="s">
        <v>793</v>
      </c>
    </row>
    <row r="534" ht="15.75" customHeight="1">
      <c r="AO534" s="79" t="s">
        <v>794</v>
      </c>
    </row>
    <row r="535" ht="15.75" customHeight="1">
      <c r="AO535" s="79" t="s">
        <v>795</v>
      </c>
    </row>
    <row r="536" ht="15.75" customHeight="1">
      <c r="AO536" s="79" t="s">
        <v>796</v>
      </c>
    </row>
    <row r="537" ht="15.75" customHeight="1">
      <c r="AO537" s="79" t="s">
        <v>797</v>
      </c>
    </row>
    <row r="538" ht="15.75" customHeight="1">
      <c r="AO538" s="79" t="s">
        <v>798</v>
      </c>
    </row>
    <row r="539" ht="15.75" customHeight="1">
      <c r="AO539" s="79" t="s">
        <v>799</v>
      </c>
    </row>
    <row r="540" ht="15.75" customHeight="1">
      <c r="AO540" s="79" t="s">
        <v>800</v>
      </c>
    </row>
    <row r="541" ht="15.75" customHeight="1">
      <c r="AO541" s="79" t="s">
        <v>801</v>
      </c>
    </row>
    <row r="542" ht="15.75" customHeight="1">
      <c r="AO542" s="79" t="s">
        <v>802</v>
      </c>
    </row>
    <row r="543" ht="15.75" customHeight="1">
      <c r="AO543" s="79" t="s">
        <v>803</v>
      </c>
    </row>
    <row r="544" ht="15.75" customHeight="1">
      <c r="AO544" s="79" t="s">
        <v>804</v>
      </c>
    </row>
    <row r="545" ht="15.75" customHeight="1">
      <c r="AO545" s="79" t="s">
        <v>805</v>
      </c>
    </row>
    <row r="546" ht="15.75" customHeight="1">
      <c r="AO546" s="79" t="s">
        <v>806</v>
      </c>
    </row>
    <row r="547" ht="15.75" customHeight="1">
      <c r="AO547" s="79" t="s">
        <v>807</v>
      </c>
    </row>
    <row r="548" ht="15.75" customHeight="1">
      <c r="AO548" s="79" t="s">
        <v>808</v>
      </c>
    </row>
    <row r="549" ht="15.75" customHeight="1">
      <c r="AO549" s="79" t="s">
        <v>809</v>
      </c>
    </row>
    <row r="550" ht="15.75" customHeight="1">
      <c r="AO550" s="79" t="s">
        <v>810</v>
      </c>
    </row>
    <row r="551" ht="15.75" customHeight="1">
      <c r="AO551" s="79" t="s">
        <v>811</v>
      </c>
    </row>
    <row r="552" ht="15.75" customHeight="1">
      <c r="AO552" s="79" t="s">
        <v>812</v>
      </c>
    </row>
    <row r="553" ht="15.75" customHeight="1">
      <c r="AO553" s="79" t="s">
        <v>813</v>
      </c>
    </row>
    <row r="554" ht="15.75" customHeight="1">
      <c r="AO554" s="79" t="s">
        <v>814</v>
      </c>
    </row>
    <row r="555" ht="15.75" customHeight="1">
      <c r="AO555" s="79" t="s">
        <v>815</v>
      </c>
    </row>
    <row r="556" ht="15.75" customHeight="1">
      <c r="AO556" s="79" t="s">
        <v>816</v>
      </c>
    </row>
    <row r="557" ht="15.75" customHeight="1">
      <c r="AO557" s="79" t="s">
        <v>817</v>
      </c>
    </row>
    <row r="558" ht="15.75" customHeight="1">
      <c r="AO558" s="79" t="s">
        <v>818</v>
      </c>
    </row>
    <row r="559" ht="15.75" customHeight="1">
      <c r="AO559" s="79" t="s">
        <v>819</v>
      </c>
    </row>
    <row r="560" ht="15.75" customHeight="1">
      <c r="AO560" s="79" t="s">
        <v>820</v>
      </c>
    </row>
    <row r="561" ht="15.75" customHeight="1">
      <c r="AO561" s="79" t="s">
        <v>821</v>
      </c>
    </row>
    <row r="562" ht="15.75" customHeight="1">
      <c r="AO562" s="79" t="s">
        <v>822</v>
      </c>
    </row>
    <row r="563" ht="15.75" customHeight="1">
      <c r="AO563" s="79" t="s">
        <v>823</v>
      </c>
    </row>
    <row r="564" ht="15.75" customHeight="1">
      <c r="AO564" s="79" t="s">
        <v>824</v>
      </c>
    </row>
    <row r="565" ht="15.75" customHeight="1">
      <c r="AO565" s="79" t="s">
        <v>825</v>
      </c>
    </row>
    <row r="566" ht="15.75" customHeight="1">
      <c r="AO566" s="79" t="s">
        <v>826</v>
      </c>
    </row>
    <row r="567" ht="15.75" customHeight="1">
      <c r="AO567" s="79" t="s">
        <v>827</v>
      </c>
    </row>
    <row r="568" ht="15.75" customHeight="1">
      <c r="AO568" s="79" t="s">
        <v>828</v>
      </c>
    </row>
    <row r="569" ht="15.75" customHeight="1">
      <c r="AO569" s="79" t="s">
        <v>829</v>
      </c>
    </row>
    <row r="570" ht="15.75" customHeight="1">
      <c r="AO570" s="79" t="s">
        <v>830</v>
      </c>
    </row>
    <row r="571" ht="15.75" customHeight="1">
      <c r="AO571" s="79" t="s">
        <v>831</v>
      </c>
    </row>
    <row r="572" ht="15.75" customHeight="1">
      <c r="AO572" s="79" t="s">
        <v>832</v>
      </c>
    </row>
    <row r="573" ht="15.75" customHeight="1">
      <c r="AO573" s="79" t="s">
        <v>833</v>
      </c>
    </row>
    <row r="574" ht="15.75" customHeight="1">
      <c r="AO574" s="79" t="s">
        <v>834</v>
      </c>
    </row>
    <row r="575" ht="15.75" customHeight="1">
      <c r="AO575" s="79" t="s">
        <v>835</v>
      </c>
    </row>
    <row r="576" ht="15.75" customHeight="1">
      <c r="AO576" s="79" t="s">
        <v>836</v>
      </c>
    </row>
    <row r="577" ht="15.75" customHeight="1">
      <c r="AO577" s="79" t="s">
        <v>837</v>
      </c>
    </row>
    <row r="578" ht="15.75" customHeight="1">
      <c r="AO578" s="79" t="s">
        <v>838</v>
      </c>
    </row>
    <row r="579" ht="15.75" customHeight="1">
      <c r="AO579" s="79" t="s">
        <v>839</v>
      </c>
    </row>
    <row r="580" ht="15.75" customHeight="1">
      <c r="AO580" s="79" t="s">
        <v>840</v>
      </c>
    </row>
    <row r="581" ht="15.75" customHeight="1">
      <c r="AO581" s="79" t="s">
        <v>841</v>
      </c>
    </row>
    <row r="582" ht="15.75" customHeight="1">
      <c r="AO582" s="79" t="s">
        <v>842</v>
      </c>
    </row>
    <row r="583" ht="15.75" customHeight="1">
      <c r="AO583" s="79" t="s">
        <v>843</v>
      </c>
    </row>
    <row r="584" ht="15.75" customHeight="1">
      <c r="AO584" s="79" t="s">
        <v>844</v>
      </c>
    </row>
    <row r="585" ht="15.75" customHeight="1">
      <c r="AO585" s="79" t="s">
        <v>845</v>
      </c>
    </row>
    <row r="586" ht="15.75" customHeight="1">
      <c r="AO586" s="79" t="s">
        <v>846</v>
      </c>
    </row>
    <row r="587" ht="15.75" customHeight="1">
      <c r="AO587" s="79" t="s">
        <v>847</v>
      </c>
    </row>
    <row r="588" ht="15.75" customHeight="1">
      <c r="AO588" s="79" t="s">
        <v>848</v>
      </c>
    </row>
    <row r="589" ht="15.75" customHeight="1">
      <c r="AO589" s="79" t="s">
        <v>849</v>
      </c>
    </row>
    <row r="590" ht="15.75" customHeight="1">
      <c r="AO590" s="79" t="s">
        <v>850</v>
      </c>
    </row>
    <row r="591" ht="15.75" customHeight="1">
      <c r="AO591" s="79" t="s">
        <v>851</v>
      </c>
    </row>
    <row r="592" ht="15.75" customHeight="1">
      <c r="AO592" s="79" t="s">
        <v>852</v>
      </c>
    </row>
    <row r="593" ht="15.75" customHeight="1">
      <c r="AO593" s="79" t="s">
        <v>853</v>
      </c>
    </row>
    <row r="594" ht="15.75" customHeight="1">
      <c r="AO594" s="79" t="s">
        <v>854</v>
      </c>
    </row>
    <row r="595" ht="15.75" customHeight="1">
      <c r="AO595" s="79" t="s">
        <v>855</v>
      </c>
    </row>
    <row r="596" ht="15.75" customHeight="1">
      <c r="AO596" s="79" t="s">
        <v>856</v>
      </c>
    </row>
    <row r="597" ht="15.75" customHeight="1">
      <c r="AO597" s="79" t="s">
        <v>857</v>
      </c>
    </row>
    <row r="598" ht="15.75" customHeight="1">
      <c r="AO598" s="79" t="s">
        <v>858</v>
      </c>
    </row>
    <row r="599" ht="15.75" customHeight="1">
      <c r="AO599" s="79" t="s">
        <v>859</v>
      </c>
    </row>
    <row r="600" ht="15.75" customHeight="1">
      <c r="AO600" s="79" t="s">
        <v>860</v>
      </c>
    </row>
    <row r="601" ht="15.75" customHeight="1">
      <c r="AO601" s="79" t="s">
        <v>861</v>
      </c>
    </row>
    <row r="602" ht="15.75" customHeight="1">
      <c r="AO602" s="79" t="s">
        <v>862</v>
      </c>
    </row>
    <row r="603" ht="15.75" customHeight="1">
      <c r="AO603" s="79" t="s">
        <v>863</v>
      </c>
    </row>
    <row r="604" ht="15.75" customHeight="1">
      <c r="AO604" s="79" t="s">
        <v>864</v>
      </c>
    </row>
    <row r="605" ht="15.75" customHeight="1">
      <c r="AO605" s="79" t="s">
        <v>865</v>
      </c>
    </row>
    <row r="606" ht="15.75" customHeight="1">
      <c r="AO606" s="79" t="s">
        <v>866</v>
      </c>
    </row>
    <row r="607" ht="15.75" customHeight="1">
      <c r="AO607" s="79" t="s">
        <v>867</v>
      </c>
    </row>
    <row r="608" ht="15.75" customHeight="1">
      <c r="AO608" s="79" t="s">
        <v>868</v>
      </c>
    </row>
    <row r="609" ht="15.75" customHeight="1">
      <c r="AO609" s="79" t="s">
        <v>869</v>
      </c>
    </row>
    <row r="610" ht="15.75" customHeight="1">
      <c r="AO610" s="79" t="s">
        <v>870</v>
      </c>
    </row>
    <row r="611" ht="15.75" customHeight="1">
      <c r="AO611" s="79" t="s">
        <v>871</v>
      </c>
    </row>
    <row r="612" ht="15.75" customHeight="1">
      <c r="AO612" s="79" t="s">
        <v>872</v>
      </c>
    </row>
    <row r="613" ht="15.75" customHeight="1">
      <c r="AO613" s="79" t="s">
        <v>873</v>
      </c>
    </row>
    <row r="614" ht="15.75" customHeight="1">
      <c r="AO614" s="79" t="s">
        <v>874</v>
      </c>
    </row>
    <row r="615" ht="15.75" customHeight="1">
      <c r="AO615" s="79" t="s">
        <v>875</v>
      </c>
    </row>
    <row r="616" ht="15.75" customHeight="1">
      <c r="AO616" s="79" t="s">
        <v>876</v>
      </c>
    </row>
    <row r="617" ht="15.75" customHeight="1">
      <c r="AO617" s="79" t="s">
        <v>877</v>
      </c>
    </row>
    <row r="618" ht="15.75" customHeight="1">
      <c r="AO618" s="79" t="s">
        <v>878</v>
      </c>
    </row>
    <row r="619" ht="15.75" customHeight="1">
      <c r="AO619" s="79" t="s">
        <v>879</v>
      </c>
    </row>
    <row r="620" ht="15.75" customHeight="1">
      <c r="AO620" s="79" t="s">
        <v>880</v>
      </c>
    </row>
    <row r="621" ht="15.75" customHeight="1">
      <c r="AO621" s="79" t="s">
        <v>881</v>
      </c>
    </row>
    <row r="622" ht="15.75" customHeight="1">
      <c r="AO622" s="79" t="s">
        <v>882</v>
      </c>
    </row>
    <row r="623" ht="15.75" customHeight="1">
      <c r="AO623" s="79" t="s">
        <v>883</v>
      </c>
    </row>
    <row r="624" ht="15.75" customHeight="1">
      <c r="AO624" s="79" t="s">
        <v>884</v>
      </c>
    </row>
    <row r="625" ht="15.75" customHeight="1">
      <c r="AO625" s="79" t="s">
        <v>885</v>
      </c>
    </row>
    <row r="626" ht="15.75" customHeight="1">
      <c r="AO626" s="79" t="s">
        <v>886</v>
      </c>
    </row>
    <row r="627" ht="15.75" customHeight="1">
      <c r="AO627" s="79" t="s">
        <v>887</v>
      </c>
    </row>
    <row r="628" ht="15.75" customHeight="1">
      <c r="AO628" s="79" t="s">
        <v>888</v>
      </c>
    </row>
    <row r="629" ht="15.75" customHeight="1">
      <c r="AO629" s="79" t="s">
        <v>889</v>
      </c>
    </row>
    <row r="630" ht="15.75" customHeight="1">
      <c r="AO630" s="79" t="s">
        <v>890</v>
      </c>
    </row>
    <row r="631" ht="15.75" customHeight="1">
      <c r="AO631" s="79" t="s">
        <v>891</v>
      </c>
    </row>
    <row r="632" ht="15.75" customHeight="1">
      <c r="AO632" s="79" t="s">
        <v>892</v>
      </c>
    </row>
    <row r="633" ht="15.75" customHeight="1">
      <c r="AO633" s="79" t="s">
        <v>893</v>
      </c>
    </row>
    <row r="634" ht="15.75" customHeight="1">
      <c r="AO634" s="79" t="s">
        <v>894</v>
      </c>
    </row>
    <row r="635" ht="15.75" customHeight="1">
      <c r="AO635" s="79" t="s">
        <v>895</v>
      </c>
    </row>
    <row r="636" ht="15.75" customHeight="1">
      <c r="AO636" s="79" t="s">
        <v>896</v>
      </c>
    </row>
    <row r="637" ht="15.75" customHeight="1">
      <c r="AO637" s="79" t="s">
        <v>897</v>
      </c>
    </row>
    <row r="638" ht="15.75" customHeight="1">
      <c r="AO638" s="79" t="s">
        <v>898</v>
      </c>
    </row>
    <row r="639" ht="15.75" customHeight="1">
      <c r="AO639" s="79" t="s">
        <v>899</v>
      </c>
    </row>
    <row r="640" ht="15.75" customHeight="1">
      <c r="AO640" s="79" t="s">
        <v>900</v>
      </c>
    </row>
    <row r="641" ht="15.75" customHeight="1">
      <c r="AO641" s="79" t="s">
        <v>901</v>
      </c>
    </row>
    <row r="642" ht="15.75" customHeight="1">
      <c r="AO642" s="79" t="s">
        <v>902</v>
      </c>
    </row>
    <row r="643" ht="15.75" customHeight="1">
      <c r="AO643" s="79" t="s">
        <v>903</v>
      </c>
    </row>
    <row r="644" ht="15.75" customHeight="1">
      <c r="AO644" s="79" t="s">
        <v>904</v>
      </c>
    </row>
    <row r="645" ht="15.75" customHeight="1">
      <c r="AO645" s="79" t="s">
        <v>905</v>
      </c>
    </row>
    <row r="646" ht="15.75" customHeight="1">
      <c r="AO646" s="79" t="s">
        <v>906</v>
      </c>
    </row>
    <row r="647" ht="15.75" customHeight="1">
      <c r="AO647" s="79" t="s">
        <v>907</v>
      </c>
    </row>
    <row r="648" ht="15.75" customHeight="1">
      <c r="AO648" s="79" t="s">
        <v>908</v>
      </c>
    </row>
    <row r="649" ht="15.75" customHeight="1">
      <c r="AO649" s="79" t="s">
        <v>909</v>
      </c>
    </row>
    <row r="650" ht="15.75" customHeight="1">
      <c r="AO650" s="79" t="s">
        <v>910</v>
      </c>
    </row>
    <row r="651" ht="15.75" customHeight="1">
      <c r="AO651" s="79" t="s">
        <v>911</v>
      </c>
    </row>
    <row r="652" ht="15.75" customHeight="1">
      <c r="AO652" s="79" t="s">
        <v>912</v>
      </c>
    </row>
    <row r="653" ht="15.75" customHeight="1">
      <c r="AO653" s="79" t="s">
        <v>913</v>
      </c>
    </row>
    <row r="654" ht="15.75" customHeight="1">
      <c r="AO654" s="79" t="s">
        <v>914</v>
      </c>
    </row>
    <row r="655" ht="15.75" customHeight="1">
      <c r="AO655" s="79" t="s">
        <v>915</v>
      </c>
    </row>
    <row r="656" ht="15.75" customHeight="1">
      <c r="AO656" s="79" t="s">
        <v>916</v>
      </c>
    </row>
    <row r="657" ht="15.75" customHeight="1">
      <c r="AO657" s="79" t="s">
        <v>917</v>
      </c>
    </row>
    <row r="658" ht="15.75" customHeight="1">
      <c r="AO658" s="79" t="s">
        <v>918</v>
      </c>
    </row>
    <row r="659" ht="15.75" customHeight="1">
      <c r="AO659" s="79" t="s">
        <v>919</v>
      </c>
    </row>
    <row r="660" ht="15.75" customHeight="1">
      <c r="AO660" s="79" t="s">
        <v>920</v>
      </c>
    </row>
    <row r="661" ht="15.75" customHeight="1">
      <c r="AO661" s="79" t="s">
        <v>921</v>
      </c>
    </row>
    <row r="662" ht="15.75" customHeight="1">
      <c r="AO662" s="79" t="s">
        <v>922</v>
      </c>
    </row>
    <row r="663" ht="15.75" customHeight="1">
      <c r="AO663" s="79" t="s">
        <v>923</v>
      </c>
    </row>
    <row r="664" ht="15.75" customHeight="1">
      <c r="AO664" s="79" t="s">
        <v>924</v>
      </c>
    </row>
    <row r="665" ht="15.75" customHeight="1">
      <c r="AO665" s="79" t="s">
        <v>925</v>
      </c>
    </row>
    <row r="666" ht="15.75" customHeight="1">
      <c r="AO666" s="79" t="s">
        <v>926</v>
      </c>
    </row>
    <row r="667" ht="15.75" customHeight="1">
      <c r="AO667" s="79" t="s">
        <v>927</v>
      </c>
    </row>
    <row r="668" ht="15.75" customHeight="1">
      <c r="AO668" s="79" t="s">
        <v>928</v>
      </c>
    </row>
    <row r="669" ht="15.75" customHeight="1">
      <c r="AO669" s="79" t="s">
        <v>929</v>
      </c>
    </row>
    <row r="670" ht="15.75" customHeight="1">
      <c r="AO670" s="79" t="s">
        <v>930</v>
      </c>
    </row>
    <row r="671" ht="15.75" customHeight="1">
      <c r="AO671" s="79" t="s">
        <v>931</v>
      </c>
    </row>
    <row r="672" ht="15.75" customHeight="1">
      <c r="AO672" s="79" t="s">
        <v>932</v>
      </c>
    </row>
    <row r="673" ht="15.75" customHeight="1">
      <c r="AO673" s="79" t="s">
        <v>933</v>
      </c>
    </row>
    <row r="674" ht="15.75" customHeight="1">
      <c r="AO674" s="79" t="s">
        <v>934</v>
      </c>
    </row>
    <row r="675" ht="15.75" customHeight="1">
      <c r="AO675" s="79" t="s">
        <v>935</v>
      </c>
    </row>
    <row r="676" ht="15.75" customHeight="1">
      <c r="AO676" s="79" t="s">
        <v>936</v>
      </c>
    </row>
    <row r="677" ht="15.75" customHeight="1">
      <c r="AO677" s="79" t="s">
        <v>937</v>
      </c>
    </row>
    <row r="678" ht="15.75" customHeight="1">
      <c r="AO678" s="79" t="s">
        <v>938</v>
      </c>
    </row>
    <row r="679" ht="15.75" customHeight="1">
      <c r="AO679" s="79" t="s">
        <v>939</v>
      </c>
    </row>
    <row r="680" ht="15.75" customHeight="1">
      <c r="AO680" s="79" t="s">
        <v>940</v>
      </c>
    </row>
    <row r="681" ht="15.75" customHeight="1">
      <c r="AO681" s="79" t="s">
        <v>941</v>
      </c>
    </row>
    <row r="682" ht="15.75" customHeight="1">
      <c r="AO682" s="79" t="s">
        <v>942</v>
      </c>
    </row>
    <row r="683" ht="15.75" customHeight="1">
      <c r="AO683" s="79" t="s">
        <v>943</v>
      </c>
    </row>
    <row r="684" ht="15.75" customHeight="1">
      <c r="AO684" s="79" t="s">
        <v>944</v>
      </c>
    </row>
    <row r="685" ht="15.75" customHeight="1">
      <c r="AO685" s="79" t="s">
        <v>945</v>
      </c>
    </row>
    <row r="686" ht="15.75" customHeight="1">
      <c r="AO686" s="79" t="s">
        <v>946</v>
      </c>
    </row>
    <row r="687" ht="15.75" customHeight="1">
      <c r="AO687" s="79" t="s">
        <v>947</v>
      </c>
    </row>
    <row r="688" ht="15.75" customHeight="1">
      <c r="AO688" s="79" t="s">
        <v>948</v>
      </c>
    </row>
    <row r="689" ht="15.75" customHeight="1">
      <c r="AO689" s="79" t="s">
        <v>949</v>
      </c>
    </row>
    <row r="690" ht="15.75" customHeight="1">
      <c r="AO690" s="79" t="s">
        <v>950</v>
      </c>
    </row>
    <row r="691" ht="15.75" customHeight="1">
      <c r="AO691" s="79" t="s">
        <v>951</v>
      </c>
    </row>
    <row r="692" ht="15.75" customHeight="1">
      <c r="AO692" s="79" t="s">
        <v>952</v>
      </c>
    </row>
    <row r="693" ht="15.75" customHeight="1">
      <c r="AO693" s="79" t="s">
        <v>953</v>
      </c>
    </row>
    <row r="694" ht="15.75" customHeight="1">
      <c r="AO694" s="79" t="s">
        <v>954</v>
      </c>
    </row>
    <row r="695" ht="15.75" customHeight="1">
      <c r="AO695" s="79" t="s">
        <v>955</v>
      </c>
    </row>
    <row r="696" ht="15.75" customHeight="1">
      <c r="AO696" s="79" t="s">
        <v>956</v>
      </c>
    </row>
    <row r="697" ht="15.75" customHeight="1">
      <c r="AO697" s="79" t="s">
        <v>957</v>
      </c>
    </row>
    <row r="698" ht="15.75" customHeight="1">
      <c r="AO698" s="79" t="s">
        <v>958</v>
      </c>
    </row>
    <row r="699" ht="15.75" customHeight="1">
      <c r="AO699" s="79" t="s">
        <v>959</v>
      </c>
    </row>
    <row r="700" ht="15.75" customHeight="1">
      <c r="AO700" s="79" t="s">
        <v>960</v>
      </c>
    </row>
    <row r="701" ht="15.75" customHeight="1">
      <c r="AO701" s="79" t="s">
        <v>961</v>
      </c>
    </row>
    <row r="702" ht="15.75" customHeight="1">
      <c r="AO702" s="79" t="s">
        <v>962</v>
      </c>
    </row>
    <row r="703" ht="15.75" customHeight="1">
      <c r="AO703" s="79" t="s">
        <v>963</v>
      </c>
    </row>
    <row r="704" ht="15.75" customHeight="1">
      <c r="AO704" s="79" t="s">
        <v>964</v>
      </c>
    </row>
    <row r="705" ht="15.75" customHeight="1">
      <c r="AO705" s="79" t="s">
        <v>965</v>
      </c>
    </row>
    <row r="706" ht="15.75" customHeight="1">
      <c r="AO706" s="79" t="s">
        <v>966</v>
      </c>
    </row>
    <row r="707" ht="15.75" customHeight="1">
      <c r="AO707" s="79" t="s">
        <v>967</v>
      </c>
    </row>
    <row r="708" ht="15.75" customHeight="1">
      <c r="AO708" s="79" t="s">
        <v>968</v>
      </c>
    </row>
    <row r="709" ht="15.75" customHeight="1">
      <c r="AO709" s="79" t="s">
        <v>969</v>
      </c>
    </row>
    <row r="710" ht="15.75" customHeight="1">
      <c r="AO710" s="79" t="s">
        <v>970</v>
      </c>
    </row>
    <row r="711" ht="15.75" customHeight="1">
      <c r="AO711" s="79" t="s">
        <v>971</v>
      </c>
    </row>
    <row r="712" ht="15.75" customHeight="1">
      <c r="AO712" s="79" t="s">
        <v>972</v>
      </c>
    </row>
    <row r="713" ht="15.75" customHeight="1">
      <c r="AO713" s="79" t="s">
        <v>973</v>
      </c>
    </row>
    <row r="714" ht="15.75" customHeight="1">
      <c r="AO714" s="79" t="s">
        <v>974</v>
      </c>
    </row>
    <row r="715" ht="15.75" customHeight="1">
      <c r="AO715" s="79" t="s">
        <v>975</v>
      </c>
    </row>
    <row r="716" ht="15.75" customHeight="1">
      <c r="AO716" s="79" t="s">
        <v>976</v>
      </c>
    </row>
    <row r="717" ht="15.75" customHeight="1">
      <c r="AO717" s="79" t="s">
        <v>977</v>
      </c>
    </row>
    <row r="718" ht="15.75" customHeight="1">
      <c r="AO718" s="79" t="s">
        <v>978</v>
      </c>
    </row>
    <row r="719" ht="15.75" customHeight="1">
      <c r="AO719" s="79" t="s">
        <v>979</v>
      </c>
    </row>
    <row r="720" ht="15.75" customHeight="1">
      <c r="AO720" s="79" t="s">
        <v>980</v>
      </c>
    </row>
    <row r="721" ht="15.75" customHeight="1">
      <c r="AO721" s="79" t="s">
        <v>981</v>
      </c>
    </row>
    <row r="722" ht="15.75" customHeight="1">
      <c r="AO722" s="79" t="s">
        <v>982</v>
      </c>
    </row>
    <row r="723" ht="15.75" customHeight="1">
      <c r="AO723" s="79" t="s">
        <v>983</v>
      </c>
    </row>
    <row r="724" ht="15.75" customHeight="1">
      <c r="AO724" s="79" t="s">
        <v>984</v>
      </c>
    </row>
    <row r="725" ht="15.75" customHeight="1">
      <c r="AO725" s="79" t="s">
        <v>985</v>
      </c>
    </row>
    <row r="726" ht="15.75" customHeight="1">
      <c r="AO726" s="79" t="s">
        <v>986</v>
      </c>
    </row>
    <row r="727" ht="15.75" customHeight="1">
      <c r="AO727" s="79" t="s">
        <v>987</v>
      </c>
    </row>
    <row r="728" ht="15.75" customHeight="1">
      <c r="AO728" s="79" t="s">
        <v>988</v>
      </c>
    </row>
    <row r="729" ht="15.75" customHeight="1">
      <c r="AO729" s="79" t="s">
        <v>989</v>
      </c>
    </row>
    <row r="730" ht="15.75" customHeight="1">
      <c r="AO730" s="79" t="s">
        <v>990</v>
      </c>
    </row>
    <row r="731" ht="15.75" customHeight="1">
      <c r="AO731" s="79" t="s">
        <v>991</v>
      </c>
    </row>
    <row r="732" ht="15.75" customHeight="1">
      <c r="AO732" s="79" t="s">
        <v>992</v>
      </c>
    </row>
    <row r="733" ht="15.75" customHeight="1">
      <c r="AO733" s="79" t="s">
        <v>993</v>
      </c>
    </row>
    <row r="734" ht="15.75" customHeight="1">
      <c r="AO734" s="79" t="s">
        <v>994</v>
      </c>
    </row>
    <row r="735" ht="15.75" customHeight="1">
      <c r="AO735" s="79" t="s">
        <v>995</v>
      </c>
    </row>
    <row r="736" ht="15.75" customHeight="1">
      <c r="AO736" s="79" t="s">
        <v>996</v>
      </c>
    </row>
    <row r="737" ht="15.75" customHeight="1">
      <c r="AO737" s="79" t="s">
        <v>997</v>
      </c>
    </row>
    <row r="738" ht="15.75" customHeight="1">
      <c r="AO738" s="79" t="s">
        <v>998</v>
      </c>
    </row>
    <row r="739" ht="15.75" customHeight="1">
      <c r="AO739" s="79" t="s">
        <v>999</v>
      </c>
    </row>
    <row r="740" ht="15.75" customHeight="1">
      <c r="AO740" s="79" t="s">
        <v>1000</v>
      </c>
    </row>
    <row r="741" ht="15.75" customHeight="1">
      <c r="AO741" s="79" t="s">
        <v>1001</v>
      </c>
    </row>
    <row r="742" ht="15.75" customHeight="1">
      <c r="AO742" s="79" t="s">
        <v>1002</v>
      </c>
    </row>
    <row r="743" ht="15.75" customHeight="1">
      <c r="AO743" s="79" t="s">
        <v>1003</v>
      </c>
    </row>
    <row r="744" ht="15.75" customHeight="1">
      <c r="AO744" s="79" t="s">
        <v>1004</v>
      </c>
    </row>
    <row r="745" ht="15.75" customHeight="1">
      <c r="AO745" s="79" t="s">
        <v>1005</v>
      </c>
    </row>
    <row r="746" ht="15.75" customHeight="1">
      <c r="AO746" s="79" t="s">
        <v>1006</v>
      </c>
    </row>
    <row r="747" ht="15.75" customHeight="1">
      <c r="AO747" s="79" t="s">
        <v>1007</v>
      </c>
    </row>
    <row r="748" ht="15.75" customHeight="1">
      <c r="AO748" s="79" t="s">
        <v>1008</v>
      </c>
    </row>
    <row r="749" ht="15.75" customHeight="1">
      <c r="AO749" s="79" t="s">
        <v>1009</v>
      </c>
    </row>
    <row r="750" ht="15.75" customHeight="1">
      <c r="AO750" s="79" t="s">
        <v>1010</v>
      </c>
    </row>
    <row r="751" ht="15.75" customHeight="1">
      <c r="AO751" s="79" t="s">
        <v>1011</v>
      </c>
    </row>
    <row r="752" ht="15.75" customHeight="1">
      <c r="AO752" s="79" t="s">
        <v>1012</v>
      </c>
    </row>
    <row r="753" ht="15.75" customHeight="1">
      <c r="AO753" s="79" t="s">
        <v>1013</v>
      </c>
    </row>
    <row r="754" ht="15.75" customHeight="1">
      <c r="AO754" s="79" t="s">
        <v>1014</v>
      </c>
    </row>
    <row r="755" ht="15.75" customHeight="1">
      <c r="AO755" s="79" t="s">
        <v>1015</v>
      </c>
    </row>
    <row r="756" ht="15.75" customHeight="1">
      <c r="AO756" s="79" t="s">
        <v>1016</v>
      </c>
    </row>
    <row r="757" ht="15.75" customHeight="1">
      <c r="AO757" s="79" t="s">
        <v>1017</v>
      </c>
    </row>
    <row r="758" ht="15.75" customHeight="1">
      <c r="AO758" s="79" t="s">
        <v>1018</v>
      </c>
    </row>
    <row r="759" ht="15.75" customHeight="1">
      <c r="AO759" s="79" t="s">
        <v>1019</v>
      </c>
    </row>
    <row r="760" ht="15.75" customHeight="1">
      <c r="AO760" s="79" t="s">
        <v>1020</v>
      </c>
    </row>
    <row r="761" ht="15.75" customHeight="1">
      <c r="AO761" s="79" t="s">
        <v>1021</v>
      </c>
    </row>
    <row r="762" ht="15.75" customHeight="1">
      <c r="AO762" s="79" t="s">
        <v>1022</v>
      </c>
    </row>
    <row r="763" ht="15.75" customHeight="1">
      <c r="AO763" s="79" t="s">
        <v>1023</v>
      </c>
    </row>
    <row r="764" ht="15.75" customHeight="1">
      <c r="AO764" s="79" t="s">
        <v>1024</v>
      </c>
    </row>
    <row r="765" ht="15.75" customHeight="1">
      <c r="AO765" s="79" t="s">
        <v>1025</v>
      </c>
    </row>
    <row r="766" ht="15.75" customHeight="1">
      <c r="AO766" s="79" t="s">
        <v>1026</v>
      </c>
    </row>
    <row r="767" ht="15.75" customHeight="1">
      <c r="AO767" s="79" t="s">
        <v>1027</v>
      </c>
    </row>
    <row r="768" ht="15.75" customHeight="1">
      <c r="AO768" s="79" t="s">
        <v>1028</v>
      </c>
    </row>
    <row r="769" ht="15.75" customHeight="1">
      <c r="AO769" s="79" t="s">
        <v>1029</v>
      </c>
    </row>
    <row r="770" ht="15.75" customHeight="1">
      <c r="AO770" s="79" t="s">
        <v>1030</v>
      </c>
    </row>
    <row r="771" ht="15.75" customHeight="1">
      <c r="AO771" s="79" t="s">
        <v>1031</v>
      </c>
    </row>
    <row r="772" ht="15.75" customHeight="1">
      <c r="AO772" s="79" t="s">
        <v>1032</v>
      </c>
    </row>
    <row r="773" ht="15.75" customHeight="1">
      <c r="AO773" s="79" t="s">
        <v>1033</v>
      </c>
    </row>
    <row r="774" ht="15.75" customHeight="1">
      <c r="AO774" s="79" t="s">
        <v>1034</v>
      </c>
    </row>
    <row r="775" ht="15.75" customHeight="1">
      <c r="AO775" s="79" t="s">
        <v>1035</v>
      </c>
    </row>
    <row r="776" ht="15.75" customHeight="1">
      <c r="AO776" s="79" t="s">
        <v>1036</v>
      </c>
    </row>
    <row r="777" ht="15.75" customHeight="1">
      <c r="AO777" s="79" t="s">
        <v>1037</v>
      </c>
    </row>
    <row r="778" ht="15.75" customHeight="1">
      <c r="AO778" s="79" t="s">
        <v>1038</v>
      </c>
    </row>
    <row r="779" ht="15.75" customHeight="1">
      <c r="AO779" s="79" t="s">
        <v>1039</v>
      </c>
    </row>
    <row r="780" ht="15.75" customHeight="1">
      <c r="AO780" s="79" t="s">
        <v>1040</v>
      </c>
    </row>
    <row r="781" ht="15.75" customHeight="1">
      <c r="AO781" s="79" t="s">
        <v>1041</v>
      </c>
    </row>
    <row r="782" ht="15.75" customHeight="1">
      <c r="AO782" s="79" t="s">
        <v>1042</v>
      </c>
    </row>
    <row r="783" ht="15.75" customHeight="1">
      <c r="AO783" s="79" t="s">
        <v>1043</v>
      </c>
    </row>
    <row r="784" ht="15.75" customHeight="1">
      <c r="AO784" s="79" t="s">
        <v>1044</v>
      </c>
    </row>
    <row r="785" ht="15.75" customHeight="1">
      <c r="AO785" s="79" t="s">
        <v>1045</v>
      </c>
    </row>
    <row r="786" ht="15.75" customHeight="1">
      <c r="AO786" s="79" t="s">
        <v>1046</v>
      </c>
    </row>
    <row r="787" ht="15.75" customHeight="1">
      <c r="AO787" s="79" t="s">
        <v>1047</v>
      </c>
    </row>
    <row r="788" ht="15.75" customHeight="1">
      <c r="AO788" s="79" t="s">
        <v>1048</v>
      </c>
    </row>
    <row r="789" ht="15.75" customHeight="1">
      <c r="AO789" s="79" t="s">
        <v>1049</v>
      </c>
    </row>
    <row r="790" ht="15.75" customHeight="1">
      <c r="AO790" s="79" t="s">
        <v>1050</v>
      </c>
    </row>
    <row r="791" ht="15.75" customHeight="1">
      <c r="AO791" s="79" t="s">
        <v>1051</v>
      </c>
    </row>
    <row r="792" ht="15.75" customHeight="1">
      <c r="AO792" s="79" t="s">
        <v>1052</v>
      </c>
    </row>
    <row r="793" ht="15.75" customHeight="1">
      <c r="AO793" s="79" t="s">
        <v>1053</v>
      </c>
    </row>
    <row r="794" ht="15.75" customHeight="1">
      <c r="AO794" s="79" t="s">
        <v>1054</v>
      </c>
    </row>
    <row r="795" ht="15.75" customHeight="1">
      <c r="AO795" s="79" t="s">
        <v>1055</v>
      </c>
    </row>
    <row r="796" ht="15.75" customHeight="1">
      <c r="AO796" s="79" t="s">
        <v>1056</v>
      </c>
    </row>
    <row r="797" ht="15.75" customHeight="1">
      <c r="AO797" s="79" t="s">
        <v>1057</v>
      </c>
    </row>
    <row r="798" ht="15.75" customHeight="1">
      <c r="AO798" s="79" t="s">
        <v>1058</v>
      </c>
    </row>
    <row r="799" ht="15.75" customHeight="1">
      <c r="AO799" s="79" t="s">
        <v>1059</v>
      </c>
    </row>
    <row r="800" ht="15.75" customHeight="1">
      <c r="AO800" s="79" t="s">
        <v>1060</v>
      </c>
    </row>
    <row r="801" ht="15.75" customHeight="1">
      <c r="AO801" s="79" t="s">
        <v>1061</v>
      </c>
    </row>
    <row r="802" ht="15.75" customHeight="1">
      <c r="AO802" s="79" t="s">
        <v>1062</v>
      </c>
    </row>
    <row r="803" ht="15.75" customHeight="1">
      <c r="AO803" s="79" t="s">
        <v>1063</v>
      </c>
    </row>
    <row r="804" ht="15.75" customHeight="1">
      <c r="AO804" s="79" t="s">
        <v>1064</v>
      </c>
    </row>
    <row r="805" ht="15.75" customHeight="1">
      <c r="AO805" s="79" t="s">
        <v>1065</v>
      </c>
    </row>
    <row r="806" ht="15.75" customHeight="1">
      <c r="AO806" s="79" t="s">
        <v>1066</v>
      </c>
    </row>
    <row r="807" ht="15.75" customHeight="1">
      <c r="AO807" s="79" t="s">
        <v>1067</v>
      </c>
    </row>
    <row r="808" ht="15.75" customHeight="1">
      <c r="AO808" s="79" t="s">
        <v>1068</v>
      </c>
    </row>
    <row r="809" ht="15.75" customHeight="1">
      <c r="AO809" s="79" t="s">
        <v>1069</v>
      </c>
    </row>
    <row r="810" ht="15.75" customHeight="1">
      <c r="AO810" s="79" t="s">
        <v>1070</v>
      </c>
    </row>
    <row r="811" ht="15.75" customHeight="1">
      <c r="AO811" s="79" t="s">
        <v>1071</v>
      </c>
    </row>
    <row r="812" ht="15.75" customHeight="1">
      <c r="AO812" s="79" t="s">
        <v>1072</v>
      </c>
    </row>
    <row r="813" ht="15.75" customHeight="1">
      <c r="AO813" s="79" t="s">
        <v>1073</v>
      </c>
    </row>
    <row r="814" ht="15.75" customHeight="1">
      <c r="AO814" s="79" t="s">
        <v>1074</v>
      </c>
    </row>
    <row r="815" ht="15.75" customHeight="1">
      <c r="AO815" s="79" t="s">
        <v>1075</v>
      </c>
    </row>
    <row r="816" ht="15.75" customHeight="1">
      <c r="AO816" s="79" t="s">
        <v>1076</v>
      </c>
    </row>
    <row r="817" ht="15.75" customHeight="1">
      <c r="AO817" s="79" t="s">
        <v>1077</v>
      </c>
    </row>
    <row r="818" ht="15.75" customHeight="1">
      <c r="AO818" s="79" t="s">
        <v>1078</v>
      </c>
    </row>
    <row r="819" ht="15.75" customHeight="1">
      <c r="AO819" s="79" t="s">
        <v>1079</v>
      </c>
    </row>
    <row r="820" ht="15.75" customHeight="1">
      <c r="AO820" s="79" t="s">
        <v>1080</v>
      </c>
    </row>
    <row r="821" ht="15.75" customHeight="1">
      <c r="AO821" s="79" t="s">
        <v>1081</v>
      </c>
    </row>
    <row r="822" ht="15.75" customHeight="1">
      <c r="AO822" s="79" t="s">
        <v>1082</v>
      </c>
    </row>
    <row r="823" ht="15.75" customHeight="1">
      <c r="AO823" s="79" t="s">
        <v>1083</v>
      </c>
    </row>
    <row r="824" ht="15.75" customHeight="1">
      <c r="AO824" s="79" t="s">
        <v>1084</v>
      </c>
    </row>
    <row r="825" ht="15.75" customHeight="1">
      <c r="AO825" s="79" t="s">
        <v>1085</v>
      </c>
    </row>
    <row r="826" ht="15.75" customHeight="1">
      <c r="AO826" s="79" t="s">
        <v>1086</v>
      </c>
    </row>
    <row r="827" ht="15.75" customHeight="1">
      <c r="AO827" s="79" t="s">
        <v>1087</v>
      </c>
    </row>
    <row r="828" ht="15.75" customHeight="1">
      <c r="AO828" s="79" t="s">
        <v>1088</v>
      </c>
    </row>
    <row r="829" ht="15.75" customHeight="1">
      <c r="AO829" s="79" t="s">
        <v>1089</v>
      </c>
    </row>
    <row r="830" ht="15.75" customHeight="1">
      <c r="AO830" s="79" t="s">
        <v>1090</v>
      </c>
    </row>
    <row r="831" ht="15.75" customHeight="1">
      <c r="AO831" s="79" t="s">
        <v>1091</v>
      </c>
    </row>
    <row r="832" ht="15.75" customHeight="1">
      <c r="AO832" s="79" t="s">
        <v>1092</v>
      </c>
    </row>
    <row r="833" ht="15.75" customHeight="1">
      <c r="AO833" s="79" t="s">
        <v>1093</v>
      </c>
    </row>
    <row r="834" ht="15.75" customHeight="1">
      <c r="AO834" s="79" t="s">
        <v>1094</v>
      </c>
    </row>
    <row r="835" ht="15.75" customHeight="1">
      <c r="AO835" s="79" t="s">
        <v>1095</v>
      </c>
    </row>
    <row r="836" ht="15.75" customHeight="1">
      <c r="AO836" s="79" t="s">
        <v>1096</v>
      </c>
    </row>
    <row r="837" ht="15.75" customHeight="1">
      <c r="AO837" s="79" t="s">
        <v>1097</v>
      </c>
    </row>
    <row r="838" ht="15.75" customHeight="1">
      <c r="AO838" s="79" t="s">
        <v>1098</v>
      </c>
    </row>
    <row r="839" ht="15.75" customHeight="1">
      <c r="AO839" s="79" t="s">
        <v>1099</v>
      </c>
    </row>
    <row r="840" ht="15.75" customHeight="1">
      <c r="AO840" s="79" t="s">
        <v>1100</v>
      </c>
    </row>
    <row r="841" ht="15.75" customHeight="1">
      <c r="AO841" s="79" t="s">
        <v>1101</v>
      </c>
    </row>
    <row r="842" ht="15.75" customHeight="1">
      <c r="AO842" s="79" t="s">
        <v>1102</v>
      </c>
    </row>
    <row r="843" ht="15.75" customHeight="1">
      <c r="AO843" s="79" t="s">
        <v>1103</v>
      </c>
    </row>
    <row r="844" ht="15.75" customHeight="1">
      <c r="AO844" s="79" t="s">
        <v>1104</v>
      </c>
    </row>
    <row r="845" ht="15.75" customHeight="1">
      <c r="AO845" s="79" t="s">
        <v>1105</v>
      </c>
    </row>
    <row r="846" ht="15.75" customHeight="1">
      <c r="AO846" s="79" t="s">
        <v>1106</v>
      </c>
    </row>
    <row r="847" ht="15.75" customHeight="1">
      <c r="AO847" s="79" t="s">
        <v>1107</v>
      </c>
    </row>
    <row r="848" ht="15.75" customHeight="1">
      <c r="AO848" s="79" t="s">
        <v>1108</v>
      </c>
    </row>
    <row r="849" ht="15.75" customHeight="1">
      <c r="AO849" s="79" t="s">
        <v>1109</v>
      </c>
    </row>
    <row r="850" ht="15.75" customHeight="1">
      <c r="AO850" s="79" t="s">
        <v>1110</v>
      </c>
    </row>
    <row r="851" ht="15.75" customHeight="1">
      <c r="AO851" s="79" t="s">
        <v>1111</v>
      </c>
    </row>
    <row r="852" ht="15.75" customHeight="1">
      <c r="AO852" s="79" t="s">
        <v>1112</v>
      </c>
    </row>
    <row r="853" ht="15.75" customHeight="1">
      <c r="AO853" s="79" t="s">
        <v>1113</v>
      </c>
    </row>
    <row r="854" ht="15.75" customHeight="1">
      <c r="AO854" s="79" t="s">
        <v>1114</v>
      </c>
    </row>
    <row r="855" ht="15.75" customHeight="1">
      <c r="AO855" s="79" t="s">
        <v>1115</v>
      </c>
    </row>
    <row r="856" ht="15.75" customHeight="1">
      <c r="AO856" s="79" t="s">
        <v>1116</v>
      </c>
    </row>
    <row r="857" ht="15.75" customHeight="1">
      <c r="AO857" s="79" t="s">
        <v>1117</v>
      </c>
    </row>
    <row r="858" ht="15.75" customHeight="1">
      <c r="AO858" s="79" t="s">
        <v>1118</v>
      </c>
    </row>
    <row r="859" ht="15.75" customHeight="1">
      <c r="AO859" s="79" t="s">
        <v>1119</v>
      </c>
    </row>
    <row r="860" ht="15.75" customHeight="1">
      <c r="AO860" s="79" t="s">
        <v>1120</v>
      </c>
    </row>
    <row r="861" ht="15.75" customHeight="1">
      <c r="AO861" s="79" t="s">
        <v>1121</v>
      </c>
    </row>
    <row r="862" ht="15.75" customHeight="1">
      <c r="AO862" s="79" t="s">
        <v>1122</v>
      </c>
    </row>
    <row r="863" ht="15.75" customHeight="1">
      <c r="AO863" s="79" t="s">
        <v>1123</v>
      </c>
    </row>
    <row r="864" ht="15.75" customHeight="1">
      <c r="AO864" s="79" t="s">
        <v>1124</v>
      </c>
    </row>
    <row r="865" ht="15.75" customHeight="1">
      <c r="AO865" s="79" t="s">
        <v>1125</v>
      </c>
    </row>
    <row r="866" ht="15.75" customHeight="1">
      <c r="AO866" s="79" t="s">
        <v>1126</v>
      </c>
    </row>
    <row r="867" ht="15.75" customHeight="1">
      <c r="AO867" s="79" t="s">
        <v>1127</v>
      </c>
    </row>
    <row r="868" ht="15.75" customHeight="1">
      <c r="AO868" s="79" t="s">
        <v>1128</v>
      </c>
    </row>
    <row r="869" ht="15.75" customHeight="1">
      <c r="AO869" s="79" t="s">
        <v>1129</v>
      </c>
    </row>
    <row r="870" ht="15.75" customHeight="1">
      <c r="AO870" s="79" t="s">
        <v>1130</v>
      </c>
    </row>
    <row r="871" ht="15.75" customHeight="1">
      <c r="AO871" s="79" t="s">
        <v>1131</v>
      </c>
    </row>
    <row r="872" ht="15.75" customHeight="1">
      <c r="AO872" s="79" t="s">
        <v>1132</v>
      </c>
    </row>
    <row r="873" ht="15.75" customHeight="1">
      <c r="AO873" s="79" t="s">
        <v>1133</v>
      </c>
    </row>
    <row r="874" ht="15.75" customHeight="1">
      <c r="AO874" s="79" t="s">
        <v>1134</v>
      </c>
    </row>
    <row r="875" ht="15.75" customHeight="1">
      <c r="AO875" s="79" t="s">
        <v>1135</v>
      </c>
    </row>
    <row r="876" ht="15.75" customHeight="1">
      <c r="AO876" s="79" t="s">
        <v>1136</v>
      </c>
    </row>
    <row r="877" ht="15.75" customHeight="1">
      <c r="AO877" s="79" t="s">
        <v>1137</v>
      </c>
    </row>
    <row r="878" ht="15.75" customHeight="1">
      <c r="AO878" s="79" t="s">
        <v>1138</v>
      </c>
    </row>
    <row r="879" ht="15.75" customHeight="1">
      <c r="AO879" s="79" t="s">
        <v>1139</v>
      </c>
    </row>
    <row r="880" ht="15.75" customHeight="1">
      <c r="AO880" s="79" t="s">
        <v>1140</v>
      </c>
    </row>
    <row r="881" ht="15.75" customHeight="1">
      <c r="AO881" s="79" t="s">
        <v>1141</v>
      </c>
    </row>
    <row r="882" ht="15.75" customHeight="1">
      <c r="AO882" s="79" t="s">
        <v>1142</v>
      </c>
    </row>
    <row r="883" ht="15.75" customHeight="1">
      <c r="AO883" s="79" t="s">
        <v>1143</v>
      </c>
    </row>
    <row r="884" ht="15.75" customHeight="1">
      <c r="AO884" s="79" t="s">
        <v>1144</v>
      </c>
    </row>
    <row r="885" ht="15.75" customHeight="1">
      <c r="AO885" s="79" t="s">
        <v>1145</v>
      </c>
    </row>
    <row r="886" ht="15.75" customHeight="1">
      <c r="AO886" s="79" t="s">
        <v>1146</v>
      </c>
    </row>
    <row r="887" ht="15.75" customHeight="1">
      <c r="AO887" s="79" t="s">
        <v>1147</v>
      </c>
    </row>
    <row r="888" ht="15.75" customHeight="1">
      <c r="AO888" s="79" t="s">
        <v>1148</v>
      </c>
    </row>
    <row r="889" ht="15.75" customHeight="1">
      <c r="AO889" s="79" t="s">
        <v>1149</v>
      </c>
    </row>
    <row r="890" ht="15.75" customHeight="1">
      <c r="AO890" s="79" t="s">
        <v>1150</v>
      </c>
    </row>
    <row r="891" ht="15.75" customHeight="1">
      <c r="AO891" s="79" t="s">
        <v>1151</v>
      </c>
    </row>
    <row r="892" ht="15.75" customHeight="1">
      <c r="AO892" s="79" t="s">
        <v>1152</v>
      </c>
    </row>
    <row r="893" ht="15.75" customHeight="1">
      <c r="AO893" s="79" t="s">
        <v>1153</v>
      </c>
    </row>
    <row r="894" ht="15.75" customHeight="1">
      <c r="AO894" s="79" t="s">
        <v>1154</v>
      </c>
    </row>
    <row r="895" ht="15.75" customHeight="1">
      <c r="AO895" s="79" t="s">
        <v>1155</v>
      </c>
    </row>
    <row r="896" ht="15.75" customHeight="1">
      <c r="AO896" s="79" t="s">
        <v>1156</v>
      </c>
    </row>
    <row r="897" ht="15.75" customHeight="1">
      <c r="AO897" s="79" t="s">
        <v>1157</v>
      </c>
    </row>
    <row r="898" ht="15.75" customHeight="1">
      <c r="AO898" s="79" t="s">
        <v>1158</v>
      </c>
    </row>
    <row r="899" ht="15.75" customHeight="1">
      <c r="AO899" s="79" t="s">
        <v>1159</v>
      </c>
    </row>
    <row r="900" ht="15.75" customHeight="1">
      <c r="AO900" s="79" t="s">
        <v>1160</v>
      </c>
    </row>
    <row r="901" ht="15.75" customHeight="1">
      <c r="AO901" s="79" t="s">
        <v>1161</v>
      </c>
    </row>
    <row r="902" ht="15.75" customHeight="1">
      <c r="AO902" s="79" t="s">
        <v>1162</v>
      </c>
    </row>
    <row r="903" ht="15.75" customHeight="1">
      <c r="AO903" s="79" t="s">
        <v>1163</v>
      </c>
    </row>
    <row r="904" ht="15.75" customHeight="1">
      <c r="AO904" s="79" t="s">
        <v>1164</v>
      </c>
    </row>
    <row r="905" ht="15.75" customHeight="1">
      <c r="AO905" s="79" t="s">
        <v>1165</v>
      </c>
    </row>
    <row r="906" ht="15.75" customHeight="1">
      <c r="AO906" s="79" t="s">
        <v>1166</v>
      </c>
    </row>
    <row r="907" ht="15.75" customHeight="1">
      <c r="AO907" s="79" t="s">
        <v>1167</v>
      </c>
    </row>
    <row r="908" ht="15.75" customHeight="1">
      <c r="AO908" s="79" t="s">
        <v>1168</v>
      </c>
    </row>
    <row r="909" ht="15.75" customHeight="1">
      <c r="AO909" s="79" t="s">
        <v>1169</v>
      </c>
    </row>
    <row r="910" ht="15.75" customHeight="1">
      <c r="AO910" s="79" t="s">
        <v>1170</v>
      </c>
    </row>
    <row r="911" ht="15.75" customHeight="1">
      <c r="AO911" s="79" t="s">
        <v>1171</v>
      </c>
    </row>
    <row r="912" ht="15.75" customHeight="1">
      <c r="AO912" s="79" t="s">
        <v>1172</v>
      </c>
    </row>
    <row r="913" ht="15.75" customHeight="1">
      <c r="AO913" s="79" t="s">
        <v>1173</v>
      </c>
    </row>
    <row r="914" ht="15.75" customHeight="1">
      <c r="AO914" s="79" t="s">
        <v>1174</v>
      </c>
    </row>
    <row r="915" ht="15.75" customHeight="1">
      <c r="AO915" s="79" t="s">
        <v>1175</v>
      </c>
    </row>
    <row r="916" ht="15.75" customHeight="1">
      <c r="AO916" s="79" t="s">
        <v>1176</v>
      </c>
    </row>
    <row r="917" ht="15.75" customHeight="1">
      <c r="AO917" s="79" t="s">
        <v>1177</v>
      </c>
    </row>
    <row r="918" ht="15.75" customHeight="1">
      <c r="AO918" s="79" t="s">
        <v>1178</v>
      </c>
    </row>
    <row r="919" ht="15.75" customHeight="1">
      <c r="AO919" s="79" t="s">
        <v>1179</v>
      </c>
    </row>
    <row r="920" ht="15.75" customHeight="1">
      <c r="AO920" s="79" t="s">
        <v>1180</v>
      </c>
    </row>
    <row r="921" ht="15.75" customHeight="1">
      <c r="AO921" s="79" t="s">
        <v>1181</v>
      </c>
    </row>
    <row r="922" ht="15.75" customHeight="1">
      <c r="AO922" s="79" t="s">
        <v>1182</v>
      </c>
    </row>
    <row r="923" ht="15.75" customHeight="1">
      <c r="AO923" s="79" t="s">
        <v>1183</v>
      </c>
    </row>
    <row r="924" ht="15.75" customHeight="1">
      <c r="AO924" s="79" t="s">
        <v>1184</v>
      </c>
    </row>
    <row r="925" ht="15.75" customHeight="1">
      <c r="AO925" s="79" t="s">
        <v>1185</v>
      </c>
    </row>
    <row r="926" ht="15.75" customHeight="1">
      <c r="AO926" s="79" t="s">
        <v>1186</v>
      </c>
    </row>
    <row r="927" ht="15.75" customHeight="1">
      <c r="AO927" s="79" t="s">
        <v>1187</v>
      </c>
    </row>
    <row r="928" ht="15.75" customHeight="1">
      <c r="AO928" s="79" t="s">
        <v>1188</v>
      </c>
    </row>
    <row r="929" ht="15.75" customHeight="1">
      <c r="AO929" s="79" t="s">
        <v>1189</v>
      </c>
    </row>
    <row r="930" ht="15.75" customHeight="1">
      <c r="AO930" s="79" t="s">
        <v>1190</v>
      </c>
    </row>
    <row r="931" ht="15.75" customHeight="1">
      <c r="AO931" s="79" t="s">
        <v>1191</v>
      </c>
    </row>
    <row r="932" ht="15.75" customHeight="1">
      <c r="AO932" s="79" t="s">
        <v>1192</v>
      </c>
    </row>
    <row r="933" ht="15.75" customHeight="1">
      <c r="AO933" s="79" t="s">
        <v>1193</v>
      </c>
    </row>
    <row r="934" ht="15.75" customHeight="1">
      <c r="AO934" s="79" t="s">
        <v>1194</v>
      </c>
    </row>
    <row r="935" ht="15.75" customHeight="1">
      <c r="AO935" s="79" t="s">
        <v>1195</v>
      </c>
    </row>
    <row r="936" ht="15.75" customHeight="1">
      <c r="AO936" s="79" t="s">
        <v>1196</v>
      </c>
    </row>
    <row r="937" ht="15.75" customHeight="1">
      <c r="AO937" s="79" t="s">
        <v>1197</v>
      </c>
    </row>
    <row r="938" ht="15.75" customHeight="1">
      <c r="AO938" s="79" t="s">
        <v>1198</v>
      </c>
    </row>
    <row r="939" ht="15.75" customHeight="1">
      <c r="AO939" s="79" t="s">
        <v>1199</v>
      </c>
    </row>
    <row r="940" ht="15.75" customHeight="1">
      <c r="AO940" s="79" t="s">
        <v>1200</v>
      </c>
    </row>
    <row r="941" ht="15.75" customHeight="1">
      <c r="AO941" s="79" t="s">
        <v>1201</v>
      </c>
    </row>
    <row r="942" ht="15.75" customHeight="1">
      <c r="AO942" s="79" t="s">
        <v>1202</v>
      </c>
    </row>
    <row r="943" ht="15.75" customHeight="1">
      <c r="AO943" s="79" t="s">
        <v>1203</v>
      </c>
    </row>
    <row r="944" ht="15.75" customHeight="1">
      <c r="AO944" s="79" t="s">
        <v>1204</v>
      </c>
    </row>
    <row r="945" ht="15.75" customHeight="1">
      <c r="AO945" s="79" t="s">
        <v>1205</v>
      </c>
    </row>
    <row r="946" ht="15.75" customHeight="1">
      <c r="AO946" s="79" t="s">
        <v>1206</v>
      </c>
    </row>
    <row r="947" ht="15.75" customHeight="1">
      <c r="AO947" s="79" t="s">
        <v>1207</v>
      </c>
    </row>
    <row r="948" ht="15.75" customHeight="1">
      <c r="AO948" s="79" t="s">
        <v>1208</v>
      </c>
    </row>
    <row r="949" ht="15.75" customHeight="1">
      <c r="AO949" s="79" t="s">
        <v>1209</v>
      </c>
    </row>
    <row r="950" ht="15.75" customHeight="1">
      <c r="AO950" s="79" t="s">
        <v>1210</v>
      </c>
    </row>
    <row r="951" ht="15.75" customHeight="1">
      <c r="AO951" s="79" t="s">
        <v>1211</v>
      </c>
    </row>
    <row r="952" ht="15.75" customHeight="1">
      <c r="AO952" s="79" t="s">
        <v>1212</v>
      </c>
    </row>
    <row r="953" ht="15.75" customHeight="1">
      <c r="AO953" s="79" t="s">
        <v>1213</v>
      </c>
    </row>
    <row r="954" ht="15.75" customHeight="1">
      <c r="AO954" s="79" t="s">
        <v>1214</v>
      </c>
    </row>
    <row r="955" ht="15.75" customHeight="1">
      <c r="AO955" s="79" t="s">
        <v>1215</v>
      </c>
    </row>
    <row r="956" ht="15.75" customHeight="1">
      <c r="AO956" s="79" t="s">
        <v>1216</v>
      </c>
    </row>
    <row r="957" ht="15.75" customHeight="1">
      <c r="AO957" s="79" t="s">
        <v>1217</v>
      </c>
    </row>
    <row r="958" ht="15.75" customHeight="1">
      <c r="AO958" s="79" t="s">
        <v>1218</v>
      </c>
    </row>
    <row r="959" ht="15.75" customHeight="1">
      <c r="AO959" s="79" t="s">
        <v>1219</v>
      </c>
    </row>
    <row r="960" ht="15.75" customHeight="1">
      <c r="AO960" s="79" t="s">
        <v>1220</v>
      </c>
    </row>
    <row r="961" ht="15.75" customHeight="1">
      <c r="AO961" s="79" t="s">
        <v>1221</v>
      </c>
    </row>
    <row r="962" ht="15.75" customHeight="1">
      <c r="AO962" s="79" t="s">
        <v>1222</v>
      </c>
    </row>
    <row r="963" ht="15.75" customHeight="1">
      <c r="AO963" s="79" t="s">
        <v>1223</v>
      </c>
    </row>
    <row r="964" ht="15.75" customHeight="1">
      <c r="AO964" s="79" t="s">
        <v>1224</v>
      </c>
    </row>
    <row r="965" ht="15.75" customHeight="1">
      <c r="AO965" s="79" t="s">
        <v>1225</v>
      </c>
    </row>
    <row r="966" ht="15.75" customHeight="1">
      <c r="AO966" s="79" t="s">
        <v>1226</v>
      </c>
    </row>
    <row r="967" ht="15.75" customHeight="1">
      <c r="AO967" s="79" t="s">
        <v>1227</v>
      </c>
    </row>
    <row r="968" ht="15.75" customHeight="1">
      <c r="AO968" s="79" t="s">
        <v>1228</v>
      </c>
    </row>
    <row r="969" ht="15.75" customHeight="1">
      <c r="AO969" s="79" t="s">
        <v>1229</v>
      </c>
    </row>
    <row r="970" ht="15.75" customHeight="1">
      <c r="AO970" s="79" t="s">
        <v>1230</v>
      </c>
    </row>
    <row r="971" ht="15.75" customHeight="1">
      <c r="AO971" s="79" t="s">
        <v>1231</v>
      </c>
    </row>
    <row r="972" ht="15.75" customHeight="1">
      <c r="AO972" s="79" t="s">
        <v>1232</v>
      </c>
    </row>
    <row r="973" ht="15.75" customHeight="1">
      <c r="AO973" s="79" t="s">
        <v>1233</v>
      </c>
    </row>
    <row r="974" ht="15.75" customHeight="1">
      <c r="AO974" s="79" t="s">
        <v>1234</v>
      </c>
    </row>
    <row r="975" ht="15.75" customHeight="1">
      <c r="AO975" s="79" t="s">
        <v>1235</v>
      </c>
    </row>
    <row r="976" ht="15.75" customHeight="1">
      <c r="AO976" s="79" t="s">
        <v>1236</v>
      </c>
    </row>
    <row r="977" ht="15.75" customHeight="1">
      <c r="AO977" s="79" t="s">
        <v>1237</v>
      </c>
    </row>
    <row r="978" ht="15.75" customHeight="1">
      <c r="AO978" s="79" t="s">
        <v>1238</v>
      </c>
    </row>
    <row r="979" ht="15.75" customHeight="1">
      <c r="AO979" s="79" t="s">
        <v>1239</v>
      </c>
    </row>
    <row r="980" ht="15.75" customHeight="1">
      <c r="AO980" s="79" t="s">
        <v>1240</v>
      </c>
    </row>
    <row r="981" ht="15.75" customHeight="1">
      <c r="AO981" s="79" t="s">
        <v>1241</v>
      </c>
    </row>
    <row r="982" ht="15.75" customHeight="1">
      <c r="AO982" s="79" t="s">
        <v>1242</v>
      </c>
    </row>
    <row r="983" ht="15.75" customHeight="1">
      <c r="AO983" s="79" t="s">
        <v>1243</v>
      </c>
    </row>
    <row r="984" ht="15.75" customHeight="1">
      <c r="AO984" s="79" t="s">
        <v>1244</v>
      </c>
    </row>
    <row r="985" ht="15.75" customHeight="1">
      <c r="AO985" s="79" t="s">
        <v>1245</v>
      </c>
    </row>
    <row r="986" ht="15.75" customHeight="1">
      <c r="AO986" s="79" t="s">
        <v>1246</v>
      </c>
    </row>
    <row r="987" ht="15.75" customHeight="1">
      <c r="AO987" s="79" t="s">
        <v>1247</v>
      </c>
    </row>
    <row r="988" ht="15.75" customHeight="1">
      <c r="AO988" s="79" t="s">
        <v>1248</v>
      </c>
    </row>
    <row r="989" ht="15.75" customHeight="1">
      <c r="AO989" s="79" t="s">
        <v>1249</v>
      </c>
    </row>
    <row r="990" ht="15.75" customHeight="1">
      <c r="AO990" s="79" t="s">
        <v>1250</v>
      </c>
    </row>
    <row r="991" ht="15.75" customHeight="1">
      <c r="AO991" s="79" t="s">
        <v>1251</v>
      </c>
    </row>
    <row r="992" ht="15.75" customHeight="1">
      <c r="AO992" s="79" t="s">
        <v>1252</v>
      </c>
    </row>
    <row r="993" ht="15.75" customHeight="1">
      <c r="AO993" s="79" t="s">
        <v>1253</v>
      </c>
    </row>
    <row r="994" ht="15.75" customHeight="1">
      <c r="AO994" s="79" t="s">
        <v>1254</v>
      </c>
    </row>
    <row r="995" ht="15.75" customHeight="1">
      <c r="AO995" s="79" t="s">
        <v>1255</v>
      </c>
    </row>
    <row r="996" ht="15.75" customHeight="1">
      <c r="AO996" s="79" t="s">
        <v>1256</v>
      </c>
    </row>
    <row r="997" ht="15.75" customHeight="1">
      <c r="AO997" s="79" t="s">
        <v>1257</v>
      </c>
    </row>
    <row r="998" ht="15.75" customHeight="1">
      <c r="AO998" s="79" t="s">
        <v>1258</v>
      </c>
    </row>
    <row r="999" ht="15.75" customHeight="1">
      <c r="AO999" s="79" t="s">
        <v>1259</v>
      </c>
    </row>
    <row r="1000" ht="15.75" customHeight="1">
      <c r="AO1000" s="79" t="s">
        <v>1260</v>
      </c>
    </row>
    <row r="1001" ht="15.75" customHeight="1">
      <c r="AO1001" s="79" t="s">
        <v>1261</v>
      </c>
    </row>
    <row r="1002" ht="15.75" customHeight="1">
      <c r="AO1002" s="79" t="s">
        <v>1262</v>
      </c>
    </row>
    <row r="1003" ht="15.75" customHeight="1">
      <c r="AO1003" s="79" t="s">
        <v>1263</v>
      </c>
    </row>
    <row r="1004" ht="15.75" customHeight="1">
      <c r="AO1004" s="79" t="s">
        <v>1264</v>
      </c>
    </row>
    <row r="1005" ht="15.75" customHeight="1">
      <c r="AO1005" s="79" t="s">
        <v>1265</v>
      </c>
    </row>
    <row r="1006" ht="15.75" customHeight="1">
      <c r="AO1006" s="79" t="s">
        <v>1266</v>
      </c>
    </row>
    <row r="1007" ht="15.75" customHeight="1">
      <c r="AO1007" s="79" t="s">
        <v>1267</v>
      </c>
    </row>
    <row r="1008" ht="15.75" customHeight="1">
      <c r="AO1008" s="79" t="s">
        <v>1268</v>
      </c>
    </row>
    <row r="1009" ht="15.75" customHeight="1">
      <c r="AO1009" s="79" t="s">
        <v>1269</v>
      </c>
    </row>
    <row r="1010" ht="15.75" customHeight="1">
      <c r="AO1010" s="79" t="s">
        <v>1270</v>
      </c>
    </row>
    <row r="1011" ht="15.75" customHeight="1">
      <c r="AO1011" s="79" t="s">
        <v>1271</v>
      </c>
    </row>
    <row r="1012" ht="15.75" customHeight="1">
      <c r="AO1012" s="79" t="s">
        <v>1272</v>
      </c>
    </row>
    <row r="1013" ht="15.75" customHeight="1">
      <c r="AO1013" s="79" t="s">
        <v>1273</v>
      </c>
    </row>
    <row r="1014" ht="15.75" customHeight="1">
      <c r="AO1014" s="79" t="s">
        <v>1274</v>
      </c>
    </row>
    <row r="1015" ht="15.75" customHeight="1">
      <c r="AO1015" s="79" t="s">
        <v>1275</v>
      </c>
    </row>
    <row r="1016" ht="15.75" customHeight="1">
      <c r="AO1016" s="79" t="s">
        <v>1276</v>
      </c>
    </row>
    <row r="1017" ht="15.75" customHeight="1">
      <c r="AO1017" s="79" t="s">
        <v>1277</v>
      </c>
    </row>
    <row r="1018" ht="15.75" customHeight="1">
      <c r="AO1018" s="79" t="s">
        <v>1278</v>
      </c>
    </row>
    <row r="1019" ht="15.75" customHeight="1">
      <c r="AO1019" s="79" t="s">
        <v>1279</v>
      </c>
    </row>
    <row r="1020" ht="15.75" customHeight="1">
      <c r="AO1020" s="79" t="s">
        <v>1280</v>
      </c>
    </row>
    <row r="1021" ht="15.75" customHeight="1">
      <c r="AO1021" s="79" t="s">
        <v>1281</v>
      </c>
    </row>
    <row r="1022" ht="15.75" customHeight="1">
      <c r="AO1022" s="79" t="s">
        <v>1282</v>
      </c>
    </row>
    <row r="1023" ht="15.75" customHeight="1">
      <c r="AO1023" s="79" t="s">
        <v>1283</v>
      </c>
    </row>
    <row r="1024" ht="15.75" customHeight="1">
      <c r="AO1024" s="79" t="s">
        <v>1284</v>
      </c>
    </row>
    <row r="1025" ht="15.75" customHeight="1">
      <c r="AO1025" s="79" t="s">
        <v>1285</v>
      </c>
    </row>
    <row r="1026" ht="15.75" customHeight="1">
      <c r="AO1026" s="79" t="s">
        <v>1286</v>
      </c>
    </row>
    <row r="1027" ht="15.75" customHeight="1">
      <c r="AO1027" s="79" t="s">
        <v>1287</v>
      </c>
    </row>
    <row r="1028" ht="15.75" customHeight="1">
      <c r="AO1028" s="79" t="s">
        <v>1288</v>
      </c>
    </row>
    <row r="1029" ht="15.75" customHeight="1">
      <c r="AO1029" s="79" t="s">
        <v>1289</v>
      </c>
    </row>
    <row r="1030" ht="15.75" customHeight="1">
      <c r="AO1030" s="79" t="s">
        <v>1290</v>
      </c>
    </row>
    <row r="1031" ht="15.75" customHeight="1">
      <c r="AO1031" s="79" t="s">
        <v>1291</v>
      </c>
    </row>
    <row r="1032" ht="15.75" customHeight="1">
      <c r="AO1032" s="79" t="s">
        <v>1292</v>
      </c>
    </row>
    <row r="1033" ht="15.75" customHeight="1">
      <c r="AO1033" s="79" t="s">
        <v>1293</v>
      </c>
    </row>
    <row r="1034" ht="15.75" customHeight="1">
      <c r="AO1034" s="79" t="s">
        <v>1294</v>
      </c>
    </row>
    <row r="1035" ht="15.75" customHeight="1">
      <c r="AO1035" s="79" t="s">
        <v>1295</v>
      </c>
    </row>
    <row r="1036" ht="15.75" customHeight="1">
      <c r="AO1036" s="79" t="s">
        <v>1296</v>
      </c>
    </row>
    <row r="1037" ht="15.75" customHeight="1">
      <c r="AO1037" s="79" t="s">
        <v>1297</v>
      </c>
    </row>
    <row r="1038" ht="15.75" customHeight="1">
      <c r="AO1038" s="79" t="s">
        <v>1298</v>
      </c>
    </row>
    <row r="1039" ht="15.75" customHeight="1">
      <c r="AO1039" s="79" t="s">
        <v>1299</v>
      </c>
    </row>
    <row r="1040" ht="15.75" customHeight="1">
      <c r="AO1040" s="79" t="s">
        <v>1300</v>
      </c>
    </row>
    <row r="1041" ht="15.75" customHeight="1">
      <c r="AO1041" s="79" t="s">
        <v>1301</v>
      </c>
    </row>
    <row r="1042" ht="15.75" customHeight="1">
      <c r="AO1042" s="79" t="s">
        <v>1302</v>
      </c>
    </row>
    <row r="1043" ht="15.75" customHeight="1">
      <c r="AO1043" s="79" t="s">
        <v>1303</v>
      </c>
    </row>
    <row r="1044" ht="15.75" customHeight="1">
      <c r="AO1044" s="79" t="s">
        <v>1304</v>
      </c>
    </row>
    <row r="1045" ht="15.75" customHeight="1">
      <c r="AO1045" s="79" t="s">
        <v>1305</v>
      </c>
    </row>
    <row r="1046" ht="15.75" customHeight="1">
      <c r="AO1046" s="79" t="s">
        <v>1306</v>
      </c>
    </row>
    <row r="1047" ht="15.75" customHeight="1">
      <c r="AO1047" s="79" t="s">
        <v>1307</v>
      </c>
    </row>
    <row r="1048" ht="15.75" customHeight="1">
      <c r="AO1048" s="79" t="s">
        <v>1308</v>
      </c>
    </row>
    <row r="1049" ht="15.75" customHeight="1">
      <c r="AO1049" s="79" t="s">
        <v>1309</v>
      </c>
    </row>
    <row r="1050" ht="15.75" customHeight="1">
      <c r="AO1050" s="79" t="s">
        <v>1310</v>
      </c>
    </row>
    <row r="1051" ht="15.75" customHeight="1">
      <c r="AO1051" s="79" t="s">
        <v>1311</v>
      </c>
    </row>
    <row r="1052" ht="15.75" customHeight="1">
      <c r="AO1052" s="79" t="s">
        <v>1312</v>
      </c>
    </row>
    <row r="1053" ht="15.75" customHeight="1">
      <c r="AO1053" s="79" t="s">
        <v>1313</v>
      </c>
    </row>
    <row r="1054" ht="15.75" customHeight="1">
      <c r="AO1054" s="79" t="s">
        <v>1314</v>
      </c>
    </row>
    <row r="1055" ht="15.75" customHeight="1">
      <c r="AO1055" s="79" t="s">
        <v>1315</v>
      </c>
    </row>
    <row r="1056" ht="15.75" customHeight="1">
      <c r="AO1056" s="79" t="s">
        <v>1316</v>
      </c>
    </row>
    <row r="1057" ht="15.75" customHeight="1">
      <c r="AO1057" s="79" t="s">
        <v>1317</v>
      </c>
    </row>
    <row r="1058" ht="15.75" customHeight="1">
      <c r="AO1058" s="79" t="s">
        <v>1318</v>
      </c>
    </row>
    <row r="1059" ht="15.75" customHeight="1">
      <c r="AO1059" s="79" t="s">
        <v>1319</v>
      </c>
    </row>
    <row r="1060" ht="15.75" customHeight="1">
      <c r="AO1060" s="79" t="s">
        <v>1320</v>
      </c>
    </row>
    <row r="1061" ht="15.75" customHeight="1">
      <c r="AO1061" s="79" t="s">
        <v>1321</v>
      </c>
    </row>
    <row r="1062" ht="15.75" customHeight="1">
      <c r="AO1062" s="79" t="s">
        <v>1322</v>
      </c>
    </row>
    <row r="1063" ht="15.75" customHeight="1">
      <c r="AO1063" s="79" t="s">
        <v>1323</v>
      </c>
    </row>
    <row r="1064" ht="15.75" customHeight="1">
      <c r="AO1064" s="79" t="s">
        <v>1324</v>
      </c>
    </row>
    <row r="1065" ht="15.75" customHeight="1">
      <c r="AO1065" s="79" t="s">
        <v>1325</v>
      </c>
    </row>
    <row r="1066" ht="15.75" customHeight="1">
      <c r="AO1066" s="79" t="s">
        <v>1326</v>
      </c>
    </row>
    <row r="1067" ht="15.75" customHeight="1">
      <c r="AO1067" s="79" t="s">
        <v>1327</v>
      </c>
    </row>
    <row r="1068" ht="15.75" customHeight="1">
      <c r="AO1068" s="79" t="s">
        <v>1328</v>
      </c>
    </row>
    <row r="1069" ht="15.75" customHeight="1">
      <c r="AO1069" s="79" t="s">
        <v>1329</v>
      </c>
    </row>
    <row r="1070" ht="15.75" customHeight="1">
      <c r="AO1070" s="79" t="s">
        <v>1330</v>
      </c>
    </row>
    <row r="1071" ht="15.75" customHeight="1">
      <c r="AO1071" s="79" t="s">
        <v>1331</v>
      </c>
    </row>
    <row r="1072" ht="15.75" customHeight="1">
      <c r="AO1072" s="79" t="s">
        <v>1332</v>
      </c>
    </row>
    <row r="1073" ht="15.75" customHeight="1">
      <c r="AO1073" s="79" t="s">
        <v>1333</v>
      </c>
    </row>
    <row r="1074" ht="15.75" customHeight="1">
      <c r="AO1074" s="79" t="s">
        <v>1334</v>
      </c>
    </row>
    <row r="1075" ht="15.75" customHeight="1">
      <c r="AO1075" s="79" t="s">
        <v>1335</v>
      </c>
    </row>
    <row r="1076" ht="15.75" customHeight="1">
      <c r="AO1076" s="79" t="s">
        <v>1336</v>
      </c>
    </row>
    <row r="1077" ht="15.75" customHeight="1">
      <c r="AO1077" s="79" t="s">
        <v>1337</v>
      </c>
    </row>
    <row r="1078" ht="15.75" customHeight="1">
      <c r="AO1078" s="79" t="s">
        <v>1338</v>
      </c>
    </row>
    <row r="1079" ht="15.75" customHeight="1">
      <c r="AO1079" s="79" t="s">
        <v>1339</v>
      </c>
    </row>
    <row r="1080" ht="15.75" customHeight="1">
      <c r="AO1080" s="79" t="s">
        <v>1340</v>
      </c>
    </row>
    <row r="1081" ht="15.75" customHeight="1">
      <c r="AO1081" s="79" t="s">
        <v>1341</v>
      </c>
    </row>
    <row r="1082" ht="15.75" customHeight="1">
      <c r="AO1082" s="79" t="s">
        <v>1342</v>
      </c>
    </row>
    <row r="1083" ht="15.75" customHeight="1">
      <c r="AO1083" s="79" t="s">
        <v>1343</v>
      </c>
    </row>
    <row r="1084" ht="15.75" customHeight="1">
      <c r="AO1084" s="79" t="s">
        <v>1344</v>
      </c>
    </row>
    <row r="1085" ht="15.75" customHeight="1">
      <c r="AO1085" s="79" t="s">
        <v>1345</v>
      </c>
    </row>
    <row r="1086" ht="15.75" customHeight="1">
      <c r="AO1086" s="79" t="s">
        <v>1346</v>
      </c>
    </row>
    <row r="1087" ht="15.75" customHeight="1">
      <c r="AO1087" s="79" t="s">
        <v>1347</v>
      </c>
    </row>
    <row r="1088" ht="15.75" customHeight="1">
      <c r="AO1088" s="79" t="s">
        <v>1348</v>
      </c>
    </row>
    <row r="1089" ht="15.75" customHeight="1">
      <c r="AO1089" s="79" t="s">
        <v>1349</v>
      </c>
    </row>
    <row r="1090" ht="15.75" customHeight="1">
      <c r="AO1090" s="79" t="s">
        <v>1350</v>
      </c>
    </row>
    <row r="1091" ht="15.75" customHeight="1">
      <c r="AO1091" s="79" t="s">
        <v>1351</v>
      </c>
    </row>
    <row r="1092" ht="15.75" customHeight="1">
      <c r="AO1092" s="79" t="s">
        <v>1352</v>
      </c>
    </row>
    <row r="1093" ht="15.75" customHeight="1">
      <c r="AO1093" s="79" t="s">
        <v>1353</v>
      </c>
    </row>
    <row r="1094" ht="15.75" customHeight="1">
      <c r="AO1094" s="79" t="s">
        <v>1354</v>
      </c>
    </row>
    <row r="1095" ht="15.75" customHeight="1">
      <c r="AO1095" s="79" t="s">
        <v>1355</v>
      </c>
    </row>
    <row r="1096" ht="15.75" customHeight="1">
      <c r="AO1096" s="79" t="s">
        <v>1356</v>
      </c>
    </row>
    <row r="1097" ht="15.75" customHeight="1">
      <c r="AO1097" s="79" t="s">
        <v>1357</v>
      </c>
    </row>
    <row r="1098" ht="15.75" customHeight="1">
      <c r="AO1098" s="79" t="s">
        <v>1358</v>
      </c>
    </row>
    <row r="1099" ht="15.75" customHeight="1">
      <c r="AO1099" s="79" t="s">
        <v>1359</v>
      </c>
    </row>
    <row r="1100" ht="15.75" customHeight="1">
      <c r="AO1100" s="79" t="s">
        <v>1360</v>
      </c>
    </row>
    <row r="1101" ht="15.75" customHeight="1">
      <c r="AO1101" s="79" t="s">
        <v>1361</v>
      </c>
    </row>
    <row r="1102" ht="15.75" customHeight="1">
      <c r="AO1102" s="79" t="s">
        <v>1362</v>
      </c>
    </row>
    <row r="1103" ht="15.75" customHeight="1">
      <c r="AO1103" s="79" t="s">
        <v>1363</v>
      </c>
    </row>
    <row r="1104" ht="15.75" customHeight="1">
      <c r="AO1104" s="79" t="s">
        <v>1364</v>
      </c>
    </row>
    <row r="1105" ht="15.75" customHeight="1">
      <c r="AO1105" s="79" t="s">
        <v>1365</v>
      </c>
    </row>
    <row r="1106" ht="15.75" customHeight="1">
      <c r="AO1106" s="79" t="s">
        <v>1366</v>
      </c>
    </row>
    <row r="1107" ht="15.75" customHeight="1">
      <c r="AO1107" s="79" t="s">
        <v>1367</v>
      </c>
    </row>
    <row r="1108" ht="15.75" customHeight="1">
      <c r="AO1108" s="79" t="s">
        <v>1368</v>
      </c>
    </row>
    <row r="1109" ht="15.75" customHeight="1">
      <c r="AO1109" s="79" t="s">
        <v>1369</v>
      </c>
    </row>
    <row r="1110" ht="15.75" customHeight="1">
      <c r="AO1110" s="79" t="s">
        <v>1370</v>
      </c>
    </row>
    <row r="1111" ht="15.75" customHeight="1">
      <c r="AO1111" s="79" t="s">
        <v>1371</v>
      </c>
    </row>
    <row r="1112" ht="15.75" customHeight="1">
      <c r="AO1112" s="79" t="s">
        <v>1372</v>
      </c>
    </row>
    <row r="1113" ht="15.75" customHeight="1">
      <c r="AO1113" s="79" t="s">
        <v>1373</v>
      </c>
    </row>
    <row r="1114" ht="15.75" customHeight="1">
      <c r="AO1114" s="79" t="s">
        <v>1374</v>
      </c>
    </row>
    <row r="1115" ht="15.75" customHeight="1">
      <c r="AO1115" s="79" t="s">
        <v>1375</v>
      </c>
    </row>
    <row r="1116" ht="15.75" customHeight="1">
      <c r="AO1116" s="79" t="s">
        <v>1376</v>
      </c>
    </row>
    <row r="1117" ht="15.75" customHeight="1">
      <c r="AO1117" s="79" t="s">
        <v>1377</v>
      </c>
    </row>
    <row r="1118" ht="15.75" customHeight="1">
      <c r="AO1118" s="79" t="s">
        <v>1378</v>
      </c>
    </row>
    <row r="1119" ht="15.75" customHeight="1">
      <c r="AO1119" s="79" t="s">
        <v>1379</v>
      </c>
    </row>
    <row r="1120" ht="15.75" customHeight="1">
      <c r="AO1120" s="79" t="s">
        <v>1380</v>
      </c>
    </row>
    <row r="1121" ht="15.75" customHeight="1">
      <c r="AO1121" s="79" t="s">
        <v>1381</v>
      </c>
    </row>
    <row r="1122" ht="15.75" customHeight="1">
      <c r="AO1122" s="79" t="s">
        <v>1382</v>
      </c>
    </row>
    <row r="1123" ht="15.75" customHeight="1">
      <c r="AO1123" s="79" t="s">
        <v>1383</v>
      </c>
    </row>
    <row r="1124" ht="15.75" customHeight="1">
      <c r="AO1124" s="79" t="s">
        <v>1384</v>
      </c>
    </row>
    <row r="1125" ht="15.75" customHeight="1">
      <c r="AO1125" s="79" t="s">
        <v>1385</v>
      </c>
    </row>
    <row r="1126" ht="15.75" customHeight="1">
      <c r="AO1126" s="79" t="s">
        <v>1386</v>
      </c>
    </row>
    <row r="1127" ht="15.75" customHeight="1">
      <c r="AO1127" s="79" t="s">
        <v>1387</v>
      </c>
    </row>
    <row r="1128" ht="15.75" customHeight="1">
      <c r="AO1128" s="79" t="s">
        <v>1388</v>
      </c>
    </row>
    <row r="1129" ht="15.75" customHeight="1">
      <c r="AO1129" s="79" t="s">
        <v>1389</v>
      </c>
    </row>
    <row r="1130" ht="15.75" customHeight="1">
      <c r="AO1130" s="79" t="s">
        <v>1390</v>
      </c>
    </row>
    <row r="1131" ht="15.75" customHeight="1">
      <c r="AO1131" s="79" t="s">
        <v>1391</v>
      </c>
    </row>
    <row r="1132" ht="15.75" customHeight="1">
      <c r="AO1132" s="79" t="s">
        <v>1392</v>
      </c>
    </row>
    <row r="1133" ht="15.75" customHeight="1">
      <c r="AO1133" s="79" t="s">
        <v>1393</v>
      </c>
    </row>
    <row r="1134" ht="15.75" customHeight="1">
      <c r="AO1134" s="79" t="s">
        <v>1394</v>
      </c>
    </row>
    <row r="1135" ht="15.75" customHeight="1">
      <c r="AO1135" s="79" t="s">
        <v>1395</v>
      </c>
    </row>
    <row r="1136" ht="15.75" customHeight="1">
      <c r="AO1136" s="79" t="s">
        <v>1396</v>
      </c>
    </row>
    <row r="1137" ht="15.75" customHeight="1">
      <c r="AO1137" s="79" t="s">
        <v>1397</v>
      </c>
    </row>
    <row r="1138" ht="15.75" customHeight="1">
      <c r="AO1138" s="79" t="s">
        <v>1398</v>
      </c>
    </row>
    <row r="1139" ht="15.75" customHeight="1">
      <c r="AO1139" s="79" t="s">
        <v>1399</v>
      </c>
    </row>
    <row r="1140" ht="15.75" customHeight="1">
      <c r="AO1140" s="79" t="s">
        <v>1400</v>
      </c>
    </row>
    <row r="1141" ht="15.75" customHeight="1">
      <c r="AO1141" s="79" t="s">
        <v>1401</v>
      </c>
    </row>
    <row r="1142" ht="15.75" customHeight="1">
      <c r="AO1142" s="79" t="s">
        <v>1402</v>
      </c>
    </row>
    <row r="1143" ht="15.75" customHeight="1">
      <c r="AO1143" s="79" t="s">
        <v>1403</v>
      </c>
    </row>
    <row r="1144" ht="15.75" customHeight="1">
      <c r="AO1144" s="79" t="s">
        <v>1404</v>
      </c>
    </row>
    <row r="1145" ht="15.75" customHeight="1">
      <c r="AO1145" s="79" t="s">
        <v>1405</v>
      </c>
    </row>
    <row r="1146" ht="15.75" customHeight="1">
      <c r="AO1146" s="79" t="s">
        <v>1406</v>
      </c>
    </row>
    <row r="1147" ht="15.75" customHeight="1">
      <c r="AO1147" s="79" t="s">
        <v>1407</v>
      </c>
    </row>
    <row r="1148" ht="15.75" customHeight="1">
      <c r="AO1148" s="79" t="s">
        <v>1408</v>
      </c>
    </row>
    <row r="1149" ht="15.75" customHeight="1">
      <c r="AO1149" s="79" t="s">
        <v>1409</v>
      </c>
    </row>
    <row r="1150" ht="15.75" customHeight="1">
      <c r="AO1150" s="79" t="s">
        <v>1410</v>
      </c>
    </row>
    <row r="1151" ht="15.75" customHeight="1">
      <c r="AO1151" s="79" t="s">
        <v>1411</v>
      </c>
    </row>
    <row r="1152" ht="15.75" customHeight="1">
      <c r="AO1152" s="79" t="s">
        <v>1412</v>
      </c>
    </row>
    <row r="1153" ht="15.75" customHeight="1">
      <c r="AO1153" s="79" t="s">
        <v>1413</v>
      </c>
    </row>
    <row r="1154" ht="15.75" customHeight="1">
      <c r="AO1154" s="79" t="s">
        <v>1414</v>
      </c>
    </row>
    <row r="1155" ht="15.75" customHeight="1">
      <c r="AO1155" s="79" t="s">
        <v>1415</v>
      </c>
    </row>
    <row r="1156" ht="15.75" customHeight="1">
      <c r="AO1156" s="79" t="s">
        <v>1416</v>
      </c>
    </row>
    <row r="1157" ht="15.75" customHeight="1">
      <c r="AO1157" s="79" t="s">
        <v>1417</v>
      </c>
    </row>
    <row r="1158" ht="15.75" customHeight="1">
      <c r="AO1158" s="79" t="s">
        <v>1418</v>
      </c>
    </row>
    <row r="1159" ht="15.75" customHeight="1">
      <c r="AO1159" s="79" t="s">
        <v>1419</v>
      </c>
    </row>
    <row r="1160" ht="15.75" customHeight="1">
      <c r="AO1160" s="79" t="s">
        <v>1420</v>
      </c>
    </row>
    <row r="1161" ht="15.75" customHeight="1">
      <c r="AO1161" s="79" t="s">
        <v>1421</v>
      </c>
    </row>
    <row r="1162" ht="15.75" customHeight="1">
      <c r="AO1162" s="79" t="s">
        <v>1422</v>
      </c>
    </row>
    <row r="1163" ht="15.75" customHeight="1">
      <c r="AO1163" s="79" t="s">
        <v>1423</v>
      </c>
    </row>
    <row r="1164" ht="15.75" customHeight="1">
      <c r="AO1164" s="79" t="s">
        <v>1424</v>
      </c>
    </row>
    <row r="1165" ht="15.75" customHeight="1">
      <c r="AO1165" s="79" t="s">
        <v>1425</v>
      </c>
    </row>
    <row r="1166" ht="15.75" customHeight="1">
      <c r="AO1166" s="79" t="s">
        <v>1426</v>
      </c>
    </row>
    <row r="1167" ht="15.75" customHeight="1">
      <c r="AO1167" s="79" t="s">
        <v>1427</v>
      </c>
    </row>
    <row r="1168" ht="15.75" customHeight="1">
      <c r="AO1168" s="79" t="s">
        <v>1428</v>
      </c>
    </row>
    <row r="1169" ht="15.75" customHeight="1">
      <c r="AO1169" s="79" t="s">
        <v>1429</v>
      </c>
    </row>
    <row r="1170" ht="15.75" customHeight="1">
      <c r="AO1170" s="79" t="s">
        <v>1430</v>
      </c>
    </row>
    <row r="1171" ht="15.75" customHeight="1">
      <c r="AO1171" s="79" t="s">
        <v>1431</v>
      </c>
    </row>
    <row r="1172" ht="15.75" customHeight="1">
      <c r="AO1172" s="79" t="s">
        <v>1432</v>
      </c>
    </row>
    <row r="1173" ht="15.75" customHeight="1">
      <c r="AO1173" s="79" t="s">
        <v>1433</v>
      </c>
    </row>
    <row r="1174" ht="15.75" customHeight="1">
      <c r="AO1174" s="79" t="s">
        <v>1434</v>
      </c>
    </row>
    <row r="1175" ht="15.75" customHeight="1">
      <c r="AO1175" s="79" t="s">
        <v>1435</v>
      </c>
    </row>
    <row r="1176" ht="15.75" customHeight="1">
      <c r="AO1176" s="79" t="s">
        <v>1436</v>
      </c>
    </row>
    <row r="1177" ht="15.75" customHeight="1">
      <c r="AO1177" s="79" t="s">
        <v>1437</v>
      </c>
    </row>
    <row r="1178" ht="15.75" customHeight="1">
      <c r="AO1178" s="79" t="s">
        <v>1438</v>
      </c>
    </row>
    <row r="1179" ht="15.75" customHeight="1">
      <c r="AO1179" s="79" t="s">
        <v>1439</v>
      </c>
    </row>
    <row r="1180" ht="15.75" customHeight="1">
      <c r="AO1180" s="79" t="s">
        <v>1440</v>
      </c>
    </row>
    <row r="1181" ht="15.75" customHeight="1">
      <c r="AO1181" s="79" t="s">
        <v>1441</v>
      </c>
    </row>
    <row r="1182" ht="15.75" customHeight="1">
      <c r="AO1182" s="79" t="s">
        <v>1442</v>
      </c>
    </row>
    <row r="1183" ht="15.75" customHeight="1">
      <c r="AO1183" s="79" t="s">
        <v>1443</v>
      </c>
    </row>
    <row r="1184" ht="15.75" customHeight="1">
      <c r="AO1184" s="79" t="s">
        <v>1444</v>
      </c>
    </row>
    <row r="1185" ht="15.75" customHeight="1">
      <c r="AO1185" s="79" t="s">
        <v>1445</v>
      </c>
    </row>
    <row r="1186" ht="15.75" customHeight="1">
      <c r="AO1186" s="79" t="s">
        <v>1446</v>
      </c>
    </row>
    <row r="1187" ht="15.75" customHeight="1">
      <c r="AO1187" s="79" t="s">
        <v>1447</v>
      </c>
    </row>
    <row r="1188" ht="15.75" customHeight="1">
      <c r="AO1188" s="79" t="s">
        <v>1448</v>
      </c>
    </row>
    <row r="1189" ht="15.75" customHeight="1">
      <c r="AO1189" s="79" t="s">
        <v>1449</v>
      </c>
    </row>
    <row r="1190" ht="15.75" customHeight="1">
      <c r="AO1190" s="79" t="s">
        <v>1450</v>
      </c>
    </row>
    <row r="1191" ht="15.75" customHeight="1">
      <c r="AO1191" s="79" t="s">
        <v>1451</v>
      </c>
    </row>
    <row r="1192" ht="15.75" customHeight="1">
      <c r="AO1192" s="79" t="s">
        <v>1452</v>
      </c>
    </row>
    <row r="1193" ht="15.75" customHeight="1">
      <c r="AO1193" s="79" t="s">
        <v>1453</v>
      </c>
    </row>
    <row r="1194" ht="15.75" customHeight="1">
      <c r="AO1194" s="79" t="s">
        <v>1454</v>
      </c>
    </row>
    <row r="1195" ht="15.75" customHeight="1">
      <c r="AO1195" s="79" t="s">
        <v>1455</v>
      </c>
    </row>
    <row r="1196" ht="15.75" customHeight="1">
      <c r="AO1196" s="79" t="s">
        <v>1456</v>
      </c>
    </row>
    <row r="1197" ht="15.75" customHeight="1">
      <c r="AO1197" s="79" t="s">
        <v>1457</v>
      </c>
    </row>
    <row r="1198" ht="15.75" customHeight="1">
      <c r="AO1198" s="79" t="s">
        <v>1458</v>
      </c>
    </row>
    <row r="1199" ht="15.75" customHeight="1">
      <c r="AO1199" s="79" t="s">
        <v>1459</v>
      </c>
    </row>
    <row r="1200" ht="15.75" customHeight="1">
      <c r="AO1200" s="79" t="s">
        <v>1460</v>
      </c>
    </row>
    <row r="1201" ht="15.75" customHeight="1">
      <c r="AO1201" s="79" t="s">
        <v>1461</v>
      </c>
    </row>
    <row r="1202" ht="15.75" customHeight="1">
      <c r="AO1202" s="79" t="s">
        <v>1462</v>
      </c>
    </row>
    <row r="1203" ht="15.75" customHeight="1">
      <c r="AO1203" s="79" t="s">
        <v>1463</v>
      </c>
    </row>
    <row r="1204" ht="15.75" customHeight="1">
      <c r="AO1204" s="79" t="s">
        <v>1464</v>
      </c>
    </row>
    <row r="1205" ht="15.75" customHeight="1">
      <c r="AO1205" s="79" t="s">
        <v>1465</v>
      </c>
    </row>
    <row r="1206" ht="15.75" customHeight="1">
      <c r="AO1206" s="79" t="s">
        <v>1466</v>
      </c>
    </row>
    <row r="1207" ht="15.75" customHeight="1">
      <c r="AO1207" s="79" t="s">
        <v>1467</v>
      </c>
    </row>
    <row r="1208" ht="15.75" customHeight="1">
      <c r="AO1208" s="79" t="s">
        <v>1468</v>
      </c>
    </row>
    <row r="1209" ht="15.75" customHeight="1">
      <c r="AO1209" s="79" t="s">
        <v>1469</v>
      </c>
    </row>
    <row r="1210" ht="15.75" customHeight="1">
      <c r="AO1210" s="79" t="s">
        <v>1470</v>
      </c>
    </row>
    <row r="1211" ht="15.75" customHeight="1">
      <c r="AO1211" s="79" t="s">
        <v>1471</v>
      </c>
    </row>
    <row r="1212" ht="15.75" customHeight="1">
      <c r="AO1212" s="79" t="s">
        <v>1472</v>
      </c>
    </row>
    <row r="1213" ht="15.75" customHeight="1">
      <c r="AO1213" s="79" t="s">
        <v>1473</v>
      </c>
    </row>
    <row r="1214" ht="15.75" customHeight="1">
      <c r="AO1214" s="79" t="s">
        <v>1474</v>
      </c>
    </row>
    <row r="1215" ht="15.75" customHeight="1">
      <c r="AO1215" s="79" t="s">
        <v>1475</v>
      </c>
    </row>
    <row r="1216" ht="15.75" customHeight="1">
      <c r="AO1216" s="79" t="s">
        <v>1476</v>
      </c>
    </row>
    <row r="1217" ht="15.75" customHeight="1">
      <c r="AO1217" s="79" t="s">
        <v>1477</v>
      </c>
    </row>
    <row r="1218" ht="15.75" customHeight="1">
      <c r="AO1218" s="79" t="s">
        <v>1478</v>
      </c>
    </row>
    <row r="1219" ht="15.75" customHeight="1">
      <c r="AO1219" s="79" t="s">
        <v>1479</v>
      </c>
    </row>
    <row r="1220" ht="15.75" customHeight="1">
      <c r="AO1220" s="79" t="s">
        <v>1480</v>
      </c>
    </row>
    <row r="1221" ht="15.75" customHeight="1">
      <c r="AO1221" s="79" t="s">
        <v>1481</v>
      </c>
    </row>
    <row r="1222" ht="15.75" customHeight="1">
      <c r="AO1222" s="79" t="s">
        <v>1482</v>
      </c>
    </row>
    <row r="1223" ht="15.75" customHeight="1">
      <c r="AO1223" s="79" t="s">
        <v>1483</v>
      </c>
    </row>
    <row r="1224" ht="15.75" customHeight="1">
      <c r="AO1224" s="79" t="s">
        <v>1484</v>
      </c>
    </row>
    <row r="1225" ht="15.75" customHeight="1">
      <c r="AO1225" s="79" t="s">
        <v>1485</v>
      </c>
    </row>
    <row r="1226" ht="15.75" customHeight="1">
      <c r="AO1226" s="79" t="s">
        <v>1486</v>
      </c>
    </row>
    <row r="1227" ht="15.75" customHeight="1">
      <c r="AO1227" s="79" t="s">
        <v>1487</v>
      </c>
    </row>
    <row r="1228" ht="15.75" customHeight="1">
      <c r="AO1228" s="79" t="s">
        <v>1488</v>
      </c>
    </row>
    <row r="1229" ht="15.75" customHeight="1">
      <c r="AO1229" s="79" t="s">
        <v>1489</v>
      </c>
    </row>
    <row r="1230" ht="15.75" customHeight="1">
      <c r="AO1230" s="79" t="s">
        <v>1490</v>
      </c>
    </row>
    <row r="1231" ht="15.75" customHeight="1">
      <c r="AO1231" s="79" t="s">
        <v>1491</v>
      </c>
    </row>
    <row r="1232" ht="15.75" customHeight="1">
      <c r="AO1232" s="79" t="s">
        <v>1492</v>
      </c>
    </row>
    <row r="1233" ht="15.75" customHeight="1">
      <c r="AO1233" s="79" t="s">
        <v>1493</v>
      </c>
    </row>
    <row r="1234" ht="15.75" customHeight="1">
      <c r="AO1234" s="79" t="s">
        <v>1494</v>
      </c>
    </row>
    <row r="1235" ht="15.75" customHeight="1">
      <c r="AO1235" s="79" t="s">
        <v>1495</v>
      </c>
    </row>
    <row r="1236" ht="15.75" customHeight="1">
      <c r="AO1236" s="79" t="s">
        <v>1496</v>
      </c>
    </row>
    <row r="1237" ht="15.75" customHeight="1">
      <c r="AO1237" s="79" t="s">
        <v>1497</v>
      </c>
    </row>
    <row r="1238" ht="15.75" customHeight="1">
      <c r="AO1238" s="79" t="s">
        <v>1498</v>
      </c>
    </row>
    <row r="1239" ht="15.75" customHeight="1">
      <c r="AO1239" s="79" t="s">
        <v>1499</v>
      </c>
    </row>
    <row r="1240" ht="15.75" customHeight="1">
      <c r="AO1240" s="79" t="s">
        <v>1500</v>
      </c>
    </row>
    <row r="1241" ht="15.75" customHeight="1">
      <c r="AO1241" s="79" t="s">
        <v>1501</v>
      </c>
    </row>
    <row r="1242" ht="15.75" customHeight="1">
      <c r="AO1242" s="79" t="s">
        <v>1502</v>
      </c>
    </row>
    <row r="1243" ht="15.75" customHeight="1">
      <c r="AO1243" s="79" t="s">
        <v>1503</v>
      </c>
    </row>
    <row r="1244" ht="15.75" customHeight="1">
      <c r="AO1244" s="79" t="s">
        <v>1504</v>
      </c>
    </row>
    <row r="1245" ht="15.75" customHeight="1">
      <c r="AO1245" s="79" t="s">
        <v>1505</v>
      </c>
    </row>
    <row r="1246" ht="15.75" customHeight="1">
      <c r="AO1246" s="79" t="s">
        <v>1506</v>
      </c>
    </row>
    <row r="1247" ht="15.75" customHeight="1">
      <c r="AO1247" s="79" t="s">
        <v>1507</v>
      </c>
    </row>
    <row r="1248" ht="15.75" customHeight="1">
      <c r="AO1248" s="79" t="s">
        <v>1508</v>
      </c>
    </row>
    <row r="1249" ht="15.75" customHeight="1">
      <c r="AO1249" s="79" t="s">
        <v>1509</v>
      </c>
    </row>
    <row r="1250" ht="15.75" customHeight="1">
      <c r="AO1250" s="79" t="s">
        <v>1510</v>
      </c>
    </row>
    <row r="1251" ht="15.75" customHeight="1">
      <c r="AO1251" s="79" t="s">
        <v>1511</v>
      </c>
    </row>
    <row r="1252" ht="15.75" customHeight="1">
      <c r="AO1252" s="79" t="s">
        <v>1512</v>
      </c>
    </row>
    <row r="1253" ht="15.75" customHeight="1">
      <c r="AO1253" s="79" t="s">
        <v>1513</v>
      </c>
    </row>
    <row r="1254" ht="15.75" customHeight="1">
      <c r="AO1254" s="79" t="s">
        <v>1514</v>
      </c>
    </row>
    <row r="1255" ht="15.75" customHeight="1">
      <c r="AO1255" s="79" t="s">
        <v>1515</v>
      </c>
    </row>
    <row r="1256" ht="15.75" customHeight="1">
      <c r="AO1256" s="79" t="s">
        <v>1516</v>
      </c>
    </row>
    <row r="1257" ht="15.75" customHeight="1">
      <c r="AO1257" s="79" t="s">
        <v>1517</v>
      </c>
    </row>
    <row r="1258" ht="15.75" customHeight="1">
      <c r="AO1258" s="79" t="s">
        <v>1518</v>
      </c>
    </row>
    <row r="1259" ht="15.75" customHeight="1">
      <c r="AO1259" s="79" t="s">
        <v>1519</v>
      </c>
    </row>
    <row r="1260" ht="15.75" customHeight="1">
      <c r="AO1260" s="79" t="s">
        <v>1520</v>
      </c>
    </row>
    <row r="1261" ht="15.75" customHeight="1">
      <c r="AO1261" s="79" t="s">
        <v>1521</v>
      </c>
    </row>
    <row r="1262" ht="15.75" customHeight="1">
      <c r="AO1262" s="79" t="s">
        <v>1522</v>
      </c>
    </row>
    <row r="1263" ht="15.75" customHeight="1">
      <c r="AO1263" s="79" t="s">
        <v>1523</v>
      </c>
    </row>
    <row r="1264" ht="15.75" customHeight="1">
      <c r="AO1264" s="79" t="s">
        <v>1524</v>
      </c>
    </row>
    <row r="1265" ht="15.75" customHeight="1">
      <c r="AO1265" s="79" t="s">
        <v>1525</v>
      </c>
    </row>
    <row r="1266" ht="15.75" customHeight="1">
      <c r="AO1266" s="79" t="s">
        <v>1526</v>
      </c>
    </row>
    <row r="1267" ht="15.75" customHeight="1">
      <c r="AO1267" s="79" t="s">
        <v>1527</v>
      </c>
    </row>
    <row r="1268" ht="15.75" customHeight="1">
      <c r="AO1268" s="79" t="s">
        <v>1528</v>
      </c>
    </row>
    <row r="1269" ht="15.75" customHeight="1">
      <c r="AO1269" s="79" t="s">
        <v>1529</v>
      </c>
    </row>
    <row r="1270" ht="15.75" customHeight="1">
      <c r="AO1270" s="79" t="s">
        <v>1530</v>
      </c>
    </row>
    <row r="1271" ht="15.75" customHeight="1">
      <c r="AO1271" s="79" t="s">
        <v>1531</v>
      </c>
    </row>
    <row r="1272" ht="15.75" customHeight="1">
      <c r="AO1272" s="79" t="s">
        <v>1532</v>
      </c>
    </row>
    <row r="1273" ht="15.75" customHeight="1">
      <c r="AO1273" s="79" t="s">
        <v>1533</v>
      </c>
    </row>
    <row r="1274" ht="15.75" customHeight="1">
      <c r="AO1274" s="79" t="s">
        <v>1534</v>
      </c>
    </row>
    <row r="1275" ht="15.75" customHeight="1">
      <c r="AO1275" s="79" t="s">
        <v>1535</v>
      </c>
    </row>
    <row r="1276" ht="15.75" customHeight="1">
      <c r="AO1276" s="79" t="s">
        <v>1536</v>
      </c>
    </row>
    <row r="1277" ht="15.75" customHeight="1">
      <c r="AO1277" s="79" t="s">
        <v>1537</v>
      </c>
    </row>
    <row r="1278" ht="15.75" customHeight="1">
      <c r="AO1278" s="79" t="s">
        <v>1538</v>
      </c>
    </row>
    <row r="1279" ht="15.75" customHeight="1">
      <c r="AO1279" s="79" t="s">
        <v>1539</v>
      </c>
    </row>
    <row r="1280" ht="15.75" customHeight="1">
      <c r="AO1280" s="79" t="s">
        <v>1540</v>
      </c>
    </row>
    <row r="1281" ht="15.75" customHeight="1">
      <c r="AO1281" s="79" t="s">
        <v>1541</v>
      </c>
    </row>
    <row r="1282" ht="15.75" customHeight="1">
      <c r="AO1282" s="79" t="s">
        <v>1542</v>
      </c>
    </row>
    <row r="1283" ht="15.75" customHeight="1">
      <c r="AO1283" s="79" t="s">
        <v>1543</v>
      </c>
    </row>
    <row r="1284" ht="15.75" customHeight="1">
      <c r="AO1284" s="79" t="s">
        <v>1544</v>
      </c>
    </row>
    <row r="1285" ht="15.75" customHeight="1">
      <c r="AO1285" s="79" t="s">
        <v>1545</v>
      </c>
    </row>
    <row r="1286" ht="15.75" customHeight="1">
      <c r="AO1286" s="79" t="s">
        <v>1546</v>
      </c>
    </row>
    <row r="1287" ht="15.75" customHeight="1">
      <c r="AO1287" s="79" t="s">
        <v>1547</v>
      </c>
    </row>
    <row r="1288" ht="15.75" customHeight="1">
      <c r="AO1288" s="79" t="s">
        <v>1548</v>
      </c>
    </row>
    <row r="1289" ht="15.75" customHeight="1">
      <c r="AO1289" s="79" t="s">
        <v>1549</v>
      </c>
    </row>
    <row r="1290" ht="15.75" customHeight="1">
      <c r="AO1290" s="79" t="s">
        <v>1550</v>
      </c>
    </row>
    <row r="1291" ht="15.75" customHeight="1">
      <c r="AO1291" s="79" t="s">
        <v>1551</v>
      </c>
    </row>
    <row r="1292" ht="15.75" customHeight="1">
      <c r="AO1292" s="79" t="s">
        <v>1552</v>
      </c>
    </row>
    <row r="1293" ht="15.75" customHeight="1">
      <c r="AO1293" s="79" t="s">
        <v>1553</v>
      </c>
    </row>
    <row r="1294" ht="15.75" customHeight="1">
      <c r="AO1294" s="79" t="s">
        <v>1554</v>
      </c>
    </row>
    <row r="1295" ht="15.75" customHeight="1">
      <c r="AO1295" s="79" t="s">
        <v>1555</v>
      </c>
    </row>
    <row r="1296" ht="15.75" customHeight="1">
      <c r="AO1296" s="79" t="s">
        <v>1556</v>
      </c>
    </row>
    <row r="1297" ht="15.75" customHeight="1">
      <c r="AO1297" s="79" t="s">
        <v>1557</v>
      </c>
    </row>
    <row r="1298" ht="15.75" customHeight="1">
      <c r="AO1298" s="79" t="s">
        <v>1558</v>
      </c>
    </row>
    <row r="1299" ht="15.75" customHeight="1">
      <c r="AO1299" s="79" t="s">
        <v>1559</v>
      </c>
    </row>
    <row r="1300" ht="15.75" customHeight="1">
      <c r="AO1300" s="79" t="s">
        <v>1560</v>
      </c>
    </row>
    <row r="1301" ht="15.75" customHeight="1">
      <c r="AO1301" s="79" t="s">
        <v>1561</v>
      </c>
    </row>
    <row r="1302" ht="15.75" customHeight="1">
      <c r="AO1302" s="79" t="s">
        <v>1562</v>
      </c>
    </row>
    <row r="1303" ht="15.75" customHeight="1">
      <c r="AO1303" s="79" t="s">
        <v>1563</v>
      </c>
    </row>
    <row r="1304" ht="15.75" customHeight="1">
      <c r="AO1304" s="79" t="s">
        <v>1564</v>
      </c>
    </row>
    <row r="1305" ht="15.75" customHeight="1">
      <c r="AO1305" s="79" t="s">
        <v>1565</v>
      </c>
    </row>
    <row r="1306" ht="15.75" customHeight="1">
      <c r="AO1306" s="79" t="s">
        <v>1566</v>
      </c>
    </row>
    <row r="1307" ht="15.75" customHeight="1">
      <c r="AO1307" s="79" t="s">
        <v>1567</v>
      </c>
    </row>
    <row r="1308" ht="15.75" customHeight="1">
      <c r="AO1308" s="79" t="s">
        <v>1568</v>
      </c>
    </row>
    <row r="1309" ht="15.75" customHeight="1">
      <c r="AO1309" s="79" t="s">
        <v>1569</v>
      </c>
    </row>
    <row r="1310" ht="15.75" customHeight="1">
      <c r="AO1310" s="79" t="s">
        <v>1570</v>
      </c>
    </row>
    <row r="1311" ht="15.75" customHeight="1">
      <c r="AO1311" s="79" t="s">
        <v>1571</v>
      </c>
    </row>
    <row r="1312" ht="15.75" customHeight="1">
      <c r="AO1312" s="79" t="s">
        <v>1572</v>
      </c>
    </row>
    <row r="1313" ht="15.75" customHeight="1">
      <c r="AO1313" s="79" t="s">
        <v>1573</v>
      </c>
    </row>
    <row r="1314" ht="15.75" customHeight="1">
      <c r="AO1314" s="79" t="s">
        <v>1574</v>
      </c>
    </row>
    <row r="1315" ht="15.75" customHeight="1">
      <c r="AO1315" s="79" t="s">
        <v>1575</v>
      </c>
    </row>
    <row r="1316" ht="15.75" customHeight="1">
      <c r="AO1316" s="79" t="s">
        <v>1576</v>
      </c>
    </row>
    <row r="1317" ht="15.75" customHeight="1">
      <c r="AO1317" s="79" t="s">
        <v>1577</v>
      </c>
    </row>
    <row r="1318" ht="15.75" customHeight="1">
      <c r="AO1318" s="79" t="s">
        <v>1578</v>
      </c>
    </row>
    <row r="1319" ht="15.75" customHeight="1">
      <c r="AO1319" s="79" t="s">
        <v>1579</v>
      </c>
    </row>
    <row r="1320" ht="15.75" customHeight="1">
      <c r="AO1320" s="79" t="s">
        <v>1580</v>
      </c>
    </row>
    <row r="1321" ht="15.75" customHeight="1">
      <c r="AO1321" s="79" t="s">
        <v>1581</v>
      </c>
    </row>
    <row r="1322" ht="15.75" customHeight="1">
      <c r="AO1322" s="79" t="s">
        <v>1582</v>
      </c>
    </row>
    <row r="1323" ht="15.75" customHeight="1">
      <c r="AO1323" s="79" t="s">
        <v>1583</v>
      </c>
    </row>
    <row r="1324" ht="15.75" customHeight="1">
      <c r="AO1324" s="79" t="s">
        <v>1584</v>
      </c>
    </row>
    <row r="1325" ht="15.75" customHeight="1">
      <c r="AO1325" s="79" t="s">
        <v>1585</v>
      </c>
    </row>
    <row r="1326" ht="15.75" customHeight="1">
      <c r="AO1326" s="79" t="s">
        <v>1586</v>
      </c>
    </row>
    <row r="1327" ht="15.75" customHeight="1">
      <c r="AO1327" s="79" t="s">
        <v>1587</v>
      </c>
    </row>
    <row r="1328" ht="15.75" customHeight="1">
      <c r="AO1328" s="79" t="s">
        <v>1588</v>
      </c>
    </row>
    <row r="1329" ht="15.75" customHeight="1">
      <c r="AO1329" s="79" t="s">
        <v>1589</v>
      </c>
    </row>
    <row r="1330" ht="15.75" customHeight="1">
      <c r="AO1330" s="79" t="s">
        <v>1590</v>
      </c>
    </row>
    <row r="1331" ht="15.75" customHeight="1">
      <c r="AO1331" s="79" t="s">
        <v>1591</v>
      </c>
    </row>
    <row r="1332" ht="15.75" customHeight="1">
      <c r="AO1332" s="79" t="s">
        <v>1592</v>
      </c>
    </row>
    <row r="1333" ht="15.75" customHeight="1">
      <c r="AO1333" s="79" t="s">
        <v>1593</v>
      </c>
    </row>
    <row r="1334" ht="15.75" customHeight="1">
      <c r="AO1334" s="79" t="s">
        <v>1594</v>
      </c>
    </row>
    <row r="1335" ht="15.75" customHeight="1">
      <c r="AO1335" s="79" t="s">
        <v>1595</v>
      </c>
    </row>
    <row r="1336" ht="15.75" customHeight="1">
      <c r="AO1336" s="79" t="s">
        <v>1596</v>
      </c>
    </row>
    <row r="1337" ht="15.75" customHeight="1">
      <c r="AO1337" s="79" t="s">
        <v>1597</v>
      </c>
    </row>
    <row r="1338" ht="15.75" customHeight="1">
      <c r="AO1338" s="79" t="s">
        <v>1598</v>
      </c>
    </row>
    <row r="1339" ht="15.75" customHeight="1">
      <c r="AO1339" s="79" t="s">
        <v>1599</v>
      </c>
    </row>
    <row r="1340" ht="15.75" customHeight="1">
      <c r="AO1340" s="79" t="s">
        <v>1600</v>
      </c>
    </row>
    <row r="1341" ht="15.75" customHeight="1">
      <c r="AO1341" s="79" t="s">
        <v>1601</v>
      </c>
    </row>
    <row r="1342" ht="15.75" customHeight="1">
      <c r="AO1342" s="79" t="s">
        <v>1602</v>
      </c>
    </row>
    <row r="1343" ht="15.75" customHeight="1">
      <c r="AO1343" s="79" t="s">
        <v>1603</v>
      </c>
    </row>
    <row r="1344" ht="15.75" customHeight="1">
      <c r="AO1344" s="79" t="s">
        <v>1604</v>
      </c>
    </row>
    <row r="1345" ht="15.75" customHeight="1">
      <c r="AO1345" s="79" t="s">
        <v>1605</v>
      </c>
    </row>
    <row r="1346" ht="15.75" customHeight="1">
      <c r="AO1346" s="79" t="s">
        <v>1606</v>
      </c>
    </row>
    <row r="1347" ht="15.75" customHeight="1">
      <c r="AO1347" s="79" t="s">
        <v>1607</v>
      </c>
    </row>
    <row r="1348" ht="15.75" customHeight="1">
      <c r="AO1348" s="79" t="s">
        <v>1608</v>
      </c>
    </row>
    <row r="1349" ht="15.75" customHeight="1">
      <c r="AO1349" s="79" t="s">
        <v>1609</v>
      </c>
    </row>
    <row r="1350" ht="15.75" customHeight="1">
      <c r="AO1350" s="79" t="s">
        <v>1610</v>
      </c>
    </row>
    <row r="1351" ht="15.75" customHeight="1">
      <c r="AO1351" s="79" t="s">
        <v>1611</v>
      </c>
    </row>
    <row r="1352" ht="15.75" customHeight="1">
      <c r="AO1352" s="79" t="s">
        <v>1612</v>
      </c>
    </row>
    <row r="1353" ht="15.75" customHeight="1">
      <c r="AO1353" s="79" t="s">
        <v>1613</v>
      </c>
    </row>
    <row r="1354" ht="15.75" customHeight="1">
      <c r="AO1354" s="79" t="s">
        <v>1614</v>
      </c>
    </row>
    <row r="1355" ht="15.75" customHeight="1">
      <c r="AO1355" s="79" t="s">
        <v>1615</v>
      </c>
    </row>
    <row r="1356" ht="15.75" customHeight="1">
      <c r="AO1356" s="79" t="s">
        <v>1616</v>
      </c>
    </row>
    <row r="1357" ht="15.75" customHeight="1">
      <c r="AO1357" s="79" t="s">
        <v>1617</v>
      </c>
    </row>
    <row r="1358" ht="15.75" customHeight="1">
      <c r="AO1358" s="79" t="s">
        <v>1618</v>
      </c>
    </row>
    <row r="1359" ht="15.75" customHeight="1">
      <c r="AO1359" s="79" t="s">
        <v>1619</v>
      </c>
    </row>
    <row r="1360" ht="15.75" customHeight="1">
      <c r="AO1360" s="79" t="s">
        <v>1620</v>
      </c>
    </row>
    <row r="1361" ht="15.75" customHeight="1">
      <c r="AO1361" s="79" t="s">
        <v>1621</v>
      </c>
    </row>
    <row r="1362" ht="15.75" customHeight="1">
      <c r="AO1362" s="79" t="s">
        <v>1622</v>
      </c>
    </row>
    <row r="1363" ht="15.75" customHeight="1">
      <c r="AO1363" s="79" t="s">
        <v>1623</v>
      </c>
    </row>
    <row r="1364" ht="15.75" customHeight="1">
      <c r="AO1364" s="79" t="s">
        <v>1624</v>
      </c>
    </row>
    <row r="1365" ht="15.75" customHeight="1">
      <c r="AO1365" s="79" t="s">
        <v>1625</v>
      </c>
    </row>
    <row r="1366" ht="15.75" customHeight="1">
      <c r="AO1366" s="79" t="s">
        <v>1626</v>
      </c>
    </row>
    <row r="1367" ht="15.75" customHeight="1">
      <c r="AO1367" s="79" t="s">
        <v>1627</v>
      </c>
    </row>
    <row r="1368" ht="15.75" customHeight="1">
      <c r="AO1368" s="79" t="s">
        <v>1628</v>
      </c>
    </row>
    <row r="1369" ht="15.75" customHeight="1">
      <c r="AO1369" s="79" t="s">
        <v>1629</v>
      </c>
    </row>
    <row r="1370" ht="15.75" customHeight="1">
      <c r="AO1370" s="79" t="s">
        <v>1630</v>
      </c>
    </row>
    <row r="1371" ht="15.75" customHeight="1">
      <c r="AO1371" s="79" t="s">
        <v>1631</v>
      </c>
    </row>
    <row r="1372" ht="15.75" customHeight="1">
      <c r="AO1372" s="79" t="s">
        <v>1632</v>
      </c>
    </row>
    <row r="1373" ht="15.75" customHeight="1">
      <c r="AO1373" s="79" t="s">
        <v>1633</v>
      </c>
    </row>
    <row r="1374" ht="15.75" customHeight="1">
      <c r="AO1374" s="79" t="s">
        <v>1634</v>
      </c>
    </row>
    <row r="1375" ht="15.75" customHeight="1">
      <c r="AO1375" s="79" t="s">
        <v>1635</v>
      </c>
    </row>
    <row r="1376" ht="15.75" customHeight="1">
      <c r="AO1376" s="79" t="s">
        <v>1636</v>
      </c>
    </row>
    <row r="1377" ht="15.75" customHeight="1">
      <c r="AO1377" s="79" t="s">
        <v>1637</v>
      </c>
    </row>
    <row r="1378" ht="15.75" customHeight="1">
      <c r="AO1378" s="79" t="s">
        <v>1638</v>
      </c>
    </row>
    <row r="1379" ht="15.75" customHeight="1">
      <c r="AO1379" s="79" t="s">
        <v>1639</v>
      </c>
    </row>
    <row r="1380" ht="15.75" customHeight="1">
      <c r="AO1380" s="79" t="s">
        <v>1640</v>
      </c>
    </row>
    <row r="1381" ht="15.75" customHeight="1">
      <c r="AO1381" s="79" t="s">
        <v>1641</v>
      </c>
    </row>
    <row r="1382" ht="15.75" customHeight="1">
      <c r="AO1382" s="79" t="s">
        <v>1642</v>
      </c>
    </row>
    <row r="1383" ht="15.75" customHeight="1">
      <c r="AO1383" s="79" t="s">
        <v>1643</v>
      </c>
    </row>
    <row r="1384" ht="15.75" customHeight="1">
      <c r="AO1384" s="79" t="s">
        <v>1644</v>
      </c>
    </row>
    <row r="1385" ht="15.75" customHeight="1">
      <c r="AO1385" s="79" t="s">
        <v>1645</v>
      </c>
    </row>
    <row r="1386" ht="15.75" customHeight="1">
      <c r="AO1386" s="79" t="s">
        <v>1646</v>
      </c>
    </row>
    <row r="1387" ht="15.75" customHeight="1">
      <c r="AO1387" s="79" t="s">
        <v>1647</v>
      </c>
    </row>
    <row r="1388" ht="15.75" customHeight="1">
      <c r="AO1388" s="79" t="s">
        <v>1648</v>
      </c>
    </row>
    <row r="1389" ht="15.75" customHeight="1">
      <c r="AO1389" s="79" t="s">
        <v>1649</v>
      </c>
    </row>
    <row r="1390" ht="15.75" customHeight="1">
      <c r="AO1390" s="79" t="s">
        <v>1650</v>
      </c>
    </row>
    <row r="1391" ht="15.75" customHeight="1">
      <c r="AO1391" s="79" t="s">
        <v>1651</v>
      </c>
    </row>
    <row r="1392" ht="15.75" customHeight="1">
      <c r="AO1392" s="79" t="s">
        <v>1652</v>
      </c>
    </row>
    <row r="1393" ht="15.75" customHeight="1">
      <c r="AO1393" s="79" t="s">
        <v>1653</v>
      </c>
    </row>
    <row r="1394" ht="15.75" customHeight="1">
      <c r="AO1394" s="79" t="s">
        <v>1654</v>
      </c>
    </row>
    <row r="1395" ht="15.75" customHeight="1">
      <c r="AO1395" s="79" t="s">
        <v>1655</v>
      </c>
    </row>
    <row r="1396" ht="15.75" customHeight="1">
      <c r="AO1396" s="79" t="s">
        <v>1656</v>
      </c>
    </row>
    <row r="1397" ht="15.75" customHeight="1">
      <c r="AO1397" s="79" t="s">
        <v>1657</v>
      </c>
    </row>
    <row r="1398" ht="15.75" customHeight="1">
      <c r="AO1398" s="79" t="s">
        <v>1658</v>
      </c>
    </row>
    <row r="1399" ht="15.75" customHeight="1">
      <c r="AO1399" s="79" t="s">
        <v>1659</v>
      </c>
    </row>
    <row r="1400" ht="15.75" customHeight="1">
      <c r="AO1400" s="79" t="s">
        <v>1660</v>
      </c>
    </row>
    <row r="1401" ht="15.75" customHeight="1">
      <c r="AO1401" s="79" t="s">
        <v>1661</v>
      </c>
    </row>
    <row r="1402" ht="15.75" customHeight="1">
      <c r="AO1402" s="79" t="s">
        <v>1662</v>
      </c>
    </row>
    <row r="1403" ht="15.75" customHeight="1">
      <c r="AO1403" s="79" t="s">
        <v>1663</v>
      </c>
    </row>
    <row r="1404" ht="15.75" customHeight="1">
      <c r="AO1404" s="79" t="s">
        <v>1664</v>
      </c>
    </row>
    <row r="1405" ht="15.75" customHeight="1">
      <c r="AO1405" s="79" t="s">
        <v>1665</v>
      </c>
    </row>
    <row r="1406" ht="15.75" customHeight="1">
      <c r="AO1406" s="79" t="s">
        <v>1666</v>
      </c>
    </row>
    <row r="1407" ht="15.75" customHeight="1">
      <c r="AO1407" s="79" t="s">
        <v>1667</v>
      </c>
    </row>
    <row r="1408" ht="15.75" customHeight="1">
      <c r="AO1408" s="79" t="s">
        <v>1668</v>
      </c>
    </row>
    <row r="1409" ht="15.75" customHeight="1">
      <c r="AO1409" s="79" t="s">
        <v>1669</v>
      </c>
    </row>
    <row r="1410" ht="15.75" customHeight="1">
      <c r="AO1410" s="79" t="s">
        <v>1670</v>
      </c>
    </row>
    <row r="1411" ht="15.75" customHeight="1">
      <c r="AO1411" s="79" t="s">
        <v>1671</v>
      </c>
    </row>
    <row r="1412" ht="15.75" customHeight="1">
      <c r="AO1412" s="79" t="s">
        <v>1672</v>
      </c>
    </row>
    <row r="1413" ht="15.75" customHeight="1">
      <c r="AO1413" s="79" t="s">
        <v>1673</v>
      </c>
    </row>
    <row r="1414" ht="15.75" customHeight="1">
      <c r="AO1414" s="79" t="s">
        <v>1674</v>
      </c>
    </row>
    <row r="1415" ht="15.75" customHeight="1">
      <c r="AO1415" s="79" t="s">
        <v>1675</v>
      </c>
    </row>
    <row r="1416" ht="15.75" customHeight="1">
      <c r="AO1416" s="79" t="s">
        <v>1676</v>
      </c>
    </row>
    <row r="1417" ht="15.75" customHeight="1">
      <c r="AO1417" s="79" t="s">
        <v>1677</v>
      </c>
    </row>
    <row r="1418" ht="15.75" customHeight="1">
      <c r="AO1418" s="79" t="s">
        <v>1678</v>
      </c>
    </row>
    <row r="1419" ht="15.75" customHeight="1">
      <c r="AO1419" s="79" t="s">
        <v>1679</v>
      </c>
    </row>
    <row r="1420" ht="15.75" customHeight="1">
      <c r="AO1420" s="79" t="s">
        <v>1680</v>
      </c>
    </row>
    <row r="1421" ht="15.75" customHeight="1">
      <c r="AO1421" s="79" t="s">
        <v>1681</v>
      </c>
    </row>
    <row r="1422" ht="15.75" customHeight="1">
      <c r="AO1422" s="79" t="s">
        <v>1682</v>
      </c>
    </row>
    <row r="1423" ht="15.75" customHeight="1">
      <c r="AO1423" s="79" t="s">
        <v>1683</v>
      </c>
    </row>
    <row r="1424" ht="15.75" customHeight="1">
      <c r="AO1424" s="79" t="s">
        <v>1684</v>
      </c>
    </row>
    <row r="1425" ht="15.75" customHeight="1">
      <c r="AO1425" s="79" t="s">
        <v>1685</v>
      </c>
    </row>
    <row r="1426" ht="15.75" customHeight="1">
      <c r="AO1426" s="79" t="s">
        <v>1686</v>
      </c>
    </row>
    <row r="1427" ht="15.75" customHeight="1">
      <c r="AO1427" s="79" t="s">
        <v>1687</v>
      </c>
    </row>
    <row r="1428" ht="15.75" customHeight="1">
      <c r="AO1428" s="79" t="s">
        <v>1688</v>
      </c>
    </row>
    <row r="1429" ht="15.75" customHeight="1">
      <c r="AO1429" s="79" t="s">
        <v>1689</v>
      </c>
    </row>
    <row r="1430" ht="15.75" customHeight="1">
      <c r="AO1430" s="79" t="s">
        <v>1690</v>
      </c>
    </row>
    <row r="1431" ht="15.75" customHeight="1">
      <c r="AO1431" s="79" t="s">
        <v>1691</v>
      </c>
    </row>
    <row r="1432" ht="15.75" customHeight="1">
      <c r="AO1432" s="79" t="s">
        <v>1692</v>
      </c>
    </row>
    <row r="1433" ht="15.75" customHeight="1">
      <c r="AO1433" s="79" t="s">
        <v>1693</v>
      </c>
    </row>
    <row r="1434" ht="15.75" customHeight="1">
      <c r="AO1434" s="79" t="s">
        <v>1694</v>
      </c>
    </row>
    <row r="1435" ht="15.75" customHeight="1">
      <c r="AO1435" s="79" t="s">
        <v>1695</v>
      </c>
    </row>
    <row r="1436" ht="15.75" customHeight="1">
      <c r="AO1436" s="79" t="s">
        <v>1696</v>
      </c>
    </row>
    <row r="1437" ht="15.75" customHeight="1">
      <c r="AO1437" s="79" t="s">
        <v>1697</v>
      </c>
    </row>
    <row r="1438" ht="15.75" customHeight="1">
      <c r="AO1438" s="79" t="s">
        <v>1698</v>
      </c>
    </row>
    <row r="1439" ht="15.75" customHeight="1">
      <c r="AO1439" s="79" t="s">
        <v>1699</v>
      </c>
    </row>
    <row r="1440" ht="15.75" customHeight="1">
      <c r="AO1440" s="79" t="s">
        <v>1700</v>
      </c>
    </row>
    <row r="1441" ht="15.75" customHeight="1">
      <c r="AO1441" s="79" t="s">
        <v>1701</v>
      </c>
    </row>
    <row r="1442" ht="15.75" customHeight="1">
      <c r="AO1442" s="79" t="s">
        <v>1702</v>
      </c>
    </row>
    <row r="1443" ht="15.75" customHeight="1">
      <c r="AO1443" s="79" t="s">
        <v>1703</v>
      </c>
    </row>
    <row r="1444" ht="15.75" customHeight="1">
      <c r="AO1444" s="79" t="s">
        <v>1704</v>
      </c>
    </row>
    <row r="1445" ht="15.75" customHeight="1">
      <c r="AO1445" s="79" t="s">
        <v>1705</v>
      </c>
    </row>
    <row r="1446" ht="15.75" customHeight="1">
      <c r="AO1446" s="79" t="s">
        <v>1706</v>
      </c>
    </row>
    <row r="1447" ht="15.75" customHeight="1">
      <c r="AO1447" s="79" t="s">
        <v>1707</v>
      </c>
    </row>
    <row r="1448" ht="15.75" customHeight="1">
      <c r="AO1448" s="79" t="s">
        <v>1708</v>
      </c>
    </row>
    <row r="1449" ht="15.75" customHeight="1">
      <c r="AO1449" s="79" t="s">
        <v>1709</v>
      </c>
    </row>
    <row r="1450" ht="15.75" customHeight="1">
      <c r="AO1450" s="79" t="s">
        <v>1710</v>
      </c>
    </row>
    <row r="1451" ht="15.75" customHeight="1">
      <c r="AO1451" s="79" t="s">
        <v>1711</v>
      </c>
    </row>
    <row r="1452" ht="15.75" customHeight="1">
      <c r="AO1452" s="79" t="s">
        <v>1712</v>
      </c>
    </row>
    <row r="1453" ht="15.75" customHeight="1">
      <c r="AO1453" s="79" t="s">
        <v>1713</v>
      </c>
    </row>
    <row r="1454" ht="15.75" customHeight="1">
      <c r="AO1454" s="79" t="s">
        <v>1714</v>
      </c>
    </row>
    <row r="1455" ht="15.75" customHeight="1">
      <c r="AO1455" s="79" t="s">
        <v>1715</v>
      </c>
    </row>
    <row r="1456" ht="15.75" customHeight="1">
      <c r="AO1456" s="79" t="s">
        <v>1716</v>
      </c>
    </row>
    <row r="1457" ht="15.75" customHeight="1">
      <c r="AO1457" s="79" t="s">
        <v>1717</v>
      </c>
    </row>
    <row r="1458" ht="15.75" customHeight="1">
      <c r="AO1458" s="79" t="s">
        <v>1718</v>
      </c>
    </row>
    <row r="1459" ht="15.75" customHeight="1">
      <c r="AO1459" s="79" t="s">
        <v>1719</v>
      </c>
    </row>
    <row r="1460" ht="15.75" customHeight="1">
      <c r="AO1460" s="79" t="s">
        <v>1720</v>
      </c>
    </row>
    <row r="1461" ht="15.75" customHeight="1">
      <c r="AO1461" s="79" t="s">
        <v>1721</v>
      </c>
    </row>
    <row r="1462" ht="15.75" customHeight="1">
      <c r="AO1462" s="79" t="s">
        <v>1722</v>
      </c>
    </row>
    <row r="1463" ht="15.75" customHeight="1">
      <c r="AO1463" s="79" t="s">
        <v>1723</v>
      </c>
    </row>
    <row r="1464" ht="15.75" customHeight="1">
      <c r="AO1464" s="79" t="s">
        <v>1724</v>
      </c>
    </row>
    <row r="1465" ht="15.75" customHeight="1">
      <c r="AO1465" s="79" t="s">
        <v>1725</v>
      </c>
    </row>
    <row r="1466" ht="15.75" customHeight="1">
      <c r="AO1466" s="79" t="s">
        <v>1726</v>
      </c>
    </row>
    <row r="1467" ht="15.75" customHeight="1">
      <c r="AO1467" s="79" t="s">
        <v>1727</v>
      </c>
    </row>
    <row r="1468" ht="15.75" customHeight="1">
      <c r="AO1468" s="79" t="s">
        <v>1728</v>
      </c>
    </row>
    <row r="1469" ht="15.75" customHeight="1">
      <c r="AO1469" s="79" t="s">
        <v>1729</v>
      </c>
    </row>
    <row r="1470" ht="15.75" customHeight="1">
      <c r="AO1470" s="79" t="s">
        <v>1730</v>
      </c>
    </row>
    <row r="1471" ht="15.75" customHeight="1">
      <c r="AO1471" s="79" t="s">
        <v>1731</v>
      </c>
    </row>
    <row r="1472" ht="15.75" customHeight="1">
      <c r="AO1472" s="79" t="s">
        <v>1732</v>
      </c>
    </row>
    <row r="1473" ht="15.75" customHeight="1">
      <c r="AO1473" s="79" t="s">
        <v>1733</v>
      </c>
    </row>
    <row r="1474" ht="15.75" customHeight="1">
      <c r="AO1474" s="79" t="s">
        <v>1734</v>
      </c>
    </row>
    <row r="1475" ht="15.75" customHeight="1">
      <c r="AO1475" s="79" t="s">
        <v>1735</v>
      </c>
    </row>
    <row r="1476" ht="15.75" customHeight="1">
      <c r="AO1476" s="79" t="s">
        <v>1736</v>
      </c>
    </row>
    <row r="1477" ht="15.75" customHeight="1">
      <c r="AO1477" s="79" t="s">
        <v>1737</v>
      </c>
    </row>
    <row r="1478" ht="15.75" customHeight="1">
      <c r="AO1478" s="79" t="s">
        <v>1738</v>
      </c>
    </row>
    <row r="1479" ht="15.75" customHeight="1">
      <c r="AO1479" s="79" t="s">
        <v>1739</v>
      </c>
    </row>
    <row r="1480" ht="15.75" customHeight="1">
      <c r="AO1480" s="79" t="s">
        <v>1740</v>
      </c>
    </row>
    <row r="1481" ht="15.75" customHeight="1">
      <c r="AO1481" s="79" t="s">
        <v>1741</v>
      </c>
    </row>
    <row r="1482" ht="15.75" customHeight="1">
      <c r="AO1482" s="79" t="s">
        <v>1742</v>
      </c>
    </row>
    <row r="1483" ht="15.75" customHeight="1">
      <c r="AO1483" s="79" t="s">
        <v>1743</v>
      </c>
    </row>
    <row r="1484" ht="15.75" customHeight="1">
      <c r="AO1484" s="79" t="s">
        <v>1744</v>
      </c>
    </row>
    <row r="1485" ht="15.75" customHeight="1">
      <c r="AO1485" s="79" t="s">
        <v>1745</v>
      </c>
    </row>
    <row r="1486" ht="15.75" customHeight="1">
      <c r="AO1486" s="79" t="s">
        <v>1746</v>
      </c>
    </row>
    <row r="1487" ht="15.75" customHeight="1">
      <c r="AO1487" s="79" t="s">
        <v>1747</v>
      </c>
    </row>
    <row r="1488" ht="15.75" customHeight="1">
      <c r="AO1488" s="79" t="s">
        <v>1748</v>
      </c>
    </row>
    <row r="1489" ht="15.75" customHeight="1">
      <c r="AO1489" s="79" t="s">
        <v>1749</v>
      </c>
    </row>
    <row r="1490" ht="15.75" customHeight="1">
      <c r="AO1490" s="79" t="s">
        <v>1750</v>
      </c>
    </row>
    <row r="1491" ht="15.75" customHeight="1">
      <c r="AO1491" s="79" t="s">
        <v>1751</v>
      </c>
    </row>
    <row r="1492" ht="15.75" customHeight="1">
      <c r="AO1492" s="79" t="s">
        <v>1752</v>
      </c>
    </row>
    <row r="1493" ht="15.75" customHeight="1">
      <c r="AO1493" s="79" t="s">
        <v>1753</v>
      </c>
    </row>
    <row r="1494" ht="15.75" customHeight="1">
      <c r="AO1494" s="79" t="s">
        <v>1754</v>
      </c>
    </row>
    <row r="1495" ht="15.75" customHeight="1">
      <c r="AO1495" s="79" t="s">
        <v>1755</v>
      </c>
    </row>
    <row r="1496" ht="15.75" customHeight="1">
      <c r="AO1496" s="79" t="s">
        <v>1756</v>
      </c>
    </row>
    <row r="1497" ht="15.75" customHeight="1">
      <c r="AO1497" s="79" t="s">
        <v>1757</v>
      </c>
    </row>
    <row r="1498" ht="15.75" customHeight="1">
      <c r="AO1498" s="79" t="s">
        <v>1758</v>
      </c>
    </row>
    <row r="1499" ht="15.75" customHeight="1">
      <c r="AO1499" s="79" t="s">
        <v>1759</v>
      </c>
    </row>
    <row r="1500" ht="15.75" customHeight="1">
      <c r="AO1500" s="79" t="s">
        <v>1760</v>
      </c>
    </row>
    <row r="1501" ht="15.75" customHeight="1">
      <c r="AO1501" s="79" t="s">
        <v>1761</v>
      </c>
    </row>
    <row r="1502" ht="15.75" customHeight="1">
      <c r="AO1502" s="79" t="s">
        <v>1762</v>
      </c>
    </row>
    <row r="1503" ht="15.75" customHeight="1">
      <c r="AO1503" s="79" t="s">
        <v>1763</v>
      </c>
    </row>
    <row r="1504" ht="15.75" customHeight="1">
      <c r="AO1504" s="79" t="s">
        <v>1764</v>
      </c>
    </row>
    <row r="1505" ht="15.75" customHeight="1">
      <c r="AO1505" s="79" t="s">
        <v>1765</v>
      </c>
    </row>
    <row r="1506" ht="15.75" customHeight="1">
      <c r="AO1506" s="79" t="s">
        <v>1766</v>
      </c>
    </row>
    <row r="1507" ht="15.75" customHeight="1">
      <c r="AO1507" s="79" t="s">
        <v>1767</v>
      </c>
    </row>
    <row r="1508" ht="15.75" customHeight="1">
      <c r="AO1508" s="79" t="s">
        <v>1768</v>
      </c>
    </row>
    <row r="1509" ht="15.75" customHeight="1">
      <c r="AO1509" s="79" t="s">
        <v>1769</v>
      </c>
    </row>
    <row r="1510" ht="15.75" customHeight="1">
      <c r="AO1510" s="79" t="s">
        <v>1770</v>
      </c>
    </row>
    <row r="1511" ht="15.75" customHeight="1">
      <c r="AO1511" s="79" t="s">
        <v>1771</v>
      </c>
    </row>
    <row r="1512" ht="15.75" customHeight="1">
      <c r="AO1512" s="79" t="s">
        <v>1772</v>
      </c>
    </row>
    <row r="1513" ht="15.75" customHeight="1">
      <c r="AO1513" s="79" t="s">
        <v>1773</v>
      </c>
    </row>
    <row r="1514" ht="15.75" customHeight="1">
      <c r="AO1514" s="79" t="s">
        <v>1774</v>
      </c>
    </row>
    <row r="1515" ht="15.75" customHeight="1">
      <c r="AO1515" s="79" t="s">
        <v>1775</v>
      </c>
    </row>
    <row r="1516" ht="15.75" customHeight="1">
      <c r="AO1516" s="79" t="s">
        <v>1776</v>
      </c>
    </row>
    <row r="1517" ht="15.75" customHeight="1">
      <c r="AO1517" s="79" t="s">
        <v>1777</v>
      </c>
    </row>
    <row r="1518" ht="15.75" customHeight="1">
      <c r="AO1518" s="79" t="s">
        <v>1778</v>
      </c>
    </row>
    <row r="1519" ht="15.75" customHeight="1">
      <c r="AO1519" s="79" t="s">
        <v>1779</v>
      </c>
    </row>
    <row r="1520" ht="15.75" customHeight="1">
      <c r="AO1520" s="79" t="s">
        <v>1780</v>
      </c>
    </row>
    <row r="1521" ht="15.75" customHeight="1">
      <c r="AO1521" s="79" t="s">
        <v>1781</v>
      </c>
    </row>
    <row r="1522" ht="15.75" customHeight="1">
      <c r="AO1522" s="79" t="s">
        <v>1782</v>
      </c>
    </row>
    <row r="1523" ht="15.75" customHeight="1">
      <c r="AO1523" s="79" t="s">
        <v>1783</v>
      </c>
    </row>
    <row r="1524" ht="15.75" customHeight="1">
      <c r="AO1524" s="79" t="s">
        <v>1784</v>
      </c>
    </row>
    <row r="1525" ht="15.75" customHeight="1">
      <c r="AO1525" s="79" t="s">
        <v>1785</v>
      </c>
    </row>
    <row r="1526" ht="15.75" customHeight="1">
      <c r="AO1526" s="79" t="s">
        <v>1786</v>
      </c>
    </row>
    <row r="1527" ht="15.75" customHeight="1">
      <c r="AO1527" s="79" t="s">
        <v>1787</v>
      </c>
    </row>
    <row r="1528" ht="15.75" customHeight="1">
      <c r="AO1528" s="79" t="s">
        <v>1788</v>
      </c>
    </row>
    <row r="1529" ht="15.75" customHeight="1">
      <c r="AO1529" s="79" t="s">
        <v>1789</v>
      </c>
    </row>
    <row r="1530" ht="15.75" customHeight="1">
      <c r="AO1530" s="79" t="s">
        <v>1790</v>
      </c>
    </row>
    <row r="1531" ht="15.75" customHeight="1">
      <c r="AO1531" s="79" t="s">
        <v>1791</v>
      </c>
    </row>
    <row r="1532" ht="15.75" customHeight="1">
      <c r="AO1532" s="79" t="s">
        <v>1792</v>
      </c>
    </row>
    <row r="1533" ht="15.75" customHeight="1">
      <c r="AO1533" s="79" t="s">
        <v>1793</v>
      </c>
    </row>
    <row r="1534" ht="15.75" customHeight="1">
      <c r="AO1534" s="79" t="s">
        <v>1794</v>
      </c>
    </row>
    <row r="1535" ht="15.75" customHeight="1">
      <c r="AO1535" s="79" t="s">
        <v>1795</v>
      </c>
    </row>
    <row r="1536" ht="15.75" customHeight="1">
      <c r="AO1536" s="79" t="s">
        <v>1796</v>
      </c>
    </row>
    <row r="1537" ht="15.75" customHeight="1">
      <c r="AO1537" s="79" t="s">
        <v>1797</v>
      </c>
    </row>
    <row r="1538" ht="15.75" customHeight="1">
      <c r="AO1538" s="79" t="s">
        <v>1798</v>
      </c>
    </row>
    <row r="1539" ht="15.75" customHeight="1">
      <c r="AO1539" s="79" t="s">
        <v>1799</v>
      </c>
    </row>
    <row r="1540" ht="15.75" customHeight="1">
      <c r="AO1540" s="79" t="s">
        <v>1800</v>
      </c>
    </row>
    <row r="1541" ht="15.75" customHeight="1">
      <c r="AO1541" s="79" t="s">
        <v>1801</v>
      </c>
    </row>
    <row r="1542" ht="15.75" customHeight="1">
      <c r="AO1542" s="79" t="s">
        <v>1802</v>
      </c>
    </row>
    <row r="1543" ht="15.75" customHeight="1">
      <c r="AO1543" s="79" t="s">
        <v>1803</v>
      </c>
    </row>
    <row r="1544" ht="15.75" customHeight="1">
      <c r="AO1544" s="79" t="s">
        <v>1804</v>
      </c>
    </row>
    <row r="1545" ht="15.75" customHeight="1">
      <c r="AO1545" s="79" t="s">
        <v>1805</v>
      </c>
    </row>
    <row r="1546" ht="15.75" customHeight="1">
      <c r="AO1546" s="79" t="s">
        <v>1806</v>
      </c>
    </row>
    <row r="1547" ht="15.75" customHeight="1">
      <c r="AO1547" s="79" t="s">
        <v>1807</v>
      </c>
    </row>
    <row r="1548" ht="15.75" customHeight="1">
      <c r="AO1548" s="79" t="s">
        <v>1808</v>
      </c>
    </row>
    <row r="1549" ht="15.75" customHeight="1">
      <c r="AO1549" s="79" t="s">
        <v>1809</v>
      </c>
    </row>
    <row r="1550" ht="15.75" customHeight="1">
      <c r="AO1550" s="79" t="s">
        <v>1810</v>
      </c>
    </row>
    <row r="1551" ht="15.75" customHeight="1">
      <c r="AO1551" s="79" t="s">
        <v>1811</v>
      </c>
    </row>
    <row r="1552" ht="15.75" customHeight="1">
      <c r="AO1552" s="79" t="s">
        <v>1812</v>
      </c>
    </row>
    <row r="1553" ht="15.75" customHeight="1">
      <c r="AO1553" s="79" t="s">
        <v>1813</v>
      </c>
    </row>
    <row r="1554" ht="15.75" customHeight="1">
      <c r="AO1554" s="79" t="s">
        <v>1814</v>
      </c>
    </row>
    <row r="1555" ht="15.75" customHeight="1">
      <c r="AO1555" s="79" t="s">
        <v>1815</v>
      </c>
    </row>
    <row r="1556" ht="15.75" customHeight="1">
      <c r="AO1556" s="79" t="s">
        <v>1816</v>
      </c>
    </row>
    <row r="1557" ht="15.75" customHeight="1">
      <c r="AO1557" s="79" t="s">
        <v>1817</v>
      </c>
    </row>
    <row r="1558" ht="15.75" customHeight="1">
      <c r="AO1558" s="79" t="s">
        <v>1818</v>
      </c>
    </row>
    <row r="1559" ht="15.75" customHeight="1">
      <c r="AO1559" s="79" t="s">
        <v>1819</v>
      </c>
    </row>
    <row r="1560" ht="15.75" customHeight="1">
      <c r="AO1560" s="79" t="s">
        <v>1820</v>
      </c>
    </row>
    <row r="1561" ht="15.75" customHeight="1">
      <c r="AO1561" s="79" t="s">
        <v>1821</v>
      </c>
    </row>
    <row r="1562" ht="15.75" customHeight="1">
      <c r="AO1562" s="79" t="s">
        <v>1822</v>
      </c>
    </row>
    <row r="1563" ht="15.75" customHeight="1">
      <c r="AO1563" s="79" t="s">
        <v>1823</v>
      </c>
    </row>
    <row r="1564" ht="15.75" customHeight="1">
      <c r="AO1564" s="79" t="s">
        <v>1824</v>
      </c>
    </row>
    <row r="1565" ht="15.75" customHeight="1">
      <c r="AO1565" s="79" t="s">
        <v>1825</v>
      </c>
    </row>
    <row r="1566" ht="15.75" customHeight="1">
      <c r="AO1566" s="79" t="s">
        <v>1826</v>
      </c>
    </row>
    <row r="1567" ht="15.75" customHeight="1">
      <c r="AO1567" s="79" t="s">
        <v>1827</v>
      </c>
    </row>
    <row r="1568" ht="15.75" customHeight="1">
      <c r="AO1568" s="79" t="s">
        <v>1828</v>
      </c>
    </row>
    <row r="1569" ht="15.75" customHeight="1">
      <c r="AO1569" s="79" t="s">
        <v>1829</v>
      </c>
    </row>
    <row r="1570" ht="15.75" customHeight="1">
      <c r="AO1570" s="79" t="s">
        <v>1830</v>
      </c>
    </row>
    <row r="1571" ht="15.75" customHeight="1">
      <c r="AO1571" s="79" t="s">
        <v>1831</v>
      </c>
    </row>
    <row r="1572" ht="15.75" customHeight="1">
      <c r="AO1572" s="79" t="s">
        <v>1832</v>
      </c>
    </row>
    <row r="1573" ht="15.75" customHeight="1">
      <c r="AO1573" s="79" t="s">
        <v>1833</v>
      </c>
    </row>
    <row r="1574" ht="15.75" customHeight="1">
      <c r="AO1574" s="79" t="s">
        <v>1834</v>
      </c>
    </row>
    <row r="1575" ht="15.75" customHeight="1">
      <c r="AO1575" s="79" t="s">
        <v>1835</v>
      </c>
    </row>
    <row r="1576" ht="15.75" customHeight="1">
      <c r="AO1576" s="79" t="s">
        <v>1836</v>
      </c>
    </row>
    <row r="1577" ht="15.75" customHeight="1">
      <c r="AO1577" s="79" t="s">
        <v>1837</v>
      </c>
    </row>
    <row r="1578" ht="15.75" customHeight="1">
      <c r="AO1578" s="79" t="s">
        <v>1838</v>
      </c>
    </row>
    <row r="1579" ht="15.75" customHeight="1">
      <c r="AO1579" s="79" t="s">
        <v>1839</v>
      </c>
    </row>
    <row r="1580" ht="15.75" customHeight="1">
      <c r="AO1580" s="79" t="s">
        <v>1840</v>
      </c>
    </row>
    <row r="1581" ht="15.75" customHeight="1">
      <c r="AO1581" s="79" t="s">
        <v>1841</v>
      </c>
    </row>
    <row r="1582" ht="15.75" customHeight="1">
      <c r="AO1582" s="79" t="s">
        <v>1842</v>
      </c>
    </row>
    <row r="1583" ht="15.75" customHeight="1">
      <c r="AO1583" s="79" t="s">
        <v>1843</v>
      </c>
    </row>
    <row r="1584" ht="15.75" customHeight="1">
      <c r="AO1584" s="79" t="s">
        <v>1844</v>
      </c>
    </row>
    <row r="1585" ht="15.75" customHeight="1">
      <c r="AO1585" s="79" t="s">
        <v>1845</v>
      </c>
    </row>
    <row r="1586" ht="15.75" customHeight="1">
      <c r="AO1586" s="79" t="s">
        <v>1846</v>
      </c>
    </row>
    <row r="1587" ht="15.75" customHeight="1">
      <c r="AO1587" s="79" t="s">
        <v>1847</v>
      </c>
    </row>
    <row r="1588" ht="15.75" customHeight="1">
      <c r="AO1588" s="79" t="s">
        <v>1848</v>
      </c>
    </row>
    <row r="1589" ht="15.75" customHeight="1">
      <c r="AO1589" s="79" t="s">
        <v>1849</v>
      </c>
    </row>
    <row r="1590" ht="15.75" customHeight="1">
      <c r="AO1590" s="79" t="s">
        <v>1850</v>
      </c>
    </row>
    <row r="1591" ht="15.75" customHeight="1">
      <c r="AO1591" s="79" t="s">
        <v>1851</v>
      </c>
    </row>
    <row r="1592" ht="15.75" customHeight="1">
      <c r="AO1592" s="79" t="s">
        <v>1852</v>
      </c>
    </row>
    <row r="1593" ht="15.75" customHeight="1">
      <c r="AO1593" s="79" t="s">
        <v>1853</v>
      </c>
    </row>
    <row r="1594" ht="15.75" customHeight="1">
      <c r="AO1594" s="79" t="s">
        <v>1854</v>
      </c>
    </row>
    <row r="1595" ht="15.75" customHeight="1">
      <c r="AO1595" s="79" t="s">
        <v>1855</v>
      </c>
    </row>
    <row r="1596" ht="15.75" customHeight="1">
      <c r="AO1596" s="79" t="s">
        <v>1856</v>
      </c>
    </row>
    <row r="1597" ht="15.75" customHeight="1">
      <c r="AO1597" s="79" t="s">
        <v>1857</v>
      </c>
    </row>
    <row r="1598" ht="15.75" customHeight="1">
      <c r="AO1598" s="79" t="s">
        <v>1858</v>
      </c>
    </row>
    <row r="1599" ht="15.75" customHeight="1">
      <c r="AO1599" s="79" t="s">
        <v>1859</v>
      </c>
    </row>
    <row r="1600" ht="15.75" customHeight="1">
      <c r="AO1600" s="79" t="s">
        <v>1860</v>
      </c>
    </row>
    <row r="1601" ht="15.75" customHeight="1">
      <c r="AO1601" s="79" t="s">
        <v>1861</v>
      </c>
    </row>
    <row r="1602" ht="15.75" customHeight="1">
      <c r="AO1602" s="79" t="s">
        <v>1862</v>
      </c>
    </row>
    <row r="1603" ht="15.75" customHeight="1">
      <c r="AO1603" s="79" t="s">
        <v>1863</v>
      </c>
    </row>
    <row r="1604" ht="15.75" customHeight="1">
      <c r="AO1604" s="79" t="s">
        <v>1864</v>
      </c>
    </row>
    <row r="1605" ht="15.75" customHeight="1">
      <c r="AO1605" s="79" t="s">
        <v>1865</v>
      </c>
    </row>
    <row r="1606" ht="15.75" customHeight="1">
      <c r="AO1606" s="79" t="s">
        <v>1866</v>
      </c>
    </row>
    <row r="1607" ht="15.75" customHeight="1">
      <c r="AO1607" s="79" t="s">
        <v>1867</v>
      </c>
    </row>
    <row r="1608" ht="15.75" customHeight="1">
      <c r="AO1608" s="79" t="s">
        <v>1868</v>
      </c>
    </row>
    <row r="1609" ht="15.75" customHeight="1">
      <c r="AO1609" s="79" t="s">
        <v>1869</v>
      </c>
    </row>
    <row r="1610" ht="15.75" customHeight="1">
      <c r="AO1610" s="79" t="s">
        <v>1870</v>
      </c>
    </row>
    <row r="1611" ht="15.75" customHeight="1">
      <c r="AO1611" s="79" t="s">
        <v>1871</v>
      </c>
    </row>
    <row r="1612" ht="15.75" customHeight="1">
      <c r="AO1612" s="79" t="s">
        <v>1872</v>
      </c>
    </row>
    <row r="1613" ht="15.75" customHeight="1">
      <c r="AO1613" s="79" t="s">
        <v>1873</v>
      </c>
    </row>
    <row r="1614" ht="15.75" customHeight="1">
      <c r="AO1614" s="79" t="s">
        <v>1874</v>
      </c>
    </row>
    <row r="1615" ht="15.75" customHeight="1">
      <c r="AO1615" s="79" t="s">
        <v>1875</v>
      </c>
    </row>
    <row r="1616" ht="15.75" customHeight="1">
      <c r="AO1616" s="79" t="s">
        <v>1876</v>
      </c>
    </row>
    <row r="1617" ht="15.75" customHeight="1">
      <c r="AO1617" s="79" t="s">
        <v>1877</v>
      </c>
    </row>
    <row r="1618" ht="15.75" customHeight="1">
      <c r="AO1618" s="79" t="s">
        <v>1878</v>
      </c>
    </row>
    <row r="1619" ht="15.75" customHeight="1">
      <c r="AO1619" s="79" t="s">
        <v>1879</v>
      </c>
    </row>
    <row r="1620" ht="15.75" customHeight="1">
      <c r="AO1620" s="79" t="s">
        <v>1880</v>
      </c>
    </row>
    <row r="1621" ht="15.75" customHeight="1">
      <c r="AO1621" s="79" t="s">
        <v>1881</v>
      </c>
    </row>
    <row r="1622" ht="15.75" customHeight="1">
      <c r="AO1622" s="79" t="s">
        <v>1882</v>
      </c>
    </row>
    <row r="1623" ht="15.75" customHeight="1">
      <c r="AO1623" s="79" t="s">
        <v>1883</v>
      </c>
    </row>
    <row r="1624" ht="15.75" customHeight="1">
      <c r="AO1624" s="79" t="s">
        <v>1884</v>
      </c>
    </row>
    <row r="1625" ht="15.75" customHeight="1">
      <c r="AO1625" s="79" t="s">
        <v>1885</v>
      </c>
    </row>
    <row r="1626" ht="15.75" customHeight="1">
      <c r="AO1626" s="79" t="s">
        <v>1886</v>
      </c>
    </row>
    <row r="1627" ht="15.75" customHeight="1">
      <c r="AO1627" s="79" t="s">
        <v>1887</v>
      </c>
    </row>
    <row r="1628" ht="15.75" customHeight="1">
      <c r="AO1628" s="79" t="s">
        <v>1888</v>
      </c>
    </row>
    <row r="1629" ht="15.75" customHeight="1">
      <c r="AO1629" s="79" t="s">
        <v>1889</v>
      </c>
    </row>
    <row r="1630" ht="15.75" customHeight="1">
      <c r="AO1630" s="79" t="s">
        <v>1890</v>
      </c>
    </row>
    <row r="1631" ht="15.75" customHeight="1">
      <c r="AO1631" s="79" t="s">
        <v>1891</v>
      </c>
    </row>
    <row r="1632" ht="15.75" customHeight="1">
      <c r="AO1632" s="79" t="s">
        <v>1892</v>
      </c>
    </row>
    <row r="1633" ht="15.75" customHeight="1">
      <c r="AO1633" s="79" t="s">
        <v>1893</v>
      </c>
    </row>
    <row r="1634" ht="15.75" customHeight="1">
      <c r="AO1634" s="79" t="s">
        <v>1894</v>
      </c>
    </row>
    <row r="1635" ht="15.75" customHeight="1">
      <c r="AO1635" s="79" t="s">
        <v>1895</v>
      </c>
    </row>
    <row r="1636" ht="15.75" customHeight="1">
      <c r="AO1636" s="79" t="s">
        <v>1896</v>
      </c>
    </row>
    <row r="1637" ht="15.75" customHeight="1">
      <c r="AO1637" s="79" t="s">
        <v>1897</v>
      </c>
    </row>
    <row r="1638" ht="15.75" customHeight="1">
      <c r="AO1638" s="79" t="s">
        <v>1898</v>
      </c>
    </row>
    <row r="1639" ht="15.75" customHeight="1">
      <c r="AO1639" s="79" t="s">
        <v>1899</v>
      </c>
    </row>
    <row r="1640" ht="15.75" customHeight="1">
      <c r="AO1640" s="79" t="s">
        <v>1900</v>
      </c>
    </row>
    <row r="1641" ht="15.75" customHeight="1">
      <c r="AO1641" s="79" t="s">
        <v>1901</v>
      </c>
    </row>
    <row r="1642" ht="15.75" customHeight="1">
      <c r="AO1642" s="79" t="s">
        <v>1902</v>
      </c>
    </row>
    <row r="1643" ht="15.75" customHeight="1">
      <c r="AO1643" s="79" t="s">
        <v>1903</v>
      </c>
    </row>
    <row r="1644" ht="15.75" customHeight="1">
      <c r="AO1644" s="79" t="s">
        <v>1904</v>
      </c>
    </row>
    <row r="1645" ht="15.75" customHeight="1">
      <c r="AO1645" s="79" t="s">
        <v>1905</v>
      </c>
    </row>
    <row r="1646" ht="15.75" customHeight="1">
      <c r="AO1646" s="79" t="s">
        <v>1906</v>
      </c>
    </row>
    <row r="1647" ht="15.75" customHeight="1">
      <c r="AO1647" s="79" t="s">
        <v>1907</v>
      </c>
    </row>
    <row r="1648" ht="15.75" customHeight="1">
      <c r="AO1648" s="79" t="s">
        <v>1908</v>
      </c>
    </row>
    <row r="1649" ht="15.75" customHeight="1">
      <c r="AO1649" s="79" t="s">
        <v>1909</v>
      </c>
    </row>
    <row r="1650" ht="15.75" customHeight="1">
      <c r="AO1650" s="79" t="s">
        <v>1910</v>
      </c>
    </row>
    <row r="1651" ht="15.75" customHeight="1">
      <c r="AO1651" s="79" t="s">
        <v>1911</v>
      </c>
    </row>
    <row r="1652" ht="15.75" customHeight="1">
      <c r="AO1652" s="79" t="s">
        <v>1912</v>
      </c>
    </row>
    <row r="1653" ht="15.75" customHeight="1">
      <c r="AO1653" s="79" t="s">
        <v>1913</v>
      </c>
    </row>
  </sheetData>
  <sheetProtection password="EEC6" sheet="1"/>
  <mergeCells count="138">
    <mergeCell ref="B198:H198"/>
    <mergeCell ref="B200:D200"/>
    <mergeCell ref="F200:H200"/>
    <mergeCell ref="A204:I204"/>
    <mergeCell ref="A205:I205"/>
    <mergeCell ref="J206:K206"/>
    <mergeCell ref="B181:H181"/>
    <mergeCell ref="B182:C182"/>
    <mergeCell ref="B185:H185"/>
    <mergeCell ref="B188:H188"/>
    <mergeCell ref="B191:H191"/>
    <mergeCell ref="A194:I194"/>
    <mergeCell ref="B178:C178"/>
    <mergeCell ref="D178:E178"/>
    <mergeCell ref="F178:G178"/>
    <mergeCell ref="H178:I178"/>
    <mergeCell ref="B179:C179"/>
    <mergeCell ref="D179:E179"/>
    <mergeCell ref="F179:G179"/>
    <mergeCell ref="H179:I179"/>
    <mergeCell ref="B171:C171"/>
    <mergeCell ref="D171:E171"/>
    <mergeCell ref="F171:G171"/>
    <mergeCell ref="H171:I171"/>
    <mergeCell ref="B173:H173"/>
    <mergeCell ref="B174:C174"/>
    <mergeCell ref="B164:H164"/>
    <mergeCell ref="B166:F166"/>
    <mergeCell ref="B168:F168"/>
    <mergeCell ref="B170:C170"/>
    <mergeCell ref="D170:E170"/>
    <mergeCell ref="F170:G170"/>
    <mergeCell ref="H170:I170"/>
    <mergeCell ref="B151:H151"/>
    <mergeCell ref="B153:D153"/>
    <mergeCell ref="F153:H153"/>
    <mergeCell ref="A157:I157"/>
    <mergeCell ref="A158:I158"/>
    <mergeCell ref="J159:K159"/>
    <mergeCell ref="B133:H133"/>
    <mergeCell ref="B134:C134"/>
    <mergeCell ref="B137:H137"/>
    <mergeCell ref="B140:H140"/>
    <mergeCell ref="B143:H143"/>
    <mergeCell ref="A147:I147"/>
    <mergeCell ref="B130:C130"/>
    <mergeCell ref="D130:E130"/>
    <mergeCell ref="F130:G130"/>
    <mergeCell ref="H130:I130"/>
    <mergeCell ref="B131:C131"/>
    <mergeCell ref="D131:E131"/>
    <mergeCell ref="F131:G131"/>
    <mergeCell ref="H131:I131"/>
    <mergeCell ref="B123:C123"/>
    <mergeCell ref="D123:E123"/>
    <mergeCell ref="F123:G123"/>
    <mergeCell ref="H123:I123"/>
    <mergeCell ref="B125:H125"/>
    <mergeCell ref="B126:C126"/>
    <mergeCell ref="B116:H116"/>
    <mergeCell ref="B118:F118"/>
    <mergeCell ref="B120:F120"/>
    <mergeCell ref="B122:C122"/>
    <mergeCell ref="D122:E122"/>
    <mergeCell ref="F122:G122"/>
    <mergeCell ref="H122:I122"/>
    <mergeCell ref="B103:H103"/>
    <mergeCell ref="B105:D105"/>
    <mergeCell ref="F105:H105"/>
    <mergeCell ref="A109:I109"/>
    <mergeCell ref="A110:I110"/>
    <mergeCell ref="J111:K111"/>
    <mergeCell ref="B85:H85"/>
    <mergeCell ref="B86:C86"/>
    <mergeCell ref="B89:H89"/>
    <mergeCell ref="B92:H92"/>
    <mergeCell ref="B95:H95"/>
    <mergeCell ref="A99:I99"/>
    <mergeCell ref="B82:C82"/>
    <mergeCell ref="D82:E82"/>
    <mergeCell ref="F82:G82"/>
    <mergeCell ref="H82:I82"/>
    <mergeCell ref="B83:C83"/>
    <mergeCell ref="D83:E83"/>
    <mergeCell ref="F83:G83"/>
    <mergeCell ref="H83:I83"/>
    <mergeCell ref="B75:C75"/>
    <mergeCell ref="D75:E75"/>
    <mergeCell ref="F75:G75"/>
    <mergeCell ref="H75:I75"/>
    <mergeCell ref="B77:H77"/>
    <mergeCell ref="B78:C78"/>
    <mergeCell ref="B68:H68"/>
    <mergeCell ref="B70:F70"/>
    <mergeCell ref="B72:F72"/>
    <mergeCell ref="B74:C74"/>
    <mergeCell ref="D74:E74"/>
    <mergeCell ref="F74:G74"/>
    <mergeCell ref="H74:I74"/>
    <mergeCell ref="B54:H54"/>
    <mergeCell ref="B56:D56"/>
    <mergeCell ref="F56:H56"/>
    <mergeCell ref="A60:I60"/>
    <mergeCell ref="A61:I61"/>
    <mergeCell ref="J62:K62"/>
    <mergeCell ref="B36:H36"/>
    <mergeCell ref="B37:C37"/>
    <mergeCell ref="B40:H40"/>
    <mergeCell ref="B43:H43"/>
    <mergeCell ref="B46:H46"/>
    <mergeCell ref="A50:I50"/>
    <mergeCell ref="B33:C33"/>
    <mergeCell ref="D33:E33"/>
    <mergeCell ref="F33:G33"/>
    <mergeCell ref="H33:I33"/>
    <mergeCell ref="B34:C34"/>
    <mergeCell ref="D34:E34"/>
    <mergeCell ref="F34:G34"/>
    <mergeCell ref="H34:I34"/>
    <mergeCell ref="B26:C26"/>
    <mergeCell ref="D26:E26"/>
    <mergeCell ref="F26:G26"/>
    <mergeCell ref="H26:I26"/>
    <mergeCell ref="B28:H28"/>
    <mergeCell ref="B29:C29"/>
    <mergeCell ref="B19:H19"/>
    <mergeCell ref="B21:F21"/>
    <mergeCell ref="B23:F23"/>
    <mergeCell ref="B25:C25"/>
    <mergeCell ref="D25:E25"/>
    <mergeCell ref="F25:G25"/>
    <mergeCell ref="H25:I25"/>
    <mergeCell ref="C7:I7"/>
    <mergeCell ref="E8:H8"/>
    <mergeCell ref="E9:H9"/>
    <mergeCell ref="E10:H10"/>
    <mergeCell ref="C12:J12"/>
    <mergeCell ref="C13:J13"/>
  </mergeCells>
  <conditionalFormatting sqref="C12:J13">
    <cfRule type="cellIs" priority="1" dxfId="0" operator="equal" stopIfTrue="1">
      <formula>0</formula>
    </cfRule>
  </conditionalFormatting>
  <conditionalFormatting sqref="B19">
    <cfRule type="cellIs" priority="2" dxfId="0" operator="equal" stopIfTrue="1">
      <formula>0</formula>
    </cfRule>
  </conditionalFormatting>
  <conditionalFormatting sqref="B56 B68">
    <cfRule type="cellIs" priority="3" dxfId="0" operator="equal" stopIfTrue="1">
      <formula>0</formula>
    </cfRule>
  </conditionalFormatting>
  <conditionalFormatting sqref="B56 B68 B116">
    <cfRule type="cellIs" priority="4" dxfId="0" operator="equal" stopIfTrue="1">
      <formula>0</formula>
    </cfRule>
  </conditionalFormatting>
  <conditionalFormatting sqref="B164">
    <cfRule type="cellIs" priority="5" dxfId="0" operator="equal" stopIfTrue="1">
      <formula>0</formula>
    </cfRule>
  </conditionalFormatting>
  <conditionalFormatting sqref="B54">
    <cfRule type="cellIs" priority="6" dxfId="0" operator="equal" stopIfTrue="1">
      <formula>0</formula>
    </cfRule>
  </conditionalFormatting>
  <conditionalFormatting sqref="B103">
    <cfRule type="cellIs" priority="7" dxfId="0" operator="equal" stopIfTrue="1">
      <formula>0</formula>
    </cfRule>
  </conditionalFormatting>
  <conditionalFormatting sqref="B151">
    <cfRule type="cellIs" priority="8" dxfId="0" operator="equal" stopIfTrue="1">
      <formula>0</formula>
    </cfRule>
  </conditionalFormatting>
  <conditionalFormatting sqref="B198">
    <cfRule type="cellIs" priority="9" dxfId="0" operator="equal" stopIfTrue="1">
      <formula>0</formula>
    </cfRule>
  </conditionalFormatting>
  <dataValidations count="7">
    <dataValidation type="list" operator="equal" allowBlank="1" showErrorMessage="1" sqref="B40 B89 B137 B185">
      <formula1>$V$20:$V$26</formula1>
    </dataValidation>
    <dataValidation type="list" operator="equal" allowBlank="1" showErrorMessage="1" sqref="B43 B92 B140 B188">
      <formula1>$V$28:$V$33</formula1>
    </dataValidation>
    <dataValidation type="list" operator="equal" allowBlank="1" showErrorMessage="1" sqref="B46 B95 B143 B191">
      <formula1>$AF$20:$AF$93</formula1>
    </dataValidation>
    <dataValidation type="list" operator="equal" allowBlank="1" showErrorMessage="1" sqref="A50 A99 A147 A194">
      <formula1>$AO$2:$AO$1653</formula1>
    </dataValidation>
    <dataValidation type="list" operator="equal" allowBlank="1" showErrorMessage="1" sqref="F56 F105 F153 F200">
      <formula1>$V$36:$V$38</formula1>
    </dataValidation>
    <dataValidation type="list" operator="equal" allowBlank="1" showErrorMessage="1" sqref="J60 J109 J157 J204">
      <formula1>$V$45:$V$47</formula1>
    </dataValidation>
    <dataValidation type="list" operator="equal" allowBlank="1" showErrorMessage="1" sqref="J62 J111 J159 J206">
      <formula1>$V$41:$V$43</formula1>
    </dataValidation>
  </dataValidations>
  <printOptions/>
  <pageMargins left="0.7" right="0.7" top="0.75" bottom="0.75" header="0.5118055555555555" footer="0.5118055555555555"/>
  <pageSetup fitToHeight="0" fitToWidth="1" horizontalDpi="300" verticalDpi="300" orientation="portrait" paperSize="9"/>
  <rowBreaks count="3" manualBreakCount="3">
    <brk id="65" max="255" man="1"/>
    <brk id="113" max="255" man="1"/>
    <brk id="161" max="255"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BL197"/>
  <sheetViews>
    <sheetView zoomScale="80" zoomScaleNormal="80" zoomScalePageLayoutView="0" workbookViewId="0" topLeftCell="A179">
      <selection activeCell="A149" sqref="A149"/>
    </sheetView>
  </sheetViews>
  <sheetFormatPr defaultColWidth="8.421875" defaultRowHeight="12.75" customHeight="1"/>
  <cols>
    <col min="1" max="1" width="7.421875" style="0" customWidth="1"/>
    <col min="2" max="2" width="7.00390625" style="0" customWidth="1"/>
    <col min="3" max="3" width="31.7109375" style="0" customWidth="1"/>
    <col min="4" max="4" width="5.8515625" style="0" customWidth="1"/>
    <col min="5" max="5" width="13.421875" style="0" customWidth="1"/>
    <col min="6" max="6" width="16.140625" style="0" customWidth="1"/>
    <col min="7" max="7" width="25.28125" style="0" customWidth="1"/>
    <col min="8" max="8" width="7.421875" style="0" customWidth="1"/>
    <col min="9" max="9" width="7.00390625" style="0" customWidth="1"/>
    <col min="10" max="10" width="22.8515625" style="0" customWidth="1"/>
    <col min="11" max="11" width="8.00390625" style="0" customWidth="1"/>
    <col min="12" max="12" width="8.421875" style="0" customWidth="1"/>
    <col min="13" max="13" width="14.421875" style="0" customWidth="1"/>
    <col min="14" max="14" width="23.8515625" style="0" customWidth="1"/>
    <col min="15" max="15" width="3.8515625" style="0" customWidth="1"/>
    <col min="16" max="17" width="3.140625" style="0" customWidth="1"/>
    <col min="18" max="18" width="8.421875" style="0" customWidth="1"/>
    <col min="19" max="39" width="8.421875" style="0" hidden="1" customWidth="1"/>
  </cols>
  <sheetData>
    <row r="1" spans="1:38" ht="39.75" customHeight="1">
      <c r="A1" s="418" t="s">
        <v>1914</v>
      </c>
      <c r="B1" s="418"/>
      <c r="C1" s="418"/>
      <c r="D1" s="418"/>
      <c r="E1" s="418"/>
      <c r="G1" s="150" t="s">
        <v>1915</v>
      </c>
      <c r="H1" s="419">
        <f>'Dati sintetici Operazione'!C5</f>
        <v>0</v>
      </c>
      <c r="I1" s="419"/>
      <c r="J1" s="419"/>
      <c r="K1" s="419"/>
      <c r="L1" s="419"/>
      <c r="M1" s="419"/>
      <c r="N1" s="419"/>
      <c r="O1" s="419"/>
      <c r="P1" s="419"/>
      <c r="Q1" s="419"/>
      <c r="AL1" s="79" t="s">
        <v>147</v>
      </c>
    </row>
    <row r="2" spans="1:38" ht="27.75" customHeight="1">
      <c r="A2" s="412">
        <f>'Dati imprese beneficiarie'!B19</f>
        <v>0</v>
      </c>
      <c r="B2" s="412"/>
      <c r="C2" s="412"/>
      <c r="D2" s="412"/>
      <c r="E2" s="412"/>
      <c r="F2" s="420" t="s">
        <v>1916</v>
      </c>
      <c r="G2" s="420"/>
      <c r="H2" s="421">
        <f>'Dati sintetici Operazione'!C12</f>
        <v>0</v>
      </c>
      <c r="I2" s="421"/>
      <c r="J2" s="421"/>
      <c r="K2" s="421"/>
      <c r="L2" s="421"/>
      <c r="M2" s="421"/>
      <c r="N2" s="421"/>
      <c r="O2" s="421"/>
      <c r="P2" s="421"/>
      <c r="Q2" s="421"/>
      <c r="AL2" s="79" t="s">
        <v>151</v>
      </c>
    </row>
    <row r="3" spans="1:64" ht="11.25" customHeight="1">
      <c r="A3" s="151"/>
      <c r="B3" s="152"/>
      <c r="C3" s="152"/>
      <c r="D3" s="151"/>
      <c r="E3" s="151"/>
      <c r="F3" s="151" t="s">
        <v>1917</v>
      </c>
      <c r="G3" s="153"/>
      <c r="H3" s="153"/>
      <c r="I3" s="153"/>
      <c r="J3" s="153"/>
      <c r="K3" s="153"/>
      <c r="L3" s="153"/>
      <c r="M3" s="153"/>
      <c r="N3" s="154"/>
      <c r="O3" s="154"/>
      <c r="P3" s="154"/>
      <c r="Q3" s="155"/>
      <c r="R3" s="2"/>
      <c r="S3" s="139" t="s">
        <v>149</v>
      </c>
      <c r="T3" s="2"/>
      <c r="U3" s="2"/>
      <c r="V3" s="2"/>
      <c r="W3" s="2"/>
      <c r="X3" s="2"/>
      <c r="Y3" s="2"/>
      <c r="Z3" s="2"/>
      <c r="AA3" s="2"/>
      <c r="AB3" s="2"/>
      <c r="AC3" s="139" t="s">
        <v>150</v>
      </c>
      <c r="AD3" s="2"/>
      <c r="AE3" s="2"/>
      <c r="AF3" s="2"/>
      <c r="AG3" s="2"/>
      <c r="AH3" s="2"/>
      <c r="AI3" s="2"/>
      <c r="AJ3" s="2"/>
      <c r="AK3" s="2"/>
      <c r="AL3" s="139" t="s">
        <v>1918</v>
      </c>
      <c r="AM3" s="2"/>
      <c r="AN3" s="2"/>
      <c r="AO3" s="2"/>
      <c r="AP3" s="2"/>
      <c r="AQ3" s="2"/>
      <c r="AR3" s="2"/>
      <c r="AS3" s="2"/>
      <c r="AT3" s="2"/>
      <c r="AU3" s="2"/>
      <c r="AV3" s="2"/>
      <c r="AW3" s="2"/>
      <c r="AX3" s="2"/>
      <c r="AY3" s="2"/>
      <c r="AZ3" s="2"/>
      <c r="BA3" s="2"/>
      <c r="BB3" s="2"/>
      <c r="BC3" s="2"/>
      <c r="BD3" s="2"/>
      <c r="BE3" s="2"/>
      <c r="BF3" s="2"/>
      <c r="BG3" s="2"/>
      <c r="BH3" s="2"/>
      <c r="BI3" s="2"/>
      <c r="BJ3" s="2"/>
      <c r="BK3" s="2"/>
      <c r="BL3" s="2"/>
    </row>
    <row r="4" spans="1:38" ht="23.25" customHeight="1">
      <c r="A4" s="422" t="s">
        <v>233</v>
      </c>
      <c r="B4" s="422"/>
      <c r="C4" s="422"/>
      <c r="D4" s="156" t="s">
        <v>1919</v>
      </c>
      <c r="E4" s="157"/>
      <c r="F4" s="157"/>
      <c r="G4" s="157"/>
      <c r="H4" s="158"/>
      <c r="I4" s="157"/>
      <c r="J4" s="159"/>
      <c r="K4" s="157"/>
      <c r="L4" s="157"/>
      <c r="M4" s="157"/>
      <c r="N4" s="157"/>
      <c r="O4" s="157"/>
      <c r="P4" s="160"/>
      <c r="Q4" s="161"/>
      <c r="S4" s="100" t="s">
        <v>152</v>
      </c>
      <c r="AC4" s="101" t="s">
        <v>153</v>
      </c>
      <c r="AL4" s="79" t="s">
        <v>1920</v>
      </c>
    </row>
    <row r="5" spans="1:38" ht="30" customHeight="1">
      <c r="A5" s="162" t="s">
        <v>1921</v>
      </c>
      <c r="B5" s="163"/>
      <c r="C5" s="164"/>
      <c r="D5" s="164"/>
      <c r="E5" s="164"/>
      <c r="F5" s="164"/>
      <c r="G5" s="164"/>
      <c r="H5" s="165"/>
      <c r="I5" s="164"/>
      <c r="J5" s="164"/>
      <c r="K5" s="164"/>
      <c r="L5" s="164"/>
      <c r="M5" s="164"/>
      <c r="N5" s="164"/>
      <c r="O5" s="164"/>
      <c r="P5" s="166"/>
      <c r="Q5" s="166"/>
      <c r="S5" s="101" t="s">
        <v>156</v>
      </c>
      <c r="AC5" s="101" t="s">
        <v>157</v>
      </c>
      <c r="AL5" s="79" t="s">
        <v>161</v>
      </c>
    </row>
    <row r="6" spans="1:38" ht="19.5" customHeight="1">
      <c r="A6" s="423" t="s">
        <v>1922</v>
      </c>
      <c r="B6" s="423"/>
      <c r="C6" s="424"/>
      <c r="D6" s="424"/>
      <c r="E6" s="424"/>
      <c r="F6" s="424"/>
      <c r="G6" s="424"/>
      <c r="H6" s="425" t="s">
        <v>1922</v>
      </c>
      <c r="I6" s="425"/>
      <c r="J6" s="426"/>
      <c r="K6" s="426"/>
      <c r="L6" s="426"/>
      <c r="M6" s="426"/>
      <c r="N6" s="426"/>
      <c r="O6" s="167"/>
      <c r="P6" s="168"/>
      <c r="Q6" s="166"/>
      <c r="S6" s="101" t="s">
        <v>159</v>
      </c>
      <c r="AC6" s="101" t="s">
        <v>160</v>
      </c>
      <c r="AL6" s="79" t="s">
        <v>165</v>
      </c>
    </row>
    <row r="7" spans="1:38" ht="27.75" customHeight="1">
      <c r="A7" s="427">
        <v>1</v>
      </c>
      <c r="B7" s="427"/>
      <c r="C7" s="169" t="s">
        <v>1923</v>
      </c>
      <c r="D7" s="428" t="s">
        <v>1924</v>
      </c>
      <c r="E7" s="428"/>
      <c r="F7" s="169" t="s">
        <v>1925</v>
      </c>
      <c r="G7" s="169" t="s">
        <v>1926</v>
      </c>
      <c r="H7" s="429">
        <v>11</v>
      </c>
      <c r="I7" s="429"/>
      <c r="J7" s="169" t="s">
        <v>1923</v>
      </c>
      <c r="K7" s="428" t="s">
        <v>1924</v>
      </c>
      <c r="L7" s="428"/>
      <c r="M7" s="169" t="s">
        <v>1925</v>
      </c>
      <c r="N7" s="169" t="s">
        <v>1926</v>
      </c>
      <c r="O7" s="167"/>
      <c r="P7" s="168"/>
      <c r="Q7" s="166"/>
      <c r="S7" s="101" t="s">
        <v>163</v>
      </c>
      <c r="AC7" s="101" t="s">
        <v>164</v>
      </c>
      <c r="AL7" s="79" t="s">
        <v>169</v>
      </c>
    </row>
    <row r="8" spans="1:38" ht="22.5" customHeight="1">
      <c r="A8" s="430"/>
      <c r="B8" s="430"/>
      <c r="C8" s="170"/>
      <c r="D8" s="431"/>
      <c r="E8" s="431"/>
      <c r="F8" s="171"/>
      <c r="G8" s="171"/>
      <c r="H8" s="432"/>
      <c r="I8" s="432"/>
      <c r="J8" s="170"/>
      <c r="K8" s="431"/>
      <c r="L8" s="431"/>
      <c r="M8" s="171"/>
      <c r="N8" s="171"/>
      <c r="O8" s="167"/>
      <c r="P8" s="168"/>
      <c r="Q8" s="166"/>
      <c r="S8" s="101" t="s">
        <v>167</v>
      </c>
      <c r="AC8" s="101" t="s">
        <v>168</v>
      </c>
      <c r="AL8" s="79" t="s">
        <v>176</v>
      </c>
    </row>
    <row r="9" spans="1:64" ht="8.25" customHeight="1">
      <c r="A9" s="430"/>
      <c r="B9" s="430"/>
      <c r="C9" s="167"/>
      <c r="D9" s="167"/>
      <c r="E9" s="167"/>
      <c r="F9" s="167"/>
      <c r="G9" s="167"/>
      <c r="H9" s="432"/>
      <c r="I9" s="432"/>
      <c r="J9" s="167"/>
      <c r="K9" s="167"/>
      <c r="L9" s="167"/>
      <c r="M9" s="167"/>
      <c r="N9" s="167"/>
      <c r="O9" s="167"/>
      <c r="P9" s="168"/>
      <c r="Q9" s="166"/>
      <c r="R9" s="164"/>
      <c r="S9" s="172" t="s">
        <v>174</v>
      </c>
      <c r="T9" s="164"/>
      <c r="U9" s="164"/>
      <c r="V9" s="164"/>
      <c r="W9" s="164"/>
      <c r="X9" s="164"/>
      <c r="Y9" s="164"/>
      <c r="Z9" s="164"/>
      <c r="AA9" s="164"/>
      <c r="AB9" s="164"/>
      <c r="AC9" s="172" t="s">
        <v>175</v>
      </c>
      <c r="AD9" s="164"/>
      <c r="AE9" s="164"/>
      <c r="AF9" s="164"/>
      <c r="AG9" s="164"/>
      <c r="AH9" s="164"/>
      <c r="AI9" s="164"/>
      <c r="AJ9" s="164"/>
      <c r="AK9" s="164"/>
      <c r="AL9" s="173" t="s">
        <v>1927</v>
      </c>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row>
    <row r="10" spans="1:38" ht="19.5" customHeight="1">
      <c r="A10" s="423" t="s">
        <v>1922</v>
      </c>
      <c r="B10" s="423"/>
      <c r="C10" s="433"/>
      <c r="D10" s="433"/>
      <c r="E10" s="433"/>
      <c r="F10" s="433"/>
      <c r="G10" s="433"/>
      <c r="H10" s="425" t="s">
        <v>1922</v>
      </c>
      <c r="I10" s="425"/>
      <c r="J10" s="433"/>
      <c r="K10" s="433"/>
      <c r="L10" s="433"/>
      <c r="M10" s="433"/>
      <c r="N10" s="433"/>
      <c r="O10" s="167"/>
      <c r="P10" s="168"/>
      <c r="Q10" s="166"/>
      <c r="AC10" s="101" t="s">
        <v>177</v>
      </c>
      <c r="AL10" s="79" t="s">
        <v>181</v>
      </c>
    </row>
    <row r="11" spans="1:38" ht="27.75" customHeight="1">
      <c r="A11" s="427">
        <v>2</v>
      </c>
      <c r="B11" s="427"/>
      <c r="C11" s="169" t="s">
        <v>1923</v>
      </c>
      <c r="D11" s="428" t="s">
        <v>1924</v>
      </c>
      <c r="E11" s="428"/>
      <c r="F11" s="169" t="s">
        <v>1925</v>
      </c>
      <c r="G11" s="169" t="s">
        <v>1926</v>
      </c>
      <c r="H11" s="429">
        <v>12</v>
      </c>
      <c r="I11" s="429"/>
      <c r="J11" s="169" t="s">
        <v>1923</v>
      </c>
      <c r="K11" s="428" t="s">
        <v>1924</v>
      </c>
      <c r="L11" s="428"/>
      <c r="M11" s="169" t="s">
        <v>1925</v>
      </c>
      <c r="N11" s="169" t="s">
        <v>1926</v>
      </c>
      <c r="O11" s="167"/>
      <c r="P11" s="168"/>
      <c r="Q11" s="166"/>
      <c r="S11" s="79" t="s">
        <v>179</v>
      </c>
      <c r="AC11" s="101" t="s">
        <v>180</v>
      </c>
      <c r="AL11" s="79" t="s">
        <v>185</v>
      </c>
    </row>
    <row r="12" spans="1:38" ht="21.75" customHeight="1">
      <c r="A12" s="430"/>
      <c r="B12" s="430"/>
      <c r="C12" s="170"/>
      <c r="D12" s="431"/>
      <c r="E12" s="431"/>
      <c r="F12" s="171"/>
      <c r="G12" s="171"/>
      <c r="H12" s="432"/>
      <c r="I12" s="432"/>
      <c r="J12" s="170"/>
      <c r="K12" s="431"/>
      <c r="L12" s="431"/>
      <c r="M12" s="171"/>
      <c r="N12" s="171"/>
      <c r="O12" s="167"/>
      <c r="P12" s="168"/>
      <c r="Q12" s="166"/>
      <c r="S12" s="101" t="s">
        <v>183</v>
      </c>
      <c r="AC12" s="101" t="s">
        <v>184</v>
      </c>
      <c r="AL12" s="79" t="s">
        <v>189</v>
      </c>
    </row>
    <row r="13" spans="1:64" ht="8.25" customHeight="1">
      <c r="A13" s="430"/>
      <c r="B13" s="430"/>
      <c r="C13" s="167"/>
      <c r="D13" s="167"/>
      <c r="E13" s="167"/>
      <c r="F13" s="167"/>
      <c r="G13" s="167"/>
      <c r="H13" s="432"/>
      <c r="I13" s="432"/>
      <c r="J13" s="167"/>
      <c r="K13" s="167"/>
      <c r="L13" s="167"/>
      <c r="M13" s="167"/>
      <c r="N13" s="167"/>
      <c r="O13" s="164"/>
      <c r="P13" s="166"/>
      <c r="Q13" s="166"/>
      <c r="R13" s="164"/>
      <c r="S13" s="172" t="s">
        <v>187</v>
      </c>
      <c r="T13" s="164"/>
      <c r="U13" s="164"/>
      <c r="V13" s="164"/>
      <c r="W13" s="164"/>
      <c r="X13" s="164"/>
      <c r="Y13" s="164"/>
      <c r="Z13" s="164"/>
      <c r="AA13" s="164"/>
      <c r="AB13" s="164"/>
      <c r="AC13" s="172" t="s">
        <v>188</v>
      </c>
      <c r="AD13" s="164"/>
      <c r="AE13" s="164"/>
      <c r="AF13" s="164"/>
      <c r="AG13" s="164"/>
      <c r="AH13" s="164"/>
      <c r="AI13" s="164"/>
      <c r="AJ13" s="164"/>
      <c r="AK13" s="164"/>
      <c r="AL13" s="173" t="s">
        <v>1928</v>
      </c>
      <c r="AM13" s="164"/>
      <c r="AN13" s="164"/>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row>
    <row r="14" spans="1:38" ht="20.25" customHeight="1">
      <c r="A14" s="423" t="s">
        <v>1922</v>
      </c>
      <c r="B14" s="423"/>
      <c r="C14" s="433"/>
      <c r="D14" s="433"/>
      <c r="E14" s="433"/>
      <c r="F14" s="433"/>
      <c r="G14" s="433"/>
      <c r="H14" s="425" t="s">
        <v>1922</v>
      </c>
      <c r="I14" s="425"/>
      <c r="J14" s="433"/>
      <c r="K14" s="433"/>
      <c r="L14" s="433"/>
      <c r="M14" s="433"/>
      <c r="N14" s="433"/>
      <c r="O14" s="167"/>
      <c r="P14" s="168"/>
      <c r="Q14" s="166"/>
      <c r="S14" s="101" t="s">
        <v>190</v>
      </c>
      <c r="AC14" s="101" t="s">
        <v>191</v>
      </c>
      <c r="AL14" s="79" t="s">
        <v>195</v>
      </c>
    </row>
    <row r="15" spans="1:38" ht="27.75" customHeight="1">
      <c r="A15" s="427">
        <v>3</v>
      </c>
      <c r="B15" s="427"/>
      <c r="C15" s="169" t="s">
        <v>1923</v>
      </c>
      <c r="D15" s="428" t="s">
        <v>1924</v>
      </c>
      <c r="E15" s="428"/>
      <c r="F15" s="169" t="s">
        <v>1925</v>
      </c>
      <c r="G15" s="169" t="s">
        <v>1926</v>
      </c>
      <c r="H15" s="429">
        <v>13</v>
      </c>
      <c r="I15" s="429"/>
      <c r="J15" s="169" t="s">
        <v>1923</v>
      </c>
      <c r="K15" s="428" t="s">
        <v>1924</v>
      </c>
      <c r="L15" s="428"/>
      <c r="M15" s="169" t="s">
        <v>1925</v>
      </c>
      <c r="N15" s="169" t="s">
        <v>1926</v>
      </c>
      <c r="O15" s="167"/>
      <c r="P15" s="168"/>
      <c r="Q15" s="166"/>
      <c r="S15" s="101" t="s">
        <v>193</v>
      </c>
      <c r="AC15" s="101" t="s">
        <v>194</v>
      </c>
      <c r="AL15" s="79" t="s">
        <v>199</v>
      </c>
    </row>
    <row r="16" spans="1:38" ht="21.75" customHeight="1">
      <c r="A16" s="430"/>
      <c r="B16" s="430"/>
      <c r="C16" s="170"/>
      <c r="D16" s="431"/>
      <c r="E16" s="431"/>
      <c r="F16" s="171"/>
      <c r="G16" s="171"/>
      <c r="H16" s="432"/>
      <c r="I16" s="432"/>
      <c r="J16" s="170"/>
      <c r="K16" s="431"/>
      <c r="L16" s="431"/>
      <c r="M16" s="171"/>
      <c r="N16" s="171"/>
      <c r="O16" s="167"/>
      <c r="P16" s="168"/>
      <c r="Q16" s="166"/>
      <c r="S16" s="101" t="s">
        <v>197</v>
      </c>
      <c r="AC16" s="101" t="s">
        <v>198</v>
      </c>
      <c r="AL16" s="79" t="s">
        <v>205</v>
      </c>
    </row>
    <row r="17" spans="1:64" ht="8.25" customHeight="1">
      <c r="A17" s="430"/>
      <c r="B17" s="430"/>
      <c r="C17" s="167"/>
      <c r="D17" s="167"/>
      <c r="E17" s="167"/>
      <c r="F17" s="167"/>
      <c r="G17" s="167"/>
      <c r="H17" s="432"/>
      <c r="I17" s="432"/>
      <c r="J17" s="167"/>
      <c r="K17" s="167"/>
      <c r="L17" s="167"/>
      <c r="M17" s="167"/>
      <c r="N17" s="167"/>
      <c r="O17" s="167"/>
      <c r="P17" s="168"/>
      <c r="Q17" s="166"/>
      <c r="R17" s="164"/>
      <c r="S17" s="164"/>
      <c r="T17" s="164"/>
      <c r="U17" s="164"/>
      <c r="V17" s="164"/>
      <c r="W17" s="164"/>
      <c r="X17" s="164"/>
      <c r="Y17" s="164"/>
      <c r="Z17" s="164"/>
      <c r="AA17" s="164"/>
      <c r="AB17" s="164"/>
      <c r="AC17" s="172" t="s">
        <v>204</v>
      </c>
      <c r="AD17" s="164"/>
      <c r="AE17" s="164"/>
      <c r="AF17" s="164"/>
      <c r="AG17" s="164"/>
      <c r="AH17" s="164"/>
      <c r="AI17" s="164"/>
      <c r="AJ17" s="164"/>
      <c r="AK17" s="164"/>
      <c r="AL17" s="173" t="s">
        <v>1929</v>
      </c>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row>
    <row r="18" spans="1:38" ht="22.5" customHeight="1">
      <c r="A18" s="423" t="s">
        <v>1922</v>
      </c>
      <c r="B18" s="423"/>
      <c r="C18" s="433"/>
      <c r="D18" s="433"/>
      <c r="E18" s="433"/>
      <c r="F18" s="433"/>
      <c r="G18" s="433"/>
      <c r="H18" s="425" t="s">
        <v>1922</v>
      </c>
      <c r="I18" s="425"/>
      <c r="J18" s="433"/>
      <c r="K18" s="433"/>
      <c r="L18" s="433"/>
      <c r="M18" s="433"/>
      <c r="N18" s="433"/>
      <c r="O18" s="167"/>
      <c r="P18" s="168"/>
      <c r="Q18" s="166"/>
      <c r="AC18" s="101" t="s">
        <v>206</v>
      </c>
      <c r="AL18" s="79" t="s">
        <v>210</v>
      </c>
    </row>
    <row r="19" spans="1:38" ht="27.75" customHeight="1">
      <c r="A19" s="427">
        <v>4</v>
      </c>
      <c r="B19" s="427"/>
      <c r="C19" s="169" t="s">
        <v>1923</v>
      </c>
      <c r="D19" s="428" t="s">
        <v>1924</v>
      </c>
      <c r="E19" s="428"/>
      <c r="F19" s="169" t="s">
        <v>1925</v>
      </c>
      <c r="G19" s="169" t="s">
        <v>1926</v>
      </c>
      <c r="H19" s="429">
        <v>14</v>
      </c>
      <c r="I19" s="429"/>
      <c r="J19" s="169" t="s">
        <v>1923</v>
      </c>
      <c r="K19" s="428" t="s">
        <v>1924</v>
      </c>
      <c r="L19" s="428"/>
      <c r="M19" s="169" t="s">
        <v>1925</v>
      </c>
      <c r="N19" s="169" t="s">
        <v>1926</v>
      </c>
      <c r="O19" s="167"/>
      <c r="P19" s="168"/>
      <c r="Q19" s="166"/>
      <c r="S19" s="79" t="s">
        <v>208</v>
      </c>
      <c r="AC19" s="101" t="s">
        <v>209</v>
      </c>
      <c r="AL19" s="79" t="s">
        <v>214</v>
      </c>
    </row>
    <row r="20" spans="1:38" ht="23.25" customHeight="1">
      <c r="A20" s="430"/>
      <c r="B20" s="430"/>
      <c r="C20" s="170"/>
      <c r="D20" s="431"/>
      <c r="E20" s="431"/>
      <c r="F20" s="171"/>
      <c r="G20" s="171"/>
      <c r="H20" s="432"/>
      <c r="I20" s="432"/>
      <c r="J20" s="170"/>
      <c r="K20" s="431"/>
      <c r="L20" s="431"/>
      <c r="M20" s="171"/>
      <c r="N20" s="171"/>
      <c r="O20" s="167"/>
      <c r="P20" s="168"/>
      <c r="Q20" s="166"/>
      <c r="S20" s="101" t="s">
        <v>212</v>
      </c>
      <c r="AC20" s="101" t="s">
        <v>213</v>
      </c>
      <c r="AL20" s="79" t="s">
        <v>217</v>
      </c>
    </row>
    <row r="21" spans="1:64" ht="8.25" customHeight="1">
      <c r="A21" s="430"/>
      <c r="B21" s="430"/>
      <c r="C21" s="167"/>
      <c r="D21" s="167"/>
      <c r="E21" s="167"/>
      <c r="F21" s="167"/>
      <c r="G21" s="167"/>
      <c r="H21" s="432"/>
      <c r="I21" s="432"/>
      <c r="J21" s="167"/>
      <c r="K21" s="167"/>
      <c r="L21" s="167"/>
      <c r="M21" s="167"/>
      <c r="N21" s="167"/>
      <c r="O21" s="164"/>
      <c r="P21" s="166"/>
      <c r="Q21" s="166"/>
      <c r="R21" s="164"/>
      <c r="S21" s="174" t="s">
        <v>215</v>
      </c>
      <c r="T21" s="164"/>
      <c r="U21" s="164"/>
      <c r="V21" s="164"/>
      <c r="W21" s="164"/>
      <c r="X21" s="164"/>
      <c r="Y21" s="164"/>
      <c r="Z21" s="164"/>
      <c r="AA21" s="164"/>
      <c r="AB21" s="164"/>
      <c r="AC21" s="172" t="s">
        <v>216</v>
      </c>
      <c r="AD21" s="164"/>
      <c r="AE21" s="164"/>
      <c r="AF21" s="164"/>
      <c r="AG21" s="164"/>
      <c r="AH21" s="164"/>
      <c r="AI21" s="164"/>
      <c r="AJ21" s="164"/>
      <c r="AK21" s="164"/>
      <c r="AL21" s="173" t="s">
        <v>1930</v>
      </c>
      <c r="AM21" s="164"/>
      <c r="AN21" s="164"/>
      <c r="AO21" s="164"/>
      <c r="AP21" s="164"/>
      <c r="AQ21" s="164"/>
      <c r="AR21" s="164"/>
      <c r="AS21" s="164"/>
      <c r="AT21" s="164"/>
      <c r="AU21" s="164"/>
      <c r="AV21" s="164"/>
      <c r="AW21" s="164"/>
      <c r="AX21" s="164"/>
      <c r="AY21" s="164"/>
      <c r="AZ21" s="164"/>
      <c r="BA21" s="164"/>
      <c r="BB21" s="164"/>
      <c r="BC21" s="164"/>
      <c r="BD21" s="164"/>
      <c r="BE21" s="164"/>
      <c r="BF21" s="164"/>
      <c r="BG21" s="164"/>
      <c r="BH21" s="164"/>
      <c r="BI21" s="164"/>
      <c r="BJ21" s="164"/>
      <c r="BK21" s="164"/>
      <c r="BL21" s="164"/>
    </row>
    <row r="22" spans="1:38" ht="21" customHeight="1">
      <c r="A22" s="423" t="s">
        <v>1922</v>
      </c>
      <c r="B22" s="423"/>
      <c r="C22" s="433"/>
      <c r="D22" s="433"/>
      <c r="E22" s="433"/>
      <c r="F22" s="433"/>
      <c r="G22" s="433"/>
      <c r="H22" s="425" t="s">
        <v>1922</v>
      </c>
      <c r="I22" s="425"/>
      <c r="J22" s="433"/>
      <c r="K22" s="433"/>
      <c r="L22" s="433"/>
      <c r="M22" s="433"/>
      <c r="N22" s="433"/>
      <c r="O22" s="167"/>
      <c r="P22" s="168"/>
      <c r="Q22" s="166"/>
      <c r="AC22" s="101" t="s">
        <v>218</v>
      </c>
      <c r="AL22" s="79" t="s">
        <v>221</v>
      </c>
    </row>
    <row r="23" spans="1:38" ht="27.75" customHeight="1">
      <c r="A23" s="427">
        <v>5</v>
      </c>
      <c r="B23" s="427"/>
      <c r="C23" s="169" t="s">
        <v>1923</v>
      </c>
      <c r="D23" s="428" t="s">
        <v>1924</v>
      </c>
      <c r="E23" s="428"/>
      <c r="F23" s="169" t="s">
        <v>1925</v>
      </c>
      <c r="G23" s="169" t="s">
        <v>1926</v>
      </c>
      <c r="H23" s="429">
        <v>15</v>
      </c>
      <c r="I23" s="429"/>
      <c r="J23" s="169" t="s">
        <v>1923</v>
      </c>
      <c r="K23" s="428" t="s">
        <v>1924</v>
      </c>
      <c r="L23" s="428"/>
      <c r="M23" s="169" t="s">
        <v>1925</v>
      </c>
      <c r="N23" s="169" t="s">
        <v>1926</v>
      </c>
      <c r="O23" s="167"/>
      <c r="P23" s="168"/>
      <c r="Q23" s="166"/>
      <c r="AC23" s="101" t="s">
        <v>220</v>
      </c>
      <c r="AL23" s="79" t="s">
        <v>224</v>
      </c>
    </row>
    <row r="24" spans="1:38" ht="23.25" customHeight="1">
      <c r="A24" s="430"/>
      <c r="B24" s="430"/>
      <c r="C24" s="170"/>
      <c r="D24" s="431"/>
      <c r="E24" s="431"/>
      <c r="F24" s="171"/>
      <c r="G24" s="171"/>
      <c r="H24" s="432"/>
      <c r="I24" s="432"/>
      <c r="J24" s="170"/>
      <c r="K24" s="431"/>
      <c r="L24" s="431"/>
      <c r="M24" s="171"/>
      <c r="N24" s="171"/>
      <c r="O24" s="167"/>
      <c r="P24" s="168"/>
      <c r="Q24" s="166"/>
      <c r="S24" s="79" t="s">
        <v>222</v>
      </c>
      <c r="AC24" s="101" t="s">
        <v>223</v>
      </c>
      <c r="AL24" s="79" t="s">
        <v>227</v>
      </c>
    </row>
    <row r="25" spans="1:64" ht="8.25" customHeight="1">
      <c r="A25" s="430"/>
      <c r="B25" s="430"/>
      <c r="C25" s="167"/>
      <c r="D25" s="167"/>
      <c r="E25" s="167"/>
      <c r="F25" s="167"/>
      <c r="G25" s="167"/>
      <c r="H25" s="432"/>
      <c r="I25" s="432"/>
      <c r="J25" s="167"/>
      <c r="K25" s="167"/>
      <c r="L25" s="167"/>
      <c r="M25" s="167"/>
      <c r="N25" s="167"/>
      <c r="O25" s="167"/>
      <c r="P25" s="168"/>
      <c r="Q25" s="166"/>
      <c r="R25" s="164"/>
      <c r="S25" s="172" t="s">
        <v>225</v>
      </c>
      <c r="T25" s="164"/>
      <c r="U25" s="164"/>
      <c r="V25" s="164"/>
      <c r="W25" s="164"/>
      <c r="X25" s="164"/>
      <c r="Y25" s="164"/>
      <c r="Z25" s="164"/>
      <c r="AA25" s="164"/>
      <c r="AB25" s="164"/>
      <c r="AC25" s="172" t="s">
        <v>226</v>
      </c>
      <c r="AD25" s="164"/>
      <c r="AE25" s="164"/>
      <c r="AF25" s="164"/>
      <c r="AG25" s="164"/>
      <c r="AH25" s="164"/>
      <c r="AI25" s="164"/>
      <c r="AJ25" s="164"/>
      <c r="AK25" s="164"/>
      <c r="AL25" s="173" t="s">
        <v>1931</v>
      </c>
      <c r="AM25" s="164"/>
      <c r="AN25" s="164"/>
      <c r="AO25" s="164"/>
      <c r="AP25" s="164"/>
      <c r="AQ25" s="164"/>
      <c r="AR25" s="164"/>
      <c r="AS25" s="164"/>
      <c r="AT25" s="164"/>
      <c r="AU25" s="164"/>
      <c r="AV25" s="164"/>
      <c r="AW25" s="164"/>
      <c r="AX25" s="164"/>
      <c r="AY25" s="164"/>
      <c r="AZ25" s="164"/>
      <c r="BA25" s="164"/>
      <c r="BB25" s="164"/>
      <c r="BC25" s="164"/>
      <c r="BD25" s="164"/>
      <c r="BE25" s="164"/>
      <c r="BF25" s="164"/>
      <c r="BG25" s="164"/>
      <c r="BH25" s="164"/>
      <c r="BI25" s="164"/>
      <c r="BJ25" s="164"/>
      <c r="BK25" s="164"/>
      <c r="BL25" s="164"/>
    </row>
    <row r="26" spans="1:38" ht="21" customHeight="1">
      <c r="A26" s="423" t="s">
        <v>1922</v>
      </c>
      <c r="B26" s="423"/>
      <c r="C26" s="433"/>
      <c r="D26" s="433"/>
      <c r="E26" s="433"/>
      <c r="F26" s="433"/>
      <c r="G26" s="433"/>
      <c r="H26" s="425" t="s">
        <v>1922</v>
      </c>
      <c r="I26" s="425"/>
      <c r="J26" s="433"/>
      <c r="K26" s="433"/>
      <c r="L26" s="433"/>
      <c r="M26" s="433"/>
      <c r="N26" s="433"/>
      <c r="O26" s="167"/>
      <c r="P26" s="168"/>
      <c r="Q26" s="166"/>
      <c r="S26" s="101" t="s">
        <v>228</v>
      </c>
      <c r="AC26" s="101" t="s">
        <v>229</v>
      </c>
      <c r="AL26" s="79" t="s">
        <v>232</v>
      </c>
    </row>
    <row r="27" spans="1:38" ht="27.75" customHeight="1">
      <c r="A27" s="427">
        <v>6</v>
      </c>
      <c r="B27" s="427"/>
      <c r="C27" s="169" t="s">
        <v>1923</v>
      </c>
      <c r="D27" s="428" t="s">
        <v>1924</v>
      </c>
      <c r="E27" s="428"/>
      <c r="F27" s="169" t="s">
        <v>1925</v>
      </c>
      <c r="G27" s="169" t="s">
        <v>1926</v>
      </c>
      <c r="H27" s="429">
        <v>16</v>
      </c>
      <c r="I27" s="429"/>
      <c r="J27" s="169" t="s">
        <v>1923</v>
      </c>
      <c r="K27" s="428" t="s">
        <v>1924</v>
      </c>
      <c r="L27" s="428"/>
      <c r="M27" s="169" t="s">
        <v>1925</v>
      </c>
      <c r="N27" s="169" t="s">
        <v>1926</v>
      </c>
      <c r="O27" s="167"/>
      <c r="P27" s="168"/>
      <c r="Q27" s="166"/>
      <c r="AC27" s="101" t="s">
        <v>231</v>
      </c>
      <c r="AL27" s="79" t="s">
        <v>235</v>
      </c>
    </row>
    <row r="28" spans="1:38" ht="20.25" customHeight="1">
      <c r="A28" s="430"/>
      <c r="B28" s="430"/>
      <c r="C28" s="170"/>
      <c r="D28" s="431"/>
      <c r="E28" s="431"/>
      <c r="F28" s="171"/>
      <c r="G28" s="171"/>
      <c r="H28" s="432"/>
      <c r="I28" s="432"/>
      <c r="J28" s="170"/>
      <c r="K28" s="431"/>
      <c r="L28" s="431"/>
      <c r="M28" s="171"/>
      <c r="N28" s="171"/>
      <c r="O28" s="167"/>
      <c r="P28" s="168"/>
      <c r="Q28" s="166"/>
      <c r="AC28" s="101" t="s">
        <v>234</v>
      </c>
      <c r="AL28" s="79" t="s">
        <v>237</v>
      </c>
    </row>
    <row r="29" spans="1:64" ht="8.25" customHeight="1">
      <c r="A29" s="430"/>
      <c r="B29" s="430"/>
      <c r="C29" s="167"/>
      <c r="D29" s="167"/>
      <c r="E29" s="167"/>
      <c r="F29" s="167"/>
      <c r="G29" s="167"/>
      <c r="H29" s="432"/>
      <c r="I29" s="432"/>
      <c r="J29" s="167"/>
      <c r="K29" s="167"/>
      <c r="L29" s="167"/>
      <c r="M29" s="167"/>
      <c r="N29" s="167"/>
      <c r="O29" s="164"/>
      <c r="P29" s="166"/>
      <c r="Q29" s="166"/>
      <c r="R29" s="164"/>
      <c r="S29" s="164"/>
      <c r="T29" s="164"/>
      <c r="U29" s="164"/>
      <c r="V29" s="164"/>
      <c r="W29" s="164"/>
      <c r="X29" s="164"/>
      <c r="Y29" s="164"/>
      <c r="Z29" s="164"/>
      <c r="AA29" s="164"/>
      <c r="AB29" s="164"/>
      <c r="AC29" s="172" t="s">
        <v>236</v>
      </c>
      <c r="AD29" s="164"/>
      <c r="AE29" s="164"/>
      <c r="AF29" s="164"/>
      <c r="AG29" s="164"/>
      <c r="AH29" s="164"/>
      <c r="AI29" s="164"/>
      <c r="AJ29" s="164"/>
      <c r="AK29" s="164"/>
      <c r="AL29" s="173" t="s">
        <v>1932</v>
      </c>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row>
    <row r="30" spans="1:38" ht="21" customHeight="1">
      <c r="A30" s="423" t="s">
        <v>1922</v>
      </c>
      <c r="B30" s="423"/>
      <c r="C30" s="433"/>
      <c r="D30" s="433"/>
      <c r="E30" s="433"/>
      <c r="F30" s="433"/>
      <c r="G30" s="433"/>
      <c r="H30" s="425" t="s">
        <v>1922</v>
      </c>
      <c r="I30" s="425"/>
      <c r="J30" s="433"/>
      <c r="K30" s="433"/>
      <c r="L30" s="433"/>
      <c r="M30" s="433"/>
      <c r="N30" s="433"/>
      <c r="O30" s="167"/>
      <c r="P30" s="168"/>
      <c r="Q30" s="166"/>
      <c r="AC30" s="101" t="s">
        <v>238</v>
      </c>
      <c r="AL30" s="79" t="s">
        <v>241</v>
      </c>
    </row>
    <row r="31" spans="1:38" ht="27.75" customHeight="1">
      <c r="A31" s="427">
        <v>7</v>
      </c>
      <c r="B31" s="427"/>
      <c r="C31" s="169" t="s">
        <v>1923</v>
      </c>
      <c r="D31" s="428" t="s">
        <v>1924</v>
      </c>
      <c r="E31" s="428"/>
      <c r="F31" s="169" t="s">
        <v>1925</v>
      </c>
      <c r="G31" s="169" t="s">
        <v>1926</v>
      </c>
      <c r="H31" s="429">
        <v>17</v>
      </c>
      <c r="I31" s="429"/>
      <c r="J31" s="169" t="s">
        <v>1923</v>
      </c>
      <c r="K31" s="428" t="s">
        <v>1924</v>
      </c>
      <c r="L31" s="428"/>
      <c r="M31" s="169" t="s">
        <v>1925</v>
      </c>
      <c r="N31" s="169" t="s">
        <v>1926</v>
      </c>
      <c r="O31" s="167"/>
      <c r="P31" s="168"/>
      <c r="Q31" s="166"/>
      <c r="AC31" s="101" t="s">
        <v>240</v>
      </c>
      <c r="AL31" s="79" t="s">
        <v>243</v>
      </c>
    </row>
    <row r="32" spans="1:38" ht="21.75" customHeight="1">
      <c r="A32" s="430"/>
      <c r="B32" s="430"/>
      <c r="C32" s="170"/>
      <c r="D32" s="431"/>
      <c r="E32" s="431"/>
      <c r="F32" s="171"/>
      <c r="G32" s="171"/>
      <c r="H32" s="432"/>
      <c r="I32" s="432"/>
      <c r="J32" s="170"/>
      <c r="K32" s="431"/>
      <c r="L32" s="431"/>
      <c r="M32" s="171"/>
      <c r="N32" s="171"/>
      <c r="O32" s="167"/>
      <c r="P32" s="168"/>
      <c r="Q32" s="166"/>
      <c r="AC32" s="101" t="s">
        <v>242</v>
      </c>
      <c r="AL32" s="79" t="s">
        <v>246</v>
      </c>
    </row>
    <row r="33" spans="1:64" ht="8.25" customHeight="1">
      <c r="A33" s="430"/>
      <c r="B33" s="430"/>
      <c r="C33" s="167"/>
      <c r="D33" s="167"/>
      <c r="E33" s="167"/>
      <c r="F33" s="167"/>
      <c r="G33" s="167"/>
      <c r="H33" s="432"/>
      <c r="I33" s="432"/>
      <c r="J33" s="167"/>
      <c r="K33" s="167"/>
      <c r="L33" s="167"/>
      <c r="M33" s="167"/>
      <c r="N33" s="167"/>
      <c r="O33" s="167"/>
      <c r="P33" s="168"/>
      <c r="Q33" s="166"/>
      <c r="R33" s="164"/>
      <c r="S33" s="164"/>
      <c r="T33" s="164"/>
      <c r="U33" s="164"/>
      <c r="V33" s="164"/>
      <c r="W33" s="164"/>
      <c r="X33" s="164"/>
      <c r="Y33" s="164"/>
      <c r="Z33" s="164"/>
      <c r="AA33" s="164"/>
      <c r="AB33" s="164"/>
      <c r="AC33" s="172" t="s">
        <v>245</v>
      </c>
      <c r="AD33" s="164"/>
      <c r="AE33" s="164"/>
      <c r="AF33" s="164"/>
      <c r="AG33" s="164"/>
      <c r="AH33" s="164"/>
      <c r="AI33" s="164"/>
      <c r="AJ33" s="164"/>
      <c r="AK33" s="164"/>
      <c r="AL33" s="173" t="s">
        <v>1933</v>
      </c>
      <c r="AM33" s="164"/>
      <c r="AN33" s="164"/>
      <c r="AO33" s="164"/>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row>
    <row r="34" spans="1:38" ht="21" customHeight="1">
      <c r="A34" s="423" t="s">
        <v>1922</v>
      </c>
      <c r="B34" s="423"/>
      <c r="C34" s="433"/>
      <c r="D34" s="433"/>
      <c r="E34" s="433"/>
      <c r="F34" s="433"/>
      <c r="G34" s="433"/>
      <c r="H34" s="425" t="s">
        <v>1922</v>
      </c>
      <c r="I34" s="425"/>
      <c r="J34" s="433"/>
      <c r="K34" s="433"/>
      <c r="L34" s="433"/>
      <c r="M34" s="433"/>
      <c r="N34" s="433"/>
      <c r="O34" s="167"/>
      <c r="P34" s="168"/>
      <c r="Q34" s="166"/>
      <c r="AC34" s="101" t="s">
        <v>247</v>
      </c>
      <c r="AL34" s="79" t="s">
        <v>250</v>
      </c>
    </row>
    <row r="35" spans="1:38" ht="27.75" customHeight="1">
      <c r="A35" s="427">
        <v>8</v>
      </c>
      <c r="B35" s="427"/>
      <c r="C35" s="169" t="s">
        <v>1923</v>
      </c>
      <c r="D35" s="428" t="s">
        <v>1924</v>
      </c>
      <c r="E35" s="428"/>
      <c r="F35" s="169" t="s">
        <v>1925</v>
      </c>
      <c r="G35" s="169" t="s">
        <v>1926</v>
      </c>
      <c r="H35" s="429">
        <v>18</v>
      </c>
      <c r="I35" s="429"/>
      <c r="J35" s="169" t="s">
        <v>1923</v>
      </c>
      <c r="K35" s="428" t="s">
        <v>1924</v>
      </c>
      <c r="L35" s="428"/>
      <c r="M35" s="169" t="s">
        <v>1925</v>
      </c>
      <c r="N35" s="169" t="s">
        <v>1926</v>
      </c>
      <c r="O35" s="167"/>
      <c r="P35" s="168"/>
      <c r="Q35" s="166"/>
      <c r="AC35" s="101" t="s">
        <v>249</v>
      </c>
      <c r="AL35" s="79" t="s">
        <v>253</v>
      </c>
    </row>
    <row r="36" spans="1:38" ht="22.5" customHeight="1">
      <c r="A36" s="430"/>
      <c r="B36" s="430"/>
      <c r="C36" s="170"/>
      <c r="D36" s="431"/>
      <c r="E36" s="431"/>
      <c r="F36" s="171"/>
      <c r="G36" s="171"/>
      <c r="H36" s="432"/>
      <c r="I36" s="432"/>
      <c r="J36" s="170"/>
      <c r="K36" s="431"/>
      <c r="L36" s="431"/>
      <c r="M36" s="171"/>
      <c r="N36" s="171"/>
      <c r="O36" s="167"/>
      <c r="P36" s="168"/>
      <c r="Q36" s="166"/>
      <c r="AC36" s="101" t="s">
        <v>252</v>
      </c>
      <c r="AL36" s="79" t="s">
        <v>255</v>
      </c>
    </row>
    <row r="37" spans="1:64" ht="8.25" customHeight="1">
      <c r="A37" s="430"/>
      <c r="B37" s="430"/>
      <c r="C37" s="167"/>
      <c r="D37" s="167"/>
      <c r="E37" s="167"/>
      <c r="F37" s="167"/>
      <c r="G37" s="167"/>
      <c r="H37" s="432"/>
      <c r="I37" s="432"/>
      <c r="J37" s="167"/>
      <c r="K37" s="167"/>
      <c r="L37" s="167"/>
      <c r="M37" s="167"/>
      <c r="N37" s="167"/>
      <c r="O37" s="164"/>
      <c r="P37" s="166"/>
      <c r="Q37" s="166"/>
      <c r="R37" s="164"/>
      <c r="S37" s="164"/>
      <c r="T37" s="164"/>
      <c r="U37" s="164"/>
      <c r="V37" s="164"/>
      <c r="W37" s="164"/>
      <c r="X37" s="164"/>
      <c r="Y37" s="164"/>
      <c r="Z37" s="164"/>
      <c r="AA37" s="164"/>
      <c r="AB37" s="164"/>
      <c r="AC37" s="172" t="s">
        <v>254</v>
      </c>
      <c r="AD37" s="164"/>
      <c r="AE37" s="164"/>
      <c r="AF37" s="164"/>
      <c r="AG37" s="164"/>
      <c r="AH37" s="164"/>
      <c r="AI37" s="164"/>
      <c r="AJ37" s="164"/>
      <c r="AK37" s="164"/>
      <c r="AL37" s="173" t="s">
        <v>1934</v>
      </c>
      <c r="AM37" s="164"/>
      <c r="AN37" s="164"/>
      <c r="AO37" s="164"/>
      <c r="AP37" s="164"/>
      <c r="AQ37" s="164"/>
      <c r="AR37" s="164"/>
      <c r="AS37" s="164"/>
      <c r="AT37" s="164"/>
      <c r="AU37" s="164"/>
      <c r="AV37" s="164"/>
      <c r="AW37" s="164"/>
      <c r="AX37" s="164"/>
      <c r="AY37" s="164"/>
      <c r="AZ37" s="164"/>
      <c r="BA37" s="164"/>
      <c r="BB37" s="164"/>
      <c r="BC37" s="164"/>
      <c r="BD37" s="164"/>
      <c r="BE37" s="164"/>
      <c r="BF37" s="164"/>
      <c r="BG37" s="164"/>
      <c r="BH37" s="164"/>
      <c r="BI37" s="164"/>
      <c r="BJ37" s="164"/>
      <c r="BK37" s="164"/>
      <c r="BL37" s="164"/>
    </row>
    <row r="38" spans="1:38" ht="24" customHeight="1">
      <c r="A38" s="423" t="s">
        <v>1922</v>
      </c>
      <c r="B38" s="423"/>
      <c r="C38" s="433"/>
      <c r="D38" s="433"/>
      <c r="E38" s="433"/>
      <c r="F38" s="433"/>
      <c r="G38" s="433"/>
      <c r="H38" s="425" t="s">
        <v>1922</v>
      </c>
      <c r="I38" s="425"/>
      <c r="J38" s="433"/>
      <c r="K38" s="433"/>
      <c r="L38" s="433"/>
      <c r="M38" s="433"/>
      <c r="N38" s="433"/>
      <c r="O38" s="167"/>
      <c r="P38" s="168"/>
      <c r="Q38" s="166"/>
      <c r="AC38" s="101" t="s">
        <v>256</v>
      </c>
      <c r="AL38" s="79" t="s">
        <v>259</v>
      </c>
    </row>
    <row r="39" spans="1:38" ht="27.75" customHeight="1">
      <c r="A39" s="427">
        <v>9</v>
      </c>
      <c r="B39" s="427"/>
      <c r="C39" s="169" t="s">
        <v>1923</v>
      </c>
      <c r="D39" s="428" t="s">
        <v>1924</v>
      </c>
      <c r="E39" s="428"/>
      <c r="F39" s="169" t="s">
        <v>1925</v>
      </c>
      <c r="G39" s="169" t="s">
        <v>1926</v>
      </c>
      <c r="H39" s="429">
        <v>19</v>
      </c>
      <c r="I39" s="429"/>
      <c r="J39" s="169" t="s">
        <v>1923</v>
      </c>
      <c r="K39" s="428" t="s">
        <v>1924</v>
      </c>
      <c r="L39" s="428"/>
      <c r="M39" s="169" t="s">
        <v>1925</v>
      </c>
      <c r="N39" s="169" t="s">
        <v>1926</v>
      </c>
      <c r="O39" s="167"/>
      <c r="P39" s="168"/>
      <c r="Q39" s="166"/>
      <c r="AC39" s="101" t="s">
        <v>258</v>
      </c>
      <c r="AL39" s="79" t="s">
        <v>262</v>
      </c>
    </row>
    <row r="40" spans="1:38" ht="21" customHeight="1">
      <c r="A40" s="430"/>
      <c r="B40" s="430"/>
      <c r="C40" s="170"/>
      <c r="D40" s="431"/>
      <c r="E40" s="431"/>
      <c r="F40" s="171"/>
      <c r="G40" s="171"/>
      <c r="H40" s="432"/>
      <c r="I40" s="432"/>
      <c r="J40" s="170"/>
      <c r="K40" s="431"/>
      <c r="L40" s="431"/>
      <c r="M40" s="171"/>
      <c r="N40" s="171"/>
      <c r="O40" s="167"/>
      <c r="P40" s="168"/>
      <c r="Q40" s="166"/>
      <c r="AC40" s="101" t="s">
        <v>261</v>
      </c>
      <c r="AL40" s="79" t="s">
        <v>264</v>
      </c>
    </row>
    <row r="41" spans="1:64" ht="8.25" customHeight="1">
      <c r="A41" s="430"/>
      <c r="B41" s="430"/>
      <c r="C41" s="167"/>
      <c r="D41" s="167"/>
      <c r="E41" s="167"/>
      <c r="F41" s="167"/>
      <c r="G41" s="167"/>
      <c r="H41" s="432"/>
      <c r="I41" s="432"/>
      <c r="J41" s="167"/>
      <c r="K41" s="167"/>
      <c r="L41" s="167"/>
      <c r="M41" s="167"/>
      <c r="N41" s="167"/>
      <c r="O41" s="167"/>
      <c r="P41" s="168"/>
      <c r="Q41" s="166"/>
      <c r="R41" s="164"/>
      <c r="S41" s="164"/>
      <c r="T41" s="164"/>
      <c r="U41" s="164"/>
      <c r="V41" s="164"/>
      <c r="W41" s="164"/>
      <c r="X41" s="164"/>
      <c r="Y41" s="164"/>
      <c r="Z41" s="164"/>
      <c r="AA41" s="164"/>
      <c r="AB41" s="164"/>
      <c r="AC41" s="172" t="s">
        <v>263</v>
      </c>
      <c r="AD41" s="164"/>
      <c r="AE41" s="164"/>
      <c r="AF41" s="164"/>
      <c r="AG41" s="164"/>
      <c r="AH41" s="164"/>
      <c r="AI41" s="164"/>
      <c r="AJ41" s="164"/>
      <c r="AK41" s="164"/>
      <c r="AL41" s="173" t="s">
        <v>1935</v>
      </c>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row>
    <row r="42" spans="1:38" ht="21.75" customHeight="1">
      <c r="A42" s="423" t="s">
        <v>1922</v>
      </c>
      <c r="B42" s="423"/>
      <c r="C42" s="433"/>
      <c r="D42" s="433"/>
      <c r="E42" s="433"/>
      <c r="F42" s="433"/>
      <c r="G42" s="433"/>
      <c r="H42" s="425" t="s">
        <v>1922</v>
      </c>
      <c r="I42" s="425"/>
      <c r="J42" s="433"/>
      <c r="K42" s="433"/>
      <c r="L42" s="433"/>
      <c r="M42" s="433"/>
      <c r="N42" s="433"/>
      <c r="O42" s="167"/>
      <c r="P42" s="168"/>
      <c r="Q42" s="166"/>
      <c r="AC42" s="101" t="s">
        <v>266</v>
      </c>
      <c r="AL42" s="79" t="s">
        <v>269</v>
      </c>
    </row>
    <row r="43" spans="1:38" ht="27.75" customHeight="1">
      <c r="A43" s="427">
        <v>10</v>
      </c>
      <c r="B43" s="427"/>
      <c r="C43" s="169" t="s">
        <v>1923</v>
      </c>
      <c r="D43" s="428" t="s">
        <v>1924</v>
      </c>
      <c r="E43" s="428"/>
      <c r="F43" s="169" t="s">
        <v>1925</v>
      </c>
      <c r="G43" s="169" t="s">
        <v>1926</v>
      </c>
      <c r="H43" s="429">
        <v>20</v>
      </c>
      <c r="I43" s="429"/>
      <c r="J43" s="169" t="s">
        <v>1923</v>
      </c>
      <c r="K43" s="428" t="s">
        <v>1924</v>
      </c>
      <c r="L43" s="428"/>
      <c r="M43" s="169" t="s">
        <v>1925</v>
      </c>
      <c r="N43" s="169" t="s">
        <v>1926</v>
      </c>
      <c r="O43" s="167"/>
      <c r="P43" s="168"/>
      <c r="Q43" s="166"/>
      <c r="AC43" s="101" t="s">
        <v>268</v>
      </c>
      <c r="AL43" s="79" t="s">
        <v>273</v>
      </c>
    </row>
    <row r="44" spans="1:38" ht="21.75" customHeight="1">
      <c r="A44" s="430"/>
      <c r="B44" s="430"/>
      <c r="C44" s="170"/>
      <c r="D44" s="431"/>
      <c r="E44" s="431"/>
      <c r="F44" s="171"/>
      <c r="G44" s="171"/>
      <c r="H44" s="432"/>
      <c r="I44" s="432"/>
      <c r="J44" s="170"/>
      <c r="K44" s="431"/>
      <c r="L44" s="431"/>
      <c r="M44" s="171"/>
      <c r="N44" s="171"/>
      <c r="O44" s="167"/>
      <c r="P44" s="168"/>
      <c r="Q44" s="166"/>
      <c r="AC44" s="101" t="s">
        <v>272</v>
      </c>
      <c r="AL44" s="79" t="s">
        <v>276</v>
      </c>
    </row>
    <row r="45" spans="1:64" ht="8.25" customHeight="1">
      <c r="A45" s="434"/>
      <c r="B45" s="434"/>
      <c r="C45" s="175"/>
      <c r="D45" s="175"/>
      <c r="E45" s="175"/>
      <c r="F45" s="175"/>
      <c r="G45" s="175"/>
      <c r="H45" s="435"/>
      <c r="I45" s="435"/>
      <c r="J45" s="175"/>
      <c r="K45" s="175"/>
      <c r="L45" s="175"/>
      <c r="M45" s="175"/>
      <c r="N45" s="175"/>
      <c r="O45" s="176"/>
      <c r="P45" s="177"/>
      <c r="Q45" s="166"/>
      <c r="R45" s="164"/>
      <c r="S45" s="164"/>
      <c r="T45" s="164"/>
      <c r="U45" s="164"/>
      <c r="V45" s="164"/>
      <c r="W45" s="164"/>
      <c r="X45" s="164"/>
      <c r="Y45" s="164"/>
      <c r="Z45" s="164"/>
      <c r="AA45" s="164"/>
      <c r="AB45" s="164"/>
      <c r="AC45" s="172" t="s">
        <v>275</v>
      </c>
      <c r="AD45" s="164"/>
      <c r="AE45" s="164"/>
      <c r="AF45" s="164"/>
      <c r="AG45" s="164"/>
      <c r="AH45" s="164"/>
      <c r="AI45" s="164"/>
      <c r="AJ45" s="164"/>
      <c r="AK45" s="164"/>
      <c r="AL45" s="173" t="s">
        <v>1936</v>
      </c>
      <c r="AM45" s="164"/>
      <c r="AN45" s="164"/>
      <c r="AO45" s="164"/>
      <c r="AP45" s="164"/>
      <c r="AQ45" s="164"/>
      <c r="AR45" s="164"/>
      <c r="AS45" s="164"/>
      <c r="AT45" s="164"/>
      <c r="AU45" s="164"/>
      <c r="AV45" s="164"/>
      <c r="AW45" s="164"/>
      <c r="AX45" s="164"/>
      <c r="AY45" s="164"/>
      <c r="AZ45" s="164"/>
      <c r="BA45" s="164"/>
      <c r="BB45" s="164"/>
      <c r="BC45" s="164"/>
      <c r="BD45" s="164"/>
      <c r="BE45" s="164"/>
      <c r="BF45" s="164"/>
      <c r="BG45" s="164"/>
      <c r="BH45" s="164"/>
      <c r="BI45" s="164"/>
      <c r="BJ45" s="164"/>
      <c r="BK45" s="164"/>
      <c r="BL45" s="164"/>
    </row>
    <row r="46" spans="1:38" ht="15" customHeight="1">
      <c r="A46" s="178"/>
      <c r="B46" s="164"/>
      <c r="C46" s="164"/>
      <c r="D46" s="164"/>
      <c r="E46" s="164"/>
      <c r="F46" s="164"/>
      <c r="G46" s="164"/>
      <c r="H46" s="164"/>
      <c r="I46" s="164"/>
      <c r="J46" s="164"/>
      <c r="K46" s="164"/>
      <c r="L46" s="164"/>
      <c r="M46" s="164"/>
      <c r="N46" s="164"/>
      <c r="O46" s="164"/>
      <c r="P46" s="179"/>
      <c r="Q46" s="166"/>
      <c r="AC46" s="101" t="s">
        <v>278</v>
      </c>
      <c r="AL46" s="79" t="s">
        <v>283</v>
      </c>
    </row>
    <row r="47" spans="1:38" ht="15.75" customHeight="1">
      <c r="A47" s="180"/>
      <c r="B47" s="181"/>
      <c r="C47" s="182"/>
      <c r="D47" s="164"/>
      <c r="E47" s="164"/>
      <c r="F47" s="164"/>
      <c r="G47" s="164"/>
      <c r="H47" s="164"/>
      <c r="I47" s="164"/>
      <c r="J47" s="164"/>
      <c r="K47" s="164"/>
      <c r="L47" s="164" t="s">
        <v>1937</v>
      </c>
      <c r="M47" s="164"/>
      <c r="N47" s="164"/>
      <c r="O47" s="164"/>
      <c r="P47" s="179"/>
      <c r="Q47" s="166"/>
      <c r="AC47" s="101" t="s">
        <v>282</v>
      </c>
      <c r="AL47" s="131" t="s">
        <v>285</v>
      </c>
    </row>
    <row r="48" spans="1:38" ht="13.5" customHeight="1">
      <c r="A48" s="183"/>
      <c r="B48" s="164"/>
      <c r="C48" s="164"/>
      <c r="D48" s="164"/>
      <c r="E48" s="164"/>
      <c r="F48" s="164"/>
      <c r="G48" s="164"/>
      <c r="H48" s="164"/>
      <c r="I48" s="164"/>
      <c r="J48" s="164"/>
      <c r="K48" s="164"/>
      <c r="L48" s="164"/>
      <c r="M48" s="164"/>
      <c r="N48" s="164"/>
      <c r="O48" s="164"/>
      <c r="P48" s="179"/>
      <c r="Q48" s="166"/>
      <c r="AC48" s="101" t="s">
        <v>284</v>
      </c>
      <c r="AL48" s="131" t="s">
        <v>287</v>
      </c>
    </row>
    <row r="49" spans="1:38" ht="39.75" customHeight="1">
      <c r="A49" s="436" t="s">
        <v>1938</v>
      </c>
      <c r="B49" s="436"/>
      <c r="C49" s="436"/>
      <c r="D49" s="436"/>
      <c r="E49" s="436"/>
      <c r="G49" s="184" t="s">
        <v>1915</v>
      </c>
      <c r="H49" s="437">
        <f>$H$1</f>
        <v>0</v>
      </c>
      <c r="I49" s="437"/>
      <c r="J49" s="437"/>
      <c r="K49" s="437"/>
      <c r="L49" s="437"/>
      <c r="M49" s="437"/>
      <c r="N49" s="437"/>
      <c r="O49" s="437"/>
      <c r="P49" s="437"/>
      <c r="Q49" s="437"/>
      <c r="AC49" s="101" t="s">
        <v>293</v>
      </c>
      <c r="AL49" s="79"/>
    </row>
    <row r="50" spans="1:38" ht="27.75" customHeight="1">
      <c r="A50" s="412">
        <f>'Dati imprese beneficiarie'!B68</f>
        <v>0</v>
      </c>
      <c r="B50" s="412"/>
      <c r="C50" s="412"/>
      <c r="D50" s="412"/>
      <c r="E50" s="412"/>
      <c r="F50" s="438" t="s">
        <v>1916</v>
      </c>
      <c r="G50" s="438"/>
      <c r="H50" s="437">
        <f>$H$2</f>
        <v>0</v>
      </c>
      <c r="I50" s="437"/>
      <c r="J50" s="437"/>
      <c r="K50" s="437"/>
      <c r="L50" s="437"/>
      <c r="M50" s="437"/>
      <c r="N50" s="437"/>
      <c r="O50" s="437"/>
      <c r="P50" s="437"/>
      <c r="Q50" s="437"/>
      <c r="AC50" s="101" t="s">
        <v>295</v>
      </c>
      <c r="AL50" s="79"/>
    </row>
    <row r="51" spans="1:64" ht="18.75" customHeight="1">
      <c r="A51" s="152"/>
      <c r="B51" s="152"/>
      <c r="C51" s="152"/>
      <c r="D51" s="151"/>
      <c r="E51" s="151"/>
      <c r="F51" s="151" t="s">
        <v>1917</v>
      </c>
      <c r="G51" s="185"/>
      <c r="H51" s="185"/>
      <c r="I51" s="185"/>
      <c r="J51" s="153"/>
      <c r="K51" s="153"/>
      <c r="L51" s="153"/>
      <c r="M51" s="153"/>
      <c r="N51" s="154"/>
      <c r="O51" s="154"/>
      <c r="P51" s="186"/>
      <c r="Q51" s="155"/>
      <c r="R51" s="2"/>
      <c r="S51" s="2"/>
      <c r="T51" s="2"/>
      <c r="U51" s="2"/>
      <c r="V51" s="2"/>
      <c r="W51" s="2"/>
      <c r="X51" s="2"/>
      <c r="Y51" s="2"/>
      <c r="Z51" s="2"/>
      <c r="AA51" s="2"/>
      <c r="AB51" s="2"/>
      <c r="AC51" s="187" t="s">
        <v>297</v>
      </c>
      <c r="AD51" s="2"/>
      <c r="AE51" s="2"/>
      <c r="AF51" s="2"/>
      <c r="AG51" s="2"/>
      <c r="AH51" s="2"/>
      <c r="AI51" s="2"/>
      <c r="AJ51" s="2"/>
      <c r="AK51" s="2"/>
      <c r="AL51" s="139"/>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row>
    <row r="52" spans="1:64" ht="15" customHeight="1">
      <c r="A52" s="422" t="s">
        <v>233</v>
      </c>
      <c r="B52" s="422"/>
      <c r="C52" s="422"/>
      <c r="D52" s="156" t="s">
        <v>1919</v>
      </c>
      <c r="E52" s="188"/>
      <c r="F52" s="157"/>
      <c r="G52" s="164"/>
      <c r="H52" s="173"/>
      <c r="I52" s="164"/>
      <c r="J52" s="159"/>
      <c r="K52" s="157"/>
      <c r="L52" s="157"/>
      <c r="M52" s="157"/>
      <c r="N52" s="157"/>
      <c r="O52" s="157"/>
      <c r="P52" s="160"/>
      <c r="Q52" s="166"/>
      <c r="R52" s="164"/>
      <c r="S52" s="173"/>
      <c r="T52" s="164"/>
      <c r="U52" s="164"/>
      <c r="V52" s="164"/>
      <c r="W52" s="164"/>
      <c r="X52" s="164"/>
      <c r="Y52" s="164"/>
      <c r="Z52" s="164"/>
      <c r="AA52" s="164"/>
      <c r="AB52" s="164"/>
      <c r="AC52" s="172" t="s">
        <v>299</v>
      </c>
      <c r="AD52" s="164"/>
      <c r="AE52" s="164"/>
      <c r="AF52" s="164"/>
      <c r="AG52" s="164"/>
      <c r="AH52" s="164"/>
      <c r="AI52" s="164"/>
      <c r="AJ52" s="164"/>
      <c r="AK52" s="164"/>
      <c r="AL52" s="173"/>
      <c r="AM52" s="164"/>
      <c r="AN52" s="164"/>
      <c r="AO52" s="164"/>
      <c r="AP52" s="164"/>
      <c r="AQ52" s="164"/>
      <c r="AR52" s="164"/>
      <c r="AS52" s="164"/>
      <c r="AT52" s="164"/>
      <c r="AU52" s="164"/>
      <c r="AV52" s="164"/>
      <c r="AW52" s="164"/>
      <c r="AX52" s="164"/>
      <c r="AY52" s="164"/>
      <c r="AZ52" s="164"/>
      <c r="BA52" s="164"/>
      <c r="BB52" s="164"/>
      <c r="BC52" s="164"/>
      <c r="BD52" s="164"/>
      <c r="BE52" s="164"/>
      <c r="BF52" s="164"/>
      <c r="BG52" s="164"/>
      <c r="BH52" s="164"/>
      <c r="BI52" s="164"/>
      <c r="BJ52" s="164"/>
      <c r="BK52" s="164"/>
      <c r="BL52" s="164"/>
    </row>
    <row r="53" spans="1:64" ht="33.75" customHeight="1">
      <c r="A53" s="162" t="s">
        <v>1921</v>
      </c>
      <c r="B53" s="164"/>
      <c r="C53" s="164"/>
      <c r="D53" s="164"/>
      <c r="E53" s="164"/>
      <c r="F53" s="164"/>
      <c r="G53" s="164"/>
      <c r="H53" s="165"/>
      <c r="I53" s="164"/>
      <c r="J53" s="164"/>
      <c r="K53" s="164"/>
      <c r="L53" s="164"/>
      <c r="M53" s="164"/>
      <c r="N53" s="164"/>
      <c r="O53" s="164"/>
      <c r="P53" s="166"/>
      <c r="Q53" s="166"/>
      <c r="R53" s="164"/>
      <c r="S53" s="164"/>
      <c r="T53" s="164"/>
      <c r="U53" s="164"/>
      <c r="V53" s="164"/>
      <c r="W53" s="164"/>
      <c r="X53" s="164"/>
      <c r="Y53" s="164"/>
      <c r="Z53" s="164"/>
      <c r="AA53" s="164"/>
      <c r="AB53" s="164"/>
      <c r="AC53" s="172" t="s">
        <v>301</v>
      </c>
      <c r="AD53" s="164"/>
      <c r="AE53" s="164"/>
      <c r="AF53" s="164"/>
      <c r="AG53" s="164"/>
      <c r="AH53" s="164"/>
      <c r="AI53" s="164"/>
      <c r="AJ53" s="164"/>
      <c r="AK53" s="164"/>
      <c r="AL53" s="173"/>
      <c r="AM53" s="164"/>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row>
    <row r="54" spans="1:38" ht="21" customHeight="1">
      <c r="A54" s="423" t="s">
        <v>1922</v>
      </c>
      <c r="B54" s="423"/>
      <c r="C54" s="433"/>
      <c r="D54" s="433"/>
      <c r="E54" s="433"/>
      <c r="F54" s="433"/>
      <c r="G54" s="433"/>
      <c r="H54" s="425" t="s">
        <v>1922</v>
      </c>
      <c r="I54" s="425"/>
      <c r="J54" s="433"/>
      <c r="K54" s="433"/>
      <c r="L54" s="433"/>
      <c r="M54" s="433"/>
      <c r="N54" s="433"/>
      <c r="O54" s="167"/>
      <c r="P54" s="168"/>
      <c r="Q54" s="166"/>
      <c r="S54" s="101"/>
      <c r="AC54" s="101" t="s">
        <v>303</v>
      </c>
      <c r="AL54" s="79"/>
    </row>
    <row r="55" spans="1:38" ht="27.75" customHeight="1">
      <c r="A55" s="427">
        <v>1</v>
      </c>
      <c r="B55" s="427"/>
      <c r="C55" s="169" t="s">
        <v>1923</v>
      </c>
      <c r="D55" s="428" t="s">
        <v>1924</v>
      </c>
      <c r="E55" s="428"/>
      <c r="F55" s="169" t="s">
        <v>1925</v>
      </c>
      <c r="G55" s="169" t="s">
        <v>1926</v>
      </c>
      <c r="H55" s="429">
        <v>11</v>
      </c>
      <c r="I55" s="429"/>
      <c r="J55" s="169" t="s">
        <v>1923</v>
      </c>
      <c r="K55" s="428" t="s">
        <v>1924</v>
      </c>
      <c r="L55" s="428"/>
      <c r="M55" s="169" t="s">
        <v>1925</v>
      </c>
      <c r="N55" s="169" t="s">
        <v>1926</v>
      </c>
      <c r="O55" s="167"/>
      <c r="P55" s="168"/>
      <c r="Q55" s="166"/>
      <c r="S55" s="101"/>
      <c r="AC55" s="101" t="s">
        <v>307</v>
      </c>
      <c r="AL55" s="79"/>
    </row>
    <row r="56" spans="1:38" ht="27" customHeight="1">
      <c r="A56" s="430"/>
      <c r="B56" s="430"/>
      <c r="C56" s="170"/>
      <c r="D56" s="431"/>
      <c r="E56" s="431"/>
      <c r="F56" s="171"/>
      <c r="G56" s="171"/>
      <c r="H56" s="432"/>
      <c r="I56" s="432"/>
      <c r="J56" s="170"/>
      <c r="K56" s="431"/>
      <c r="L56" s="431"/>
      <c r="M56" s="171"/>
      <c r="N56" s="171"/>
      <c r="O56" s="167"/>
      <c r="P56" s="168"/>
      <c r="Q56" s="166"/>
      <c r="S56" s="101"/>
      <c r="AC56" s="101" t="s">
        <v>309</v>
      </c>
      <c r="AL56" s="79"/>
    </row>
    <row r="57" spans="1:64" ht="8.25" customHeight="1">
      <c r="A57" s="430"/>
      <c r="B57" s="430"/>
      <c r="C57" s="167"/>
      <c r="D57" s="167"/>
      <c r="E57" s="167"/>
      <c r="F57" s="167"/>
      <c r="G57" s="167"/>
      <c r="H57" s="432"/>
      <c r="I57" s="432"/>
      <c r="J57" s="167"/>
      <c r="K57" s="167"/>
      <c r="L57" s="167"/>
      <c r="M57" s="167"/>
      <c r="N57" s="167"/>
      <c r="O57" s="167"/>
      <c r="P57" s="168"/>
      <c r="Q57" s="166"/>
      <c r="R57" s="164"/>
      <c r="S57" s="172"/>
      <c r="T57" s="164"/>
      <c r="U57" s="164"/>
      <c r="V57" s="164"/>
      <c r="W57" s="164"/>
      <c r="X57" s="164"/>
      <c r="Y57" s="164"/>
      <c r="Z57" s="164"/>
      <c r="AA57" s="164"/>
      <c r="AB57" s="164"/>
      <c r="AC57" s="172" t="s">
        <v>311</v>
      </c>
      <c r="AD57" s="164"/>
      <c r="AE57" s="164"/>
      <c r="AF57" s="164"/>
      <c r="AG57" s="164"/>
      <c r="AH57" s="164"/>
      <c r="AI57" s="164"/>
      <c r="AJ57" s="164"/>
      <c r="AK57" s="164"/>
      <c r="AL57" s="173"/>
      <c r="AM57" s="164"/>
      <c r="AN57" s="164"/>
      <c r="AO57" s="164"/>
      <c r="AP57" s="164"/>
      <c r="AQ57" s="164"/>
      <c r="AR57" s="164"/>
      <c r="AS57" s="164"/>
      <c r="AT57" s="164"/>
      <c r="AU57" s="164"/>
      <c r="AV57" s="164"/>
      <c r="AW57" s="164"/>
      <c r="AX57" s="164"/>
      <c r="AY57" s="164"/>
      <c r="AZ57" s="164"/>
      <c r="BA57" s="164"/>
      <c r="BB57" s="164"/>
      <c r="BC57" s="164"/>
      <c r="BD57" s="164"/>
      <c r="BE57" s="164"/>
      <c r="BF57" s="164"/>
      <c r="BG57" s="164"/>
      <c r="BH57" s="164"/>
      <c r="BI57" s="164"/>
      <c r="BJ57" s="164"/>
      <c r="BK57" s="164"/>
      <c r="BL57" s="164"/>
    </row>
    <row r="58" spans="1:38" ht="24" customHeight="1">
      <c r="A58" s="423" t="s">
        <v>1922</v>
      </c>
      <c r="B58" s="423"/>
      <c r="C58" s="433"/>
      <c r="D58" s="433"/>
      <c r="E58" s="433"/>
      <c r="F58" s="433"/>
      <c r="G58" s="433"/>
      <c r="H58" s="425" t="s">
        <v>1922</v>
      </c>
      <c r="I58" s="425"/>
      <c r="J58" s="433"/>
      <c r="K58" s="433"/>
      <c r="L58" s="433"/>
      <c r="M58" s="433"/>
      <c r="N58" s="433"/>
      <c r="O58" s="167"/>
      <c r="P58" s="168"/>
      <c r="Q58" s="166"/>
      <c r="S58" s="101"/>
      <c r="AC58" s="101" t="s">
        <v>313</v>
      </c>
      <c r="AL58" s="79"/>
    </row>
    <row r="59" spans="1:38" ht="27.75" customHeight="1">
      <c r="A59" s="427">
        <v>2</v>
      </c>
      <c r="B59" s="427"/>
      <c r="C59" s="169" t="s">
        <v>1923</v>
      </c>
      <c r="D59" s="428" t="s">
        <v>1924</v>
      </c>
      <c r="E59" s="428"/>
      <c r="F59" s="169" t="s">
        <v>1925</v>
      </c>
      <c r="G59" s="169" t="s">
        <v>1926</v>
      </c>
      <c r="H59" s="429">
        <v>12</v>
      </c>
      <c r="I59" s="429"/>
      <c r="J59" s="169" t="s">
        <v>1923</v>
      </c>
      <c r="K59" s="428" t="s">
        <v>1924</v>
      </c>
      <c r="L59" s="428"/>
      <c r="M59" s="169" t="s">
        <v>1925</v>
      </c>
      <c r="N59" s="169" t="s">
        <v>1926</v>
      </c>
      <c r="O59" s="167"/>
      <c r="P59" s="168"/>
      <c r="Q59" s="166"/>
      <c r="AC59" s="101" t="s">
        <v>315</v>
      </c>
      <c r="AL59" s="79"/>
    </row>
    <row r="60" spans="1:38" ht="19.5" customHeight="1">
      <c r="A60" s="430"/>
      <c r="B60" s="430"/>
      <c r="C60" s="170"/>
      <c r="D60" s="431"/>
      <c r="E60" s="431"/>
      <c r="F60" s="171"/>
      <c r="G60" s="171"/>
      <c r="H60" s="432"/>
      <c r="I60" s="432"/>
      <c r="J60" s="170"/>
      <c r="K60" s="431"/>
      <c r="L60" s="431"/>
      <c r="M60" s="171"/>
      <c r="N60" s="171"/>
      <c r="O60" s="167"/>
      <c r="P60" s="168"/>
      <c r="Q60" s="166"/>
      <c r="S60" s="79"/>
      <c r="AC60" s="101" t="s">
        <v>317</v>
      </c>
      <c r="AL60" s="79"/>
    </row>
    <row r="61" spans="1:64" ht="8.25" customHeight="1">
      <c r="A61" s="430"/>
      <c r="B61" s="430"/>
      <c r="C61" s="167"/>
      <c r="D61" s="167"/>
      <c r="E61" s="167"/>
      <c r="F61" s="167"/>
      <c r="G61" s="167"/>
      <c r="H61" s="432"/>
      <c r="I61" s="432"/>
      <c r="J61" s="167"/>
      <c r="K61" s="167"/>
      <c r="L61" s="167"/>
      <c r="M61" s="167"/>
      <c r="N61" s="167"/>
      <c r="O61" s="164"/>
      <c r="P61" s="166"/>
      <c r="Q61" s="166"/>
      <c r="R61" s="164"/>
      <c r="S61" s="172"/>
      <c r="T61" s="164"/>
      <c r="U61" s="164"/>
      <c r="V61" s="164"/>
      <c r="W61" s="164"/>
      <c r="X61" s="164"/>
      <c r="Y61" s="164"/>
      <c r="Z61" s="164"/>
      <c r="AA61" s="164"/>
      <c r="AB61" s="164"/>
      <c r="AC61" s="172" t="s">
        <v>319</v>
      </c>
      <c r="AD61" s="164"/>
      <c r="AE61" s="164"/>
      <c r="AF61" s="164"/>
      <c r="AG61" s="164"/>
      <c r="AH61" s="164"/>
      <c r="AI61" s="164"/>
      <c r="AJ61" s="164"/>
      <c r="AK61" s="164"/>
      <c r="AL61" s="173"/>
      <c r="AM61" s="164"/>
      <c r="AN61" s="164"/>
      <c r="AO61" s="164"/>
      <c r="AP61" s="164"/>
      <c r="AQ61" s="164"/>
      <c r="AR61" s="164"/>
      <c r="AS61" s="164"/>
      <c r="AT61" s="164"/>
      <c r="AU61" s="164"/>
      <c r="AV61" s="164"/>
      <c r="AW61" s="164"/>
      <c r="AX61" s="164"/>
      <c r="AY61" s="164"/>
      <c r="AZ61" s="164"/>
      <c r="BA61" s="164"/>
      <c r="BB61" s="164"/>
      <c r="BC61" s="164"/>
      <c r="BD61" s="164"/>
      <c r="BE61" s="164"/>
      <c r="BF61" s="164"/>
      <c r="BG61" s="164"/>
      <c r="BH61" s="164"/>
      <c r="BI61" s="164"/>
      <c r="BJ61" s="164"/>
      <c r="BK61" s="164"/>
      <c r="BL61" s="164"/>
    </row>
    <row r="62" spans="1:38" ht="21" customHeight="1">
      <c r="A62" s="423" t="s">
        <v>1922</v>
      </c>
      <c r="B62" s="423"/>
      <c r="C62" s="433"/>
      <c r="D62" s="433"/>
      <c r="E62" s="433"/>
      <c r="F62" s="433"/>
      <c r="G62" s="433"/>
      <c r="H62" s="425" t="s">
        <v>1922</v>
      </c>
      <c r="I62" s="425"/>
      <c r="J62" s="433"/>
      <c r="K62" s="433"/>
      <c r="L62" s="433"/>
      <c r="M62" s="433"/>
      <c r="N62" s="433"/>
      <c r="O62" s="167"/>
      <c r="P62" s="168"/>
      <c r="Q62" s="166"/>
      <c r="S62" s="101"/>
      <c r="AC62" s="101" t="s">
        <v>321</v>
      </c>
      <c r="AL62" s="79"/>
    </row>
    <row r="63" spans="1:38" ht="27.75" customHeight="1">
      <c r="A63" s="427">
        <v>3</v>
      </c>
      <c r="B63" s="427"/>
      <c r="C63" s="169" t="s">
        <v>1923</v>
      </c>
      <c r="D63" s="428" t="s">
        <v>1924</v>
      </c>
      <c r="E63" s="428"/>
      <c r="F63" s="169" t="s">
        <v>1925</v>
      </c>
      <c r="G63" s="169" t="s">
        <v>1926</v>
      </c>
      <c r="H63" s="429">
        <v>13</v>
      </c>
      <c r="I63" s="429"/>
      <c r="J63" s="169" t="s">
        <v>1923</v>
      </c>
      <c r="K63" s="428" t="s">
        <v>1924</v>
      </c>
      <c r="L63" s="428"/>
      <c r="M63" s="169" t="s">
        <v>1925</v>
      </c>
      <c r="N63" s="169" t="s">
        <v>1926</v>
      </c>
      <c r="O63" s="167"/>
      <c r="P63" s="168"/>
      <c r="Q63" s="166"/>
      <c r="S63" s="101"/>
      <c r="AC63" s="101" t="s">
        <v>323</v>
      </c>
      <c r="AL63" s="79"/>
    </row>
    <row r="64" spans="1:38" ht="15.75" customHeight="1">
      <c r="A64" s="430"/>
      <c r="B64" s="430"/>
      <c r="C64" s="170"/>
      <c r="D64" s="431"/>
      <c r="E64" s="431"/>
      <c r="F64" s="171"/>
      <c r="G64" s="171"/>
      <c r="H64" s="432"/>
      <c r="I64" s="432"/>
      <c r="J64" s="170"/>
      <c r="K64" s="431"/>
      <c r="L64" s="431"/>
      <c r="M64" s="171"/>
      <c r="N64" s="171"/>
      <c r="O64" s="167"/>
      <c r="P64" s="168"/>
      <c r="Q64" s="166"/>
      <c r="S64" s="101"/>
      <c r="AC64" s="101" t="s">
        <v>325</v>
      </c>
      <c r="AL64" s="79"/>
    </row>
    <row r="65" spans="1:64" ht="8.25" customHeight="1">
      <c r="A65" s="423"/>
      <c r="B65" s="423"/>
      <c r="C65" s="167"/>
      <c r="D65" s="167"/>
      <c r="E65" s="167"/>
      <c r="F65" s="167"/>
      <c r="G65" s="167"/>
      <c r="H65" s="432"/>
      <c r="I65" s="432"/>
      <c r="J65" s="167"/>
      <c r="K65" s="167"/>
      <c r="L65" s="167"/>
      <c r="M65" s="167"/>
      <c r="N65" s="167"/>
      <c r="O65" s="167"/>
      <c r="P65" s="168"/>
      <c r="Q65" s="166"/>
      <c r="R65" s="164"/>
      <c r="S65" s="172"/>
      <c r="T65" s="164"/>
      <c r="U65" s="164"/>
      <c r="V65" s="164"/>
      <c r="W65" s="164"/>
      <c r="X65" s="164"/>
      <c r="Y65" s="164"/>
      <c r="Z65" s="164"/>
      <c r="AA65" s="164"/>
      <c r="AB65" s="164"/>
      <c r="AC65" s="172" t="s">
        <v>327</v>
      </c>
      <c r="AD65" s="164"/>
      <c r="AE65" s="164"/>
      <c r="AF65" s="164"/>
      <c r="AG65" s="164"/>
      <c r="AH65" s="164"/>
      <c r="AI65" s="164"/>
      <c r="AJ65" s="164"/>
      <c r="AK65" s="164"/>
      <c r="AL65" s="173"/>
      <c r="AM65" s="164"/>
      <c r="AN65" s="164"/>
      <c r="AO65" s="164"/>
      <c r="AP65" s="164"/>
      <c r="AQ65" s="164"/>
      <c r="AR65" s="164"/>
      <c r="AS65" s="164"/>
      <c r="AT65" s="164"/>
      <c r="AU65" s="164"/>
      <c r="AV65" s="164"/>
      <c r="AW65" s="164"/>
      <c r="AX65" s="164"/>
      <c r="AY65" s="164"/>
      <c r="AZ65" s="164"/>
      <c r="BA65" s="164"/>
      <c r="BB65" s="164"/>
      <c r="BC65" s="164"/>
      <c r="BD65" s="164"/>
      <c r="BE65" s="164"/>
      <c r="BF65" s="164"/>
      <c r="BG65" s="164"/>
      <c r="BH65" s="164"/>
      <c r="BI65" s="164"/>
      <c r="BJ65" s="164"/>
      <c r="BK65" s="164"/>
      <c r="BL65" s="164"/>
    </row>
    <row r="66" spans="1:38" ht="21" customHeight="1">
      <c r="A66" s="423" t="s">
        <v>1922</v>
      </c>
      <c r="B66" s="423"/>
      <c r="C66" s="433"/>
      <c r="D66" s="433"/>
      <c r="E66" s="433"/>
      <c r="F66" s="433"/>
      <c r="G66" s="433"/>
      <c r="H66" s="425" t="s">
        <v>1922</v>
      </c>
      <c r="I66" s="425"/>
      <c r="J66" s="433"/>
      <c r="K66" s="433"/>
      <c r="L66" s="433"/>
      <c r="M66" s="433"/>
      <c r="N66" s="433"/>
      <c r="O66" s="167"/>
      <c r="P66" s="168"/>
      <c r="Q66" s="166"/>
      <c r="AC66" s="101" t="s">
        <v>329</v>
      </c>
      <c r="AL66" s="79"/>
    </row>
    <row r="67" spans="1:38" ht="27.75" customHeight="1">
      <c r="A67" s="427">
        <v>4</v>
      </c>
      <c r="B67" s="427"/>
      <c r="C67" s="169" t="s">
        <v>1923</v>
      </c>
      <c r="D67" s="428" t="s">
        <v>1924</v>
      </c>
      <c r="E67" s="428"/>
      <c r="F67" s="169" t="s">
        <v>1925</v>
      </c>
      <c r="G67" s="169" t="s">
        <v>1926</v>
      </c>
      <c r="H67" s="429">
        <v>14</v>
      </c>
      <c r="I67" s="429"/>
      <c r="J67" s="169" t="s">
        <v>1923</v>
      </c>
      <c r="K67" s="428" t="s">
        <v>1924</v>
      </c>
      <c r="L67" s="428"/>
      <c r="M67" s="169" t="s">
        <v>1925</v>
      </c>
      <c r="N67" s="169" t="s">
        <v>1926</v>
      </c>
      <c r="O67" s="167"/>
      <c r="P67" s="168"/>
      <c r="Q67" s="166"/>
      <c r="AC67" s="101" t="s">
        <v>332</v>
      </c>
      <c r="AL67" s="79"/>
    </row>
    <row r="68" spans="1:38" ht="18" customHeight="1">
      <c r="A68" s="430"/>
      <c r="B68" s="430"/>
      <c r="C68" s="170"/>
      <c r="D68" s="431"/>
      <c r="E68" s="431"/>
      <c r="F68" s="171"/>
      <c r="G68" s="171"/>
      <c r="H68" s="432"/>
      <c r="I68" s="432"/>
      <c r="J68" s="170"/>
      <c r="K68" s="431"/>
      <c r="L68" s="431"/>
      <c r="M68" s="171"/>
      <c r="N68" s="171"/>
      <c r="O68" s="167"/>
      <c r="P68" s="168"/>
      <c r="Q68" s="166"/>
      <c r="S68" s="79"/>
      <c r="AC68" s="101" t="s">
        <v>334</v>
      </c>
      <c r="AL68" s="79"/>
    </row>
    <row r="69" spans="1:64" ht="8.25" customHeight="1">
      <c r="A69" s="430"/>
      <c r="B69" s="430"/>
      <c r="C69" s="167"/>
      <c r="D69" s="167"/>
      <c r="E69" s="167"/>
      <c r="F69" s="167"/>
      <c r="G69" s="167"/>
      <c r="H69" s="432"/>
      <c r="I69" s="432"/>
      <c r="J69" s="167"/>
      <c r="K69" s="167"/>
      <c r="L69" s="167"/>
      <c r="M69" s="167"/>
      <c r="N69" s="167"/>
      <c r="O69" s="164"/>
      <c r="P69" s="166"/>
      <c r="Q69" s="166"/>
      <c r="R69" s="164"/>
      <c r="S69" s="172"/>
      <c r="T69" s="164"/>
      <c r="U69" s="164"/>
      <c r="V69" s="164"/>
      <c r="W69" s="164"/>
      <c r="X69" s="164"/>
      <c r="Y69" s="164"/>
      <c r="Z69" s="164"/>
      <c r="AA69" s="164"/>
      <c r="AB69" s="164"/>
      <c r="AC69" s="172" t="s">
        <v>336</v>
      </c>
      <c r="AD69" s="164"/>
      <c r="AE69" s="164"/>
      <c r="AF69" s="164"/>
      <c r="AG69" s="164"/>
      <c r="AH69" s="164"/>
      <c r="AI69" s="164"/>
      <c r="AJ69" s="164"/>
      <c r="AK69" s="164"/>
      <c r="AL69" s="173"/>
      <c r="AM69" s="164"/>
      <c r="AN69" s="164"/>
      <c r="AO69" s="164"/>
      <c r="AP69" s="164"/>
      <c r="AQ69" s="164"/>
      <c r="AR69" s="164"/>
      <c r="AS69" s="164"/>
      <c r="AT69" s="164"/>
      <c r="AU69" s="164"/>
      <c r="AV69" s="164"/>
      <c r="AW69" s="164"/>
      <c r="AX69" s="164"/>
      <c r="AY69" s="164"/>
      <c r="AZ69" s="164"/>
      <c r="BA69" s="164"/>
      <c r="BB69" s="164"/>
      <c r="BC69" s="164"/>
      <c r="BD69" s="164"/>
      <c r="BE69" s="164"/>
      <c r="BF69" s="164"/>
      <c r="BG69" s="164"/>
      <c r="BH69" s="164"/>
      <c r="BI69" s="164"/>
      <c r="BJ69" s="164"/>
      <c r="BK69" s="164"/>
      <c r="BL69" s="164"/>
    </row>
    <row r="70" spans="1:38" ht="21" customHeight="1">
      <c r="A70" s="423" t="s">
        <v>1922</v>
      </c>
      <c r="B70" s="423"/>
      <c r="C70" s="433"/>
      <c r="D70" s="433"/>
      <c r="E70" s="433"/>
      <c r="F70" s="433"/>
      <c r="G70" s="433"/>
      <c r="H70" s="425" t="s">
        <v>1922</v>
      </c>
      <c r="I70" s="425"/>
      <c r="J70" s="433"/>
      <c r="K70" s="433"/>
      <c r="L70" s="433"/>
      <c r="M70" s="433"/>
      <c r="N70" s="433"/>
      <c r="O70" s="167"/>
      <c r="P70" s="168"/>
      <c r="Q70" s="166"/>
      <c r="S70" s="120"/>
      <c r="AC70" s="101" t="s">
        <v>338</v>
      </c>
      <c r="AL70" s="79"/>
    </row>
    <row r="71" spans="1:38" ht="27.75" customHeight="1">
      <c r="A71" s="427">
        <v>5</v>
      </c>
      <c r="B71" s="427"/>
      <c r="C71" s="169" t="s">
        <v>1923</v>
      </c>
      <c r="D71" s="428" t="s">
        <v>1924</v>
      </c>
      <c r="E71" s="428"/>
      <c r="F71" s="169" t="s">
        <v>1925</v>
      </c>
      <c r="G71" s="169" t="s">
        <v>1926</v>
      </c>
      <c r="H71" s="429">
        <v>15</v>
      </c>
      <c r="I71" s="429"/>
      <c r="J71" s="169" t="s">
        <v>1923</v>
      </c>
      <c r="K71" s="428" t="s">
        <v>1924</v>
      </c>
      <c r="L71" s="428"/>
      <c r="M71" s="169" t="s">
        <v>1925</v>
      </c>
      <c r="N71" s="169" t="s">
        <v>1926</v>
      </c>
      <c r="O71" s="167"/>
      <c r="P71" s="168"/>
      <c r="Q71" s="166"/>
      <c r="AC71" s="101" t="s">
        <v>340</v>
      </c>
      <c r="AL71" s="79"/>
    </row>
    <row r="72" spans="1:38" ht="15.75" customHeight="1">
      <c r="A72" s="430"/>
      <c r="B72" s="430"/>
      <c r="C72" s="170"/>
      <c r="D72" s="431"/>
      <c r="E72" s="431"/>
      <c r="F72" s="171"/>
      <c r="G72" s="171"/>
      <c r="H72" s="432"/>
      <c r="I72" s="432"/>
      <c r="J72" s="170"/>
      <c r="K72" s="431"/>
      <c r="L72" s="431"/>
      <c r="M72" s="171"/>
      <c r="N72" s="171"/>
      <c r="O72" s="167"/>
      <c r="P72" s="168"/>
      <c r="Q72" s="166"/>
      <c r="AC72" s="101" t="s">
        <v>342</v>
      </c>
      <c r="AL72" s="79"/>
    </row>
    <row r="73" spans="1:64" ht="8.25" customHeight="1">
      <c r="A73" s="430"/>
      <c r="B73" s="430"/>
      <c r="C73" s="167"/>
      <c r="D73" s="167"/>
      <c r="E73" s="167"/>
      <c r="F73" s="167"/>
      <c r="G73" s="167"/>
      <c r="H73" s="432"/>
      <c r="I73" s="432"/>
      <c r="J73" s="167"/>
      <c r="K73" s="167"/>
      <c r="L73" s="167"/>
      <c r="M73" s="167"/>
      <c r="N73" s="167"/>
      <c r="O73" s="167"/>
      <c r="P73" s="168"/>
      <c r="Q73" s="166"/>
      <c r="R73" s="164"/>
      <c r="S73" s="173"/>
      <c r="T73" s="164"/>
      <c r="U73" s="164"/>
      <c r="V73" s="164"/>
      <c r="W73" s="164"/>
      <c r="X73" s="164"/>
      <c r="Y73" s="164"/>
      <c r="Z73" s="164"/>
      <c r="AA73" s="164"/>
      <c r="AB73" s="164"/>
      <c r="AC73" s="172" t="s">
        <v>344</v>
      </c>
      <c r="AD73" s="164"/>
      <c r="AE73" s="164"/>
      <c r="AF73" s="164"/>
      <c r="AG73" s="164"/>
      <c r="AH73" s="164"/>
      <c r="AI73" s="164"/>
      <c r="AJ73" s="164"/>
      <c r="AK73" s="164"/>
      <c r="AL73" s="173"/>
      <c r="AM73" s="164"/>
      <c r="AN73" s="164"/>
      <c r="AO73" s="164"/>
      <c r="AP73" s="164"/>
      <c r="AQ73" s="164"/>
      <c r="AR73" s="164"/>
      <c r="AS73" s="164"/>
      <c r="AT73" s="164"/>
      <c r="AU73" s="164"/>
      <c r="AV73" s="164"/>
      <c r="AW73" s="164"/>
      <c r="AX73" s="164"/>
      <c r="AY73" s="164"/>
      <c r="AZ73" s="164"/>
      <c r="BA73" s="164"/>
      <c r="BB73" s="164"/>
      <c r="BC73" s="164"/>
      <c r="BD73" s="164"/>
      <c r="BE73" s="164"/>
      <c r="BF73" s="164"/>
      <c r="BG73" s="164"/>
      <c r="BH73" s="164"/>
      <c r="BI73" s="164"/>
      <c r="BJ73" s="164"/>
      <c r="BK73" s="164"/>
      <c r="BL73" s="164"/>
    </row>
    <row r="74" spans="1:38" ht="19.5" customHeight="1">
      <c r="A74" s="423" t="s">
        <v>1922</v>
      </c>
      <c r="B74" s="423"/>
      <c r="C74" s="433"/>
      <c r="D74" s="433"/>
      <c r="E74" s="433"/>
      <c r="F74" s="433"/>
      <c r="G74" s="433"/>
      <c r="H74" s="425" t="s">
        <v>1922</v>
      </c>
      <c r="I74" s="425"/>
      <c r="J74" s="433"/>
      <c r="K74" s="433"/>
      <c r="L74" s="433"/>
      <c r="M74" s="433"/>
      <c r="N74" s="433"/>
      <c r="O74" s="167"/>
      <c r="P74" s="168"/>
      <c r="Q74" s="166"/>
      <c r="S74" s="101"/>
      <c r="AL74" s="79"/>
    </row>
    <row r="75" spans="1:38" ht="27.75" customHeight="1">
      <c r="A75" s="427">
        <v>6</v>
      </c>
      <c r="B75" s="427"/>
      <c r="C75" s="169" t="s">
        <v>1923</v>
      </c>
      <c r="D75" s="428" t="s">
        <v>1924</v>
      </c>
      <c r="E75" s="428"/>
      <c r="F75" s="169" t="s">
        <v>1925</v>
      </c>
      <c r="G75" s="169" t="s">
        <v>1926</v>
      </c>
      <c r="H75" s="429">
        <v>16</v>
      </c>
      <c r="I75" s="429"/>
      <c r="J75" s="169" t="s">
        <v>1923</v>
      </c>
      <c r="K75" s="428" t="s">
        <v>1924</v>
      </c>
      <c r="L75" s="428"/>
      <c r="M75" s="169" t="s">
        <v>1925</v>
      </c>
      <c r="N75" s="169" t="s">
        <v>1926</v>
      </c>
      <c r="O75" s="167"/>
      <c r="P75" s="168"/>
      <c r="Q75" s="166"/>
      <c r="S75" s="101"/>
      <c r="AC75" s="101"/>
      <c r="AL75" s="79"/>
    </row>
    <row r="76" spans="1:38" ht="18" customHeight="1">
      <c r="A76" s="430"/>
      <c r="B76" s="430"/>
      <c r="C76" s="170"/>
      <c r="D76" s="431"/>
      <c r="E76" s="431"/>
      <c r="F76" s="171"/>
      <c r="G76" s="171"/>
      <c r="H76" s="432"/>
      <c r="I76" s="432"/>
      <c r="J76" s="170"/>
      <c r="K76" s="431"/>
      <c r="L76" s="431"/>
      <c r="M76" s="171"/>
      <c r="N76" s="171"/>
      <c r="O76" s="167"/>
      <c r="P76" s="168"/>
      <c r="Q76" s="166"/>
      <c r="AC76" s="101"/>
      <c r="AL76" s="79"/>
    </row>
    <row r="77" spans="1:64" ht="8.25" customHeight="1">
      <c r="A77" s="430"/>
      <c r="B77" s="430"/>
      <c r="C77" s="167"/>
      <c r="D77" s="167"/>
      <c r="E77" s="167"/>
      <c r="F77" s="167"/>
      <c r="G77" s="167"/>
      <c r="H77" s="432"/>
      <c r="I77" s="432"/>
      <c r="J77" s="167"/>
      <c r="K77" s="167"/>
      <c r="L77" s="167"/>
      <c r="M77" s="167"/>
      <c r="N77" s="167"/>
      <c r="O77" s="164"/>
      <c r="P77" s="166"/>
      <c r="Q77" s="166"/>
      <c r="R77" s="164"/>
      <c r="S77" s="164"/>
      <c r="T77" s="164"/>
      <c r="U77" s="164"/>
      <c r="V77" s="164"/>
      <c r="W77" s="164"/>
      <c r="X77" s="164"/>
      <c r="Y77" s="164"/>
      <c r="Z77" s="164"/>
      <c r="AA77" s="164"/>
      <c r="AB77" s="164"/>
      <c r="AC77" s="172"/>
      <c r="AD77" s="164"/>
      <c r="AE77" s="164"/>
      <c r="AF77" s="164"/>
      <c r="AG77" s="164"/>
      <c r="AH77" s="164"/>
      <c r="AI77" s="164"/>
      <c r="AJ77" s="164"/>
      <c r="AK77" s="164"/>
      <c r="AL77" s="173"/>
      <c r="AM77" s="164"/>
      <c r="AN77" s="164"/>
      <c r="AO77" s="164"/>
      <c r="AP77" s="164"/>
      <c r="AQ77" s="164"/>
      <c r="AR77" s="164"/>
      <c r="AS77" s="164"/>
      <c r="AT77" s="164"/>
      <c r="AU77" s="164"/>
      <c r="AV77" s="164"/>
      <c r="AW77" s="164"/>
      <c r="AX77" s="164"/>
      <c r="AY77" s="164"/>
      <c r="AZ77" s="164"/>
      <c r="BA77" s="164"/>
      <c r="BB77" s="164"/>
      <c r="BC77" s="164"/>
      <c r="BD77" s="164"/>
      <c r="BE77" s="164"/>
      <c r="BF77" s="164"/>
      <c r="BG77" s="164"/>
      <c r="BH77" s="164"/>
      <c r="BI77" s="164"/>
      <c r="BJ77" s="164"/>
      <c r="BK77" s="164"/>
      <c r="BL77" s="164"/>
    </row>
    <row r="78" spans="1:38" ht="21" customHeight="1">
      <c r="A78" s="423" t="s">
        <v>1922</v>
      </c>
      <c r="B78" s="423"/>
      <c r="C78" s="433"/>
      <c r="D78" s="433"/>
      <c r="E78" s="433"/>
      <c r="F78" s="433"/>
      <c r="G78" s="433"/>
      <c r="H78" s="425" t="s">
        <v>1922</v>
      </c>
      <c r="I78" s="425"/>
      <c r="J78" s="433"/>
      <c r="K78" s="433"/>
      <c r="L78" s="433"/>
      <c r="M78" s="433"/>
      <c r="N78" s="433"/>
      <c r="O78" s="167"/>
      <c r="P78" s="168"/>
      <c r="Q78" s="166"/>
      <c r="AC78" s="101"/>
      <c r="AL78" s="79"/>
    </row>
    <row r="79" spans="1:38" ht="27.75" customHeight="1">
      <c r="A79" s="427">
        <v>7</v>
      </c>
      <c r="B79" s="427"/>
      <c r="C79" s="169" t="s">
        <v>1923</v>
      </c>
      <c r="D79" s="428" t="s">
        <v>1924</v>
      </c>
      <c r="E79" s="428"/>
      <c r="F79" s="169" t="s">
        <v>1925</v>
      </c>
      <c r="G79" s="169" t="s">
        <v>1926</v>
      </c>
      <c r="H79" s="429">
        <v>17</v>
      </c>
      <c r="I79" s="429"/>
      <c r="J79" s="169" t="s">
        <v>1923</v>
      </c>
      <c r="K79" s="428" t="s">
        <v>1924</v>
      </c>
      <c r="L79" s="428"/>
      <c r="M79" s="169" t="s">
        <v>1925</v>
      </c>
      <c r="N79" s="169" t="s">
        <v>1926</v>
      </c>
      <c r="O79" s="167"/>
      <c r="P79" s="168"/>
      <c r="Q79" s="166"/>
      <c r="AC79" s="101"/>
      <c r="AL79" s="79"/>
    </row>
    <row r="80" spans="1:38" ht="15.75" customHeight="1">
      <c r="A80" s="430"/>
      <c r="B80" s="430"/>
      <c r="C80" s="170"/>
      <c r="D80" s="431"/>
      <c r="E80" s="431"/>
      <c r="F80" s="171"/>
      <c r="G80" s="171"/>
      <c r="H80" s="432"/>
      <c r="I80" s="432"/>
      <c r="J80" s="170"/>
      <c r="K80" s="431"/>
      <c r="L80" s="431"/>
      <c r="M80" s="171"/>
      <c r="N80" s="171"/>
      <c r="O80" s="167"/>
      <c r="P80" s="168"/>
      <c r="Q80" s="166"/>
      <c r="AC80" s="101"/>
      <c r="AL80" s="79"/>
    </row>
    <row r="81" spans="1:64" ht="8.25" customHeight="1">
      <c r="A81" s="430"/>
      <c r="B81" s="430"/>
      <c r="C81" s="167"/>
      <c r="D81" s="167"/>
      <c r="E81" s="167"/>
      <c r="F81" s="167"/>
      <c r="G81" s="167"/>
      <c r="H81" s="432"/>
      <c r="I81" s="432"/>
      <c r="J81" s="167"/>
      <c r="K81" s="167"/>
      <c r="L81" s="167"/>
      <c r="M81" s="167"/>
      <c r="N81" s="167"/>
      <c r="O81" s="167"/>
      <c r="P81" s="168"/>
      <c r="Q81" s="166"/>
      <c r="R81" s="164"/>
      <c r="S81" s="164"/>
      <c r="T81" s="164"/>
      <c r="U81" s="164"/>
      <c r="V81" s="164"/>
      <c r="W81" s="164"/>
      <c r="X81" s="164"/>
      <c r="Y81" s="164"/>
      <c r="Z81" s="164"/>
      <c r="AA81" s="164"/>
      <c r="AB81" s="164"/>
      <c r="AC81" s="172"/>
      <c r="AD81" s="164"/>
      <c r="AE81" s="164"/>
      <c r="AF81" s="164"/>
      <c r="AG81" s="164"/>
      <c r="AH81" s="164"/>
      <c r="AI81" s="164"/>
      <c r="AJ81" s="164"/>
      <c r="AK81" s="164"/>
      <c r="AL81" s="173"/>
      <c r="AM81" s="164"/>
      <c r="AN81" s="164"/>
      <c r="AO81" s="164"/>
      <c r="AP81" s="164"/>
      <c r="AQ81" s="164"/>
      <c r="AR81" s="164"/>
      <c r="AS81" s="164"/>
      <c r="AT81" s="164"/>
      <c r="AU81" s="164"/>
      <c r="AV81" s="164"/>
      <c r="AW81" s="164"/>
      <c r="AX81" s="164"/>
      <c r="AY81" s="164"/>
      <c r="AZ81" s="164"/>
      <c r="BA81" s="164"/>
      <c r="BB81" s="164"/>
      <c r="BC81" s="164"/>
      <c r="BD81" s="164"/>
      <c r="BE81" s="164"/>
      <c r="BF81" s="164"/>
      <c r="BG81" s="164"/>
      <c r="BH81" s="164"/>
      <c r="BI81" s="164"/>
      <c r="BJ81" s="164"/>
      <c r="BK81" s="164"/>
      <c r="BL81" s="164"/>
    </row>
    <row r="82" spans="1:38" ht="21" customHeight="1">
      <c r="A82" s="423" t="s">
        <v>1922</v>
      </c>
      <c r="B82" s="423"/>
      <c r="C82" s="433"/>
      <c r="D82" s="433"/>
      <c r="E82" s="433"/>
      <c r="F82" s="433"/>
      <c r="G82" s="433"/>
      <c r="H82" s="425" t="s">
        <v>1922</v>
      </c>
      <c r="I82" s="425"/>
      <c r="J82" s="433"/>
      <c r="K82" s="433"/>
      <c r="L82" s="433"/>
      <c r="M82" s="433"/>
      <c r="N82" s="433"/>
      <c r="O82" s="167"/>
      <c r="P82" s="168"/>
      <c r="Q82" s="166"/>
      <c r="AC82" s="101"/>
      <c r="AL82" s="79"/>
    </row>
    <row r="83" spans="1:38" ht="27.75" customHeight="1">
      <c r="A83" s="427">
        <v>8</v>
      </c>
      <c r="B83" s="427"/>
      <c r="C83" s="169" t="s">
        <v>1923</v>
      </c>
      <c r="D83" s="428" t="s">
        <v>1924</v>
      </c>
      <c r="E83" s="428"/>
      <c r="F83" s="169" t="s">
        <v>1925</v>
      </c>
      <c r="G83" s="169" t="s">
        <v>1926</v>
      </c>
      <c r="H83" s="429">
        <v>18</v>
      </c>
      <c r="I83" s="429"/>
      <c r="J83" s="169" t="s">
        <v>1923</v>
      </c>
      <c r="K83" s="428" t="s">
        <v>1924</v>
      </c>
      <c r="L83" s="428"/>
      <c r="M83" s="169" t="s">
        <v>1925</v>
      </c>
      <c r="N83" s="169" t="s">
        <v>1926</v>
      </c>
      <c r="O83" s="167"/>
      <c r="P83" s="168"/>
      <c r="Q83" s="166"/>
      <c r="AC83" s="101"/>
      <c r="AL83" s="79"/>
    </row>
    <row r="84" spans="1:38" ht="15.75" customHeight="1">
      <c r="A84" s="430"/>
      <c r="B84" s="430"/>
      <c r="C84" s="170"/>
      <c r="D84" s="431"/>
      <c r="E84" s="431"/>
      <c r="F84" s="171"/>
      <c r="G84" s="171"/>
      <c r="H84" s="432"/>
      <c r="I84" s="432"/>
      <c r="J84" s="170"/>
      <c r="K84" s="431"/>
      <c r="L84" s="431"/>
      <c r="M84" s="171"/>
      <c r="N84" s="171"/>
      <c r="O84" s="167"/>
      <c r="P84" s="168"/>
      <c r="Q84" s="166"/>
      <c r="AC84" s="101"/>
      <c r="AL84" s="79"/>
    </row>
    <row r="85" spans="1:64" ht="8.25" customHeight="1">
      <c r="A85" s="430"/>
      <c r="B85" s="430"/>
      <c r="C85" s="167"/>
      <c r="D85" s="167"/>
      <c r="E85" s="167"/>
      <c r="F85" s="167"/>
      <c r="G85" s="167"/>
      <c r="H85" s="432"/>
      <c r="I85" s="432"/>
      <c r="J85" s="167"/>
      <c r="K85" s="167"/>
      <c r="L85" s="167"/>
      <c r="M85" s="167"/>
      <c r="N85" s="167"/>
      <c r="O85" s="164"/>
      <c r="P85" s="166"/>
      <c r="Q85" s="166"/>
      <c r="R85" s="164"/>
      <c r="S85" s="164"/>
      <c r="T85" s="164"/>
      <c r="U85" s="164"/>
      <c r="V85" s="164"/>
      <c r="W85" s="164"/>
      <c r="X85" s="164"/>
      <c r="Y85" s="164"/>
      <c r="Z85" s="164"/>
      <c r="AA85" s="164"/>
      <c r="AB85" s="164"/>
      <c r="AC85" s="172"/>
      <c r="AD85" s="164"/>
      <c r="AE85" s="164"/>
      <c r="AF85" s="164"/>
      <c r="AG85" s="164"/>
      <c r="AH85" s="164"/>
      <c r="AI85" s="164"/>
      <c r="AJ85" s="164"/>
      <c r="AK85" s="164"/>
      <c r="AL85" s="173"/>
      <c r="AM85" s="164"/>
      <c r="AN85" s="164"/>
      <c r="AO85" s="164"/>
      <c r="AP85" s="164"/>
      <c r="AQ85" s="164"/>
      <c r="AR85" s="164"/>
      <c r="AS85" s="164"/>
      <c r="AT85" s="164"/>
      <c r="AU85" s="164"/>
      <c r="AV85" s="164"/>
      <c r="AW85" s="164"/>
      <c r="AX85" s="164"/>
      <c r="AY85" s="164"/>
      <c r="AZ85" s="164"/>
      <c r="BA85" s="164"/>
      <c r="BB85" s="164"/>
      <c r="BC85" s="164"/>
      <c r="BD85" s="164"/>
      <c r="BE85" s="164"/>
      <c r="BF85" s="164"/>
      <c r="BG85" s="164"/>
      <c r="BH85" s="164"/>
      <c r="BI85" s="164"/>
      <c r="BJ85" s="164"/>
      <c r="BK85" s="164"/>
      <c r="BL85" s="164"/>
    </row>
    <row r="86" spans="1:38" ht="21.75" customHeight="1">
      <c r="A86" s="423" t="s">
        <v>1922</v>
      </c>
      <c r="B86" s="423"/>
      <c r="C86" s="433"/>
      <c r="D86" s="433"/>
      <c r="E86" s="433"/>
      <c r="F86" s="433"/>
      <c r="G86" s="433"/>
      <c r="H86" s="425" t="s">
        <v>1922</v>
      </c>
      <c r="I86" s="425"/>
      <c r="J86" s="433"/>
      <c r="K86" s="433"/>
      <c r="L86" s="433"/>
      <c r="M86" s="433"/>
      <c r="N86" s="433"/>
      <c r="O86" s="167"/>
      <c r="P86" s="168"/>
      <c r="Q86" s="166"/>
      <c r="AC86" s="101"/>
      <c r="AL86" s="79"/>
    </row>
    <row r="87" spans="1:38" ht="27.75" customHeight="1">
      <c r="A87" s="427">
        <v>9</v>
      </c>
      <c r="B87" s="427"/>
      <c r="C87" s="169" t="s">
        <v>1923</v>
      </c>
      <c r="D87" s="428" t="s">
        <v>1924</v>
      </c>
      <c r="E87" s="428"/>
      <c r="F87" s="169" t="s">
        <v>1925</v>
      </c>
      <c r="G87" s="169" t="s">
        <v>1926</v>
      </c>
      <c r="H87" s="429">
        <v>19</v>
      </c>
      <c r="I87" s="429"/>
      <c r="J87" s="169" t="s">
        <v>1923</v>
      </c>
      <c r="K87" s="428" t="s">
        <v>1924</v>
      </c>
      <c r="L87" s="428"/>
      <c r="M87" s="169" t="s">
        <v>1925</v>
      </c>
      <c r="N87" s="169" t="s">
        <v>1926</v>
      </c>
      <c r="O87" s="167"/>
      <c r="P87" s="168"/>
      <c r="Q87" s="166"/>
      <c r="AC87" s="101"/>
      <c r="AL87" s="79"/>
    </row>
    <row r="88" spans="1:38" ht="15.75" customHeight="1">
      <c r="A88" s="430"/>
      <c r="B88" s="430"/>
      <c r="C88" s="170"/>
      <c r="D88" s="431"/>
      <c r="E88" s="431"/>
      <c r="F88" s="171"/>
      <c r="G88" s="171"/>
      <c r="H88" s="432"/>
      <c r="I88" s="432"/>
      <c r="J88" s="170"/>
      <c r="K88" s="431"/>
      <c r="L88" s="431"/>
      <c r="M88" s="171"/>
      <c r="N88" s="171"/>
      <c r="O88" s="167"/>
      <c r="P88" s="168"/>
      <c r="Q88" s="166"/>
      <c r="AC88" s="101"/>
      <c r="AL88" s="79"/>
    </row>
    <row r="89" spans="1:64" ht="8.25" customHeight="1">
      <c r="A89" s="430"/>
      <c r="B89" s="430"/>
      <c r="C89" s="167"/>
      <c r="D89" s="167"/>
      <c r="E89" s="167"/>
      <c r="F89" s="167"/>
      <c r="G89" s="167"/>
      <c r="H89" s="432"/>
      <c r="I89" s="432"/>
      <c r="J89" s="167"/>
      <c r="K89" s="167"/>
      <c r="L89" s="167"/>
      <c r="M89" s="167"/>
      <c r="N89" s="167"/>
      <c r="O89" s="167"/>
      <c r="P89" s="168"/>
      <c r="Q89" s="166"/>
      <c r="R89" s="164"/>
      <c r="S89" s="164"/>
      <c r="T89" s="164"/>
      <c r="U89" s="164"/>
      <c r="V89" s="164"/>
      <c r="W89" s="164"/>
      <c r="X89" s="164"/>
      <c r="Y89" s="164"/>
      <c r="Z89" s="164"/>
      <c r="AA89" s="164"/>
      <c r="AB89" s="164"/>
      <c r="AC89" s="172"/>
      <c r="AD89" s="164"/>
      <c r="AE89" s="164"/>
      <c r="AF89" s="164"/>
      <c r="AG89" s="164"/>
      <c r="AH89" s="164"/>
      <c r="AI89" s="164"/>
      <c r="AJ89" s="164"/>
      <c r="AK89" s="164"/>
      <c r="AL89" s="173"/>
      <c r="AM89" s="164"/>
      <c r="AN89" s="164"/>
      <c r="AO89" s="164"/>
      <c r="AP89" s="164"/>
      <c r="AQ89" s="164"/>
      <c r="AR89" s="164"/>
      <c r="AS89" s="164"/>
      <c r="AT89" s="164"/>
      <c r="AU89" s="164"/>
      <c r="AV89" s="164"/>
      <c r="AW89" s="164"/>
      <c r="AX89" s="164"/>
      <c r="AY89" s="164"/>
      <c r="AZ89" s="164"/>
      <c r="BA89" s="164"/>
      <c r="BB89" s="164"/>
      <c r="BC89" s="164"/>
      <c r="BD89" s="164"/>
      <c r="BE89" s="164"/>
      <c r="BF89" s="164"/>
      <c r="BG89" s="164"/>
      <c r="BH89" s="164"/>
      <c r="BI89" s="164"/>
      <c r="BJ89" s="164"/>
      <c r="BK89" s="164"/>
      <c r="BL89" s="164"/>
    </row>
    <row r="90" spans="1:38" ht="21" customHeight="1">
      <c r="A90" s="423" t="s">
        <v>1922</v>
      </c>
      <c r="B90" s="423"/>
      <c r="C90" s="433"/>
      <c r="D90" s="433"/>
      <c r="E90" s="433"/>
      <c r="F90" s="433"/>
      <c r="G90" s="433"/>
      <c r="H90" s="425" t="s">
        <v>1922</v>
      </c>
      <c r="I90" s="425"/>
      <c r="J90" s="433"/>
      <c r="K90" s="433"/>
      <c r="L90" s="433"/>
      <c r="M90" s="433"/>
      <c r="N90" s="433"/>
      <c r="O90" s="167"/>
      <c r="P90" s="168"/>
      <c r="Q90" s="166"/>
      <c r="AC90" s="101"/>
      <c r="AL90" s="79"/>
    </row>
    <row r="91" spans="1:38" ht="27.75" customHeight="1">
      <c r="A91" s="427">
        <v>10</v>
      </c>
      <c r="B91" s="427"/>
      <c r="C91" s="169" t="s">
        <v>1923</v>
      </c>
      <c r="D91" s="428" t="s">
        <v>1924</v>
      </c>
      <c r="E91" s="428"/>
      <c r="F91" s="169" t="s">
        <v>1925</v>
      </c>
      <c r="G91" s="169" t="s">
        <v>1926</v>
      </c>
      <c r="H91" s="429">
        <v>20</v>
      </c>
      <c r="I91" s="429"/>
      <c r="J91" s="169" t="s">
        <v>1923</v>
      </c>
      <c r="K91" s="428" t="s">
        <v>1924</v>
      </c>
      <c r="L91" s="428"/>
      <c r="M91" s="169" t="s">
        <v>1925</v>
      </c>
      <c r="N91" s="169" t="s">
        <v>1926</v>
      </c>
      <c r="O91" s="167"/>
      <c r="P91" s="168"/>
      <c r="Q91" s="166"/>
      <c r="AC91" s="101"/>
      <c r="AL91" s="79"/>
    </row>
    <row r="92" spans="1:38" ht="15.75" customHeight="1">
      <c r="A92" s="430"/>
      <c r="B92" s="430"/>
      <c r="C92" s="170"/>
      <c r="D92" s="431"/>
      <c r="E92" s="431"/>
      <c r="F92" s="171"/>
      <c r="G92" s="171"/>
      <c r="H92" s="439"/>
      <c r="I92" s="439"/>
      <c r="J92" s="170"/>
      <c r="K92" s="431"/>
      <c r="L92" s="431"/>
      <c r="M92" s="171"/>
      <c r="N92" s="171"/>
      <c r="O92" s="167"/>
      <c r="P92" s="168"/>
      <c r="Q92" s="166"/>
      <c r="AC92" s="101"/>
      <c r="AL92" s="79"/>
    </row>
    <row r="93" spans="1:64" ht="8.25" customHeight="1">
      <c r="A93" s="440"/>
      <c r="B93" s="440"/>
      <c r="C93" s="175"/>
      <c r="D93" s="175"/>
      <c r="E93" s="175"/>
      <c r="F93" s="175"/>
      <c r="G93" s="175"/>
      <c r="H93" s="435"/>
      <c r="I93" s="435"/>
      <c r="J93" s="175"/>
      <c r="K93" s="175"/>
      <c r="L93" s="175"/>
      <c r="M93" s="175"/>
      <c r="N93" s="175"/>
      <c r="O93" s="176"/>
      <c r="P93" s="177"/>
      <c r="Q93" s="166"/>
      <c r="R93" s="164"/>
      <c r="S93" s="164"/>
      <c r="T93" s="164"/>
      <c r="U93" s="164"/>
      <c r="V93" s="164"/>
      <c r="W93" s="164"/>
      <c r="X93" s="164"/>
      <c r="Y93" s="164"/>
      <c r="Z93" s="164"/>
      <c r="AA93" s="164"/>
      <c r="AB93" s="164"/>
      <c r="AC93" s="172"/>
      <c r="AD93" s="164"/>
      <c r="AE93" s="164"/>
      <c r="AF93" s="164"/>
      <c r="AG93" s="164"/>
      <c r="AH93" s="164"/>
      <c r="AI93" s="164"/>
      <c r="AJ93" s="164"/>
      <c r="AK93" s="164"/>
      <c r="AL93" s="173"/>
      <c r="AM93" s="164"/>
      <c r="AN93" s="164"/>
      <c r="AO93" s="164"/>
      <c r="AP93" s="164"/>
      <c r="AQ93" s="164"/>
      <c r="AR93" s="164"/>
      <c r="AS93" s="164"/>
      <c r="AT93" s="164"/>
      <c r="AU93" s="164"/>
      <c r="AV93" s="164"/>
      <c r="AW93" s="164"/>
      <c r="AX93" s="164"/>
      <c r="AY93" s="164"/>
      <c r="AZ93" s="164"/>
      <c r="BA93" s="164"/>
      <c r="BB93" s="164"/>
      <c r="BC93" s="164"/>
      <c r="BD93" s="164"/>
      <c r="BE93" s="164"/>
      <c r="BF93" s="164"/>
      <c r="BG93" s="164"/>
      <c r="BH93" s="164"/>
      <c r="BI93" s="164"/>
      <c r="BJ93" s="164"/>
      <c r="BK93" s="164"/>
      <c r="BL93" s="164"/>
    </row>
    <row r="94" spans="1:38" ht="15.75" customHeight="1">
      <c r="A94" s="178"/>
      <c r="B94" s="164"/>
      <c r="C94" s="164"/>
      <c r="D94" s="164"/>
      <c r="E94" s="164"/>
      <c r="F94" s="164"/>
      <c r="G94" s="164"/>
      <c r="H94" s="164"/>
      <c r="I94" s="164"/>
      <c r="J94" s="164"/>
      <c r="K94" s="163"/>
      <c r="L94" s="163"/>
      <c r="M94" s="164"/>
      <c r="N94" s="164"/>
      <c r="O94" s="164"/>
      <c r="P94" s="164"/>
      <c r="Q94" s="166"/>
      <c r="AC94" s="101"/>
      <c r="AL94" s="79"/>
    </row>
    <row r="95" spans="1:38" ht="19.5" customHeight="1">
      <c r="A95" s="180"/>
      <c r="B95" s="181"/>
      <c r="C95" s="182"/>
      <c r="D95" s="164"/>
      <c r="E95" s="164"/>
      <c r="F95" s="164"/>
      <c r="G95" s="164"/>
      <c r="H95" s="164"/>
      <c r="I95" s="164"/>
      <c r="J95" s="164"/>
      <c r="K95" s="163"/>
      <c r="L95" s="164" t="s">
        <v>1937</v>
      </c>
      <c r="M95" s="163"/>
      <c r="N95" s="164"/>
      <c r="O95" s="164"/>
      <c r="P95" s="164"/>
      <c r="Q95" s="166"/>
      <c r="AC95" s="101"/>
      <c r="AL95" s="79"/>
    </row>
    <row r="96" spans="1:38" ht="7.5" customHeight="1">
      <c r="A96" s="183"/>
      <c r="B96" s="164"/>
      <c r="C96" s="164"/>
      <c r="D96" s="164"/>
      <c r="E96" s="164"/>
      <c r="F96" s="164"/>
      <c r="G96" s="164"/>
      <c r="H96" s="164"/>
      <c r="I96" s="164"/>
      <c r="J96" s="164"/>
      <c r="K96" s="163"/>
      <c r="L96" s="163"/>
      <c r="M96" s="163"/>
      <c r="N96" s="164"/>
      <c r="O96" s="164"/>
      <c r="P96" s="164"/>
      <c r="Q96" s="166"/>
      <c r="AC96" s="101"/>
      <c r="AL96" s="131"/>
    </row>
    <row r="97" spans="1:38" ht="13.5" customHeight="1">
      <c r="A97" s="189"/>
      <c r="B97" s="176"/>
      <c r="C97" s="176"/>
      <c r="D97" s="176"/>
      <c r="E97" s="176"/>
      <c r="F97" s="179"/>
      <c r="G97" s="179"/>
      <c r="H97" s="176"/>
      <c r="I97" s="176"/>
      <c r="J97" s="176"/>
      <c r="K97" s="176"/>
      <c r="L97" s="176"/>
      <c r="M97" s="176"/>
      <c r="N97" s="176"/>
      <c r="O97" s="176"/>
      <c r="P97" s="176"/>
      <c r="Q97" s="177"/>
      <c r="AC97" s="101"/>
      <c r="AL97" s="131"/>
    </row>
    <row r="98" spans="1:38" ht="39.75" customHeight="1">
      <c r="A98" s="441" t="s">
        <v>1939</v>
      </c>
      <c r="B98" s="441"/>
      <c r="C98" s="441"/>
      <c r="D98" s="441"/>
      <c r="E98" s="441"/>
      <c r="G98" s="150" t="s">
        <v>1915</v>
      </c>
      <c r="H98" s="419">
        <f>$H$1</f>
        <v>0</v>
      </c>
      <c r="I98" s="419"/>
      <c r="J98" s="419"/>
      <c r="K98" s="419"/>
      <c r="L98" s="419"/>
      <c r="M98" s="419"/>
      <c r="N98" s="419"/>
      <c r="O98" s="419"/>
      <c r="P98" s="419"/>
      <c r="Q98" s="419"/>
      <c r="AC98" s="101"/>
      <c r="AL98" s="79"/>
    </row>
    <row r="99" spans="1:38" ht="27.75" customHeight="1">
      <c r="A99" s="412">
        <f>'Dati imprese beneficiarie'!B116</f>
        <v>0</v>
      </c>
      <c r="B99" s="412"/>
      <c r="C99" s="412"/>
      <c r="D99" s="412"/>
      <c r="E99" s="412"/>
      <c r="F99" s="420" t="s">
        <v>1916</v>
      </c>
      <c r="G99" s="420"/>
      <c r="H99" s="421">
        <f>$H$2</f>
        <v>0</v>
      </c>
      <c r="I99" s="421"/>
      <c r="J99" s="421"/>
      <c r="K99" s="421"/>
      <c r="L99" s="421"/>
      <c r="M99" s="421"/>
      <c r="N99" s="421"/>
      <c r="O99" s="421"/>
      <c r="P99" s="421"/>
      <c r="Q99" s="421"/>
      <c r="AC99" s="101"/>
      <c r="AL99" s="79"/>
    </row>
    <row r="100" spans="1:64" ht="26.25" customHeight="1">
      <c r="A100" s="151"/>
      <c r="B100" s="151"/>
      <c r="C100" s="151"/>
      <c r="D100" s="151"/>
      <c r="E100" s="151"/>
      <c r="F100" s="152" t="s">
        <v>1917</v>
      </c>
      <c r="G100" s="185"/>
      <c r="H100" s="185"/>
      <c r="I100" s="185"/>
      <c r="J100" s="153"/>
      <c r="K100" s="153"/>
      <c r="L100" s="153"/>
      <c r="M100" s="153"/>
      <c r="N100" s="154"/>
      <c r="O100" s="154"/>
      <c r="P100" s="153"/>
      <c r="Q100" s="155"/>
      <c r="R100" s="2"/>
      <c r="S100" s="2"/>
      <c r="T100" s="2"/>
      <c r="U100" s="2"/>
      <c r="V100" s="2"/>
      <c r="W100" s="2"/>
      <c r="X100" s="2"/>
      <c r="Y100" s="2"/>
      <c r="Z100" s="2"/>
      <c r="AA100" s="2"/>
      <c r="AB100" s="2"/>
      <c r="AC100" s="2"/>
      <c r="AD100" s="2"/>
      <c r="AE100" s="2"/>
      <c r="AF100" s="2"/>
      <c r="AG100" s="2"/>
      <c r="AH100" s="2"/>
      <c r="AI100" s="2"/>
      <c r="AJ100" s="2"/>
      <c r="AK100" s="2"/>
      <c r="AL100" s="139"/>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row>
    <row r="101" spans="1:64" ht="11.25" customHeight="1">
      <c r="A101" s="422" t="s">
        <v>233</v>
      </c>
      <c r="B101" s="422"/>
      <c r="C101" s="422"/>
      <c r="D101" s="156" t="s">
        <v>1919</v>
      </c>
      <c r="E101" s="188"/>
      <c r="F101" s="188"/>
      <c r="G101" s="163"/>
      <c r="H101" s="190"/>
      <c r="I101" s="163"/>
      <c r="J101" s="156"/>
      <c r="K101" s="188"/>
      <c r="L101" s="188"/>
      <c r="M101" s="188"/>
      <c r="N101" s="188"/>
      <c r="O101" s="188"/>
      <c r="P101" s="191"/>
      <c r="Q101" s="155"/>
      <c r="R101" s="163"/>
      <c r="S101" s="163"/>
      <c r="T101" s="163"/>
      <c r="U101" s="163"/>
      <c r="V101" s="163"/>
      <c r="W101" s="163"/>
      <c r="X101" s="163"/>
      <c r="Y101" s="163"/>
      <c r="Z101" s="163"/>
      <c r="AA101" s="163"/>
      <c r="AB101" s="163"/>
      <c r="AC101" s="163"/>
      <c r="AD101" s="163"/>
      <c r="AE101" s="163"/>
      <c r="AF101" s="163"/>
      <c r="AG101" s="163"/>
      <c r="AH101" s="163"/>
      <c r="AI101" s="163"/>
      <c r="AJ101" s="163"/>
      <c r="AK101" s="163"/>
      <c r="AL101" s="190"/>
      <c r="AM101" s="163"/>
      <c r="AN101" s="163"/>
      <c r="AO101" s="163"/>
      <c r="AP101" s="163"/>
      <c r="AQ101" s="163"/>
      <c r="AR101" s="163"/>
      <c r="AS101" s="163"/>
      <c r="AT101" s="163"/>
      <c r="AU101" s="163"/>
      <c r="AV101" s="163"/>
      <c r="AW101" s="163"/>
      <c r="AX101" s="163"/>
      <c r="AY101" s="163"/>
      <c r="AZ101" s="163"/>
      <c r="BA101" s="163"/>
      <c r="BB101" s="163"/>
      <c r="BC101" s="163"/>
      <c r="BD101" s="163"/>
      <c r="BE101" s="163"/>
      <c r="BF101" s="163"/>
      <c r="BG101" s="163"/>
      <c r="BH101" s="163"/>
      <c r="BI101" s="163"/>
      <c r="BJ101" s="163"/>
      <c r="BK101" s="163"/>
      <c r="BL101" s="163"/>
    </row>
    <row r="102" spans="1:64" ht="24.75" customHeight="1">
      <c r="A102" s="162" t="s">
        <v>1921</v>
      </c>
      <c r="B102" s="163"/>
      <c r="C102" s="163"/>
      <c r="D102" s="163"/>
      <c r="E102" s="163"/>
      <c r="F102" s="163"/>
      <c r="G102" s="163"/>
      <c r="H102" s="192"/>
      <c r="I102" s="163"/>
      <c r="J102" s="163"/>
      <c r="K102" s="163"/>
      <c r="L102" s="163"/>
      <c r="M102" s="163"/>
      <c r="N102" s="163"/>
      <c r="O102" s="163"/>
      <c r="P102" s="193"/>
      <c r="Q102" s="155"/>
      <c r="R102" s="163"/>
      <c r="S102" s="190"/>
      <c r="T102" s="163"/>
      <c r="U102" s="163"/>
      <c r="V102" s="163"/>
      <c r="W102" s="163"/>
      <c r="X102" s="163"/>
      <c r="Y102" s="163"/>
      <c r="Z102" s="163"/>
      <c r="AA102" s="163"/>
      <c r="AB102" s="163"/>
      <c r="AC102" s="190"/>
      <c r="AD102" s="163"/>
      <c r="AE102" s="163"/>
      <c r="AF102" s="163"/>
      <c r="AG102" s="163"/>
      <c r="AH102" s="163"/>
      <c r="AI102" s="163"/>
      <c r="AJ102" s="163"/>
      <c r="AK102" s="163"/>
      <c r="AL102" s="190"/>
      <c r="AM102" s="163"/>
      <c r="AN102" s="163"/>
      <c r="AO102" s="163"/>
      <c r="AP102" s="163"/>
      <c r="AQ102" s="163"/>
      <c r="AR102" s="163"/>
      <c r="AS102" s="163"/>
      <c r="AT102" s="163"/>
      <c r="AU102" s="163"/>
      <c r="AV102" s="163"/>
      <c r="AW102" s="163"/>
      <c r="AX102" s="163"/>
      <c r="AY102" s="163"/>
      <c r="AZ102" s="163"/>
      <c r="BA102" s="163"/>
      <c r="BB102" s="163"/>
      <c r="BC102" s="163"/>
      <c r="BD102" s="163"/>
      <c r="BE102" s="163"/>
      <c r="BF102" s="163"/>
      <c r="BG102" s="163"/>
      <c r="BH102" s="163"/>
      <c r="BI102" s="163"/>
      <c r="BJ102" s="163"/>
      <c r="BK102" s="163"/>
      <c r="BL102" s="163"/>
    </row>
    <row r="103" spans="1:38" ht="21" customHeight="1">
      <c r="A103" s="423" t="s">
        <v>1922</v>
      </c>
      <c r="B103" s="423"/>
      <c r="C103" s="433"/>
      <c r="D103" s="433"/>
      <c r="E103" s="433"/>
      <c r="F103" s="433"/>
      <c r="G103" s="433"/>
      <c r="H103" s="425" t="s">
        <v>1922</v>
      </c>
      <c r="I103" s="425"/>
      <c r="J103" s="433"/>
      <c r="K103" s="433"/>
      <c r="L103" s="433"/>
      <c r="M103" s="433"/>
      <c r="N103" s="433"/>
      <c r="O103" s="167"/>
      <c r="P103" s="166"/>
      <c r="Q103" s="166"/>
      <c r="AC103" s="101"/>
      <c r="AL103" s="79"/>
    </row>
    <row r="104" spans="1:38" ht="27.75" customHeight="1">
      <c r="A104" s="427">
        <v>1</v>
      </c>
      <c r="B104" s="427"/>
      <c r="C104" s="169" t="s">
        <v>1923</v>
      </c>
      <c r="D104" s="428" t="s">
        <v>1924</v>
      </c>
      <c r="E104" s="428"/>
      <c r="F104" s="169" t="s">
        <v>1925</v>
      </c>
      <c r="G104" s="169" t="s">
        <v>1926</v>
      </c>
      <c r="H104" s="429">
        <v>11</v>
      </c>
      <c r="I104" s="429"/>
      <c r="J104" s="169" t="s">
        <v>1923</v>
      </c>
      <c r="K104" s="428" t="s">
        <v>1924</v>
      </c>
      <c r="L104" s="428"/>
      <c r="M104" s="169" t="s">
        <v>1925</v>
      </c>
      <c r="N104" s="169" t="s">
        <v>1926</v>
      </c>
      <c r="O104" s="167"/>
      <c r="P104" s="168"/>
      <c r="Q104" s="166"/>
      <c r="S104" s="101"/>
      <c r="AC104" s="101"/>
      <c r="AL104" s="79"/>
    </row>
    <row r="105" spans="1:38" ht="15.75" customHeight="1">
      <c r="A105" s="430"/>
      <c r="B105" s="430"/>
      <c r="C105" s="170"/>
      <c r="D105" s="431"/>
      <c r="E105" s="431"/>
      <c r="F105" s="171"/>
      <c r="G105" s="171"/>
      <c r="H105" s="432"/>
      <c r="I105" s="432"/>
      <c r="J105" s="170"/>
      <c r="K105" s="431"/>
      <c r="L105" s="431"/>
      <c r="M105" s="171"/>
      <c r="N105" s="171"/>
      <c r="O105" s="167"/>
      <c r="P105" s="168"/>
      <c r="Q105" s="166"/>
      <c r="S105" s="101"/>
      <c r="AC105" s="101"/>
      <c r="AL105" s="79"/>
    </row>
    <row r="106" spans="1:64" ht="8.25" customHeight="1">
      <c r="A106" s="430"/>
      <c r="B106" s="430"/>
      <c r="C106" s="167"/>
      <c r="D106" s="167"/>
      <c r="E106" s="167"/>
      <c r="F106" s="167"/>
      <c r="G106" s="167"/>
      <c r="H106" s="432"/>
      <c r="I106" s="432"/>
      <c r="J106" s="167"/>
      <c r="K106" s="167"/>
      <c r="L106" s="167"/>
      <c r="M106" s="167"/>
      <c r="N106" s="167"/>
      <c r="O106" s="167"/>
      <c r="P106" s="168"/>
      <c r="Q106" s="166"/>
      <c r="R106" s="164"/>
      <c r="S106" s="172"/>
      <c r="T106" s="164"/>
      <c r="U106" s="164"/>
      <c r="V106" s="164"/>
      <c r="W106" s="164"/>
      <c r="X106" s="164"/>
      <c r="Y106" s="164"/>
      <c r="Z106" s="164"/>
      <c r="AA106" s="164"/>
      <c r="AB106" s="164"/>
      <c r="AC106" s="172"/>
      <c r="AD106" s="164"/>
      <c r="AE106" s="164"/>
      <c r="AF106" s="164"/>
      <c r="AG106" s="164"/>
      <c r="AH106" s="164"/>
      <c r="AI106" s="164"/>
      <c r="AJ106" s="164"/>
      <c r="AK106" s="164"/>
      <c r="AL106" s="173"/>
      <c r="AM106" s="164"/>
      <c r="AN106" s="164"/>
      <c r="AO106" s="164"/>
      <c r="AP106" s="164"/>
      <c r="AQ106" s="164"/>
      <c r="AR106" s="164"/>
      <c r="AS106" s="164"/>
      <c r="AT106" s="164"/>
      <c r="AU106" s="164"/>
      <c r="AV106" s="164"/>
      <c r="AW106" s="164"/>
      <c r="AX106" s="164"/>
      <c r="AY106" s="164"/>
      <c r="AZ106" s="164"/>
      <c r="BA106" s="164"/>
      <c r="BB106" s="164"/>
      <c r="BC106" s="164"/>
      <c r="BD106" s="164"/>
      <c r="BE106" s="164"/>
      <c r="BF106" s="164"/>
      <c r="BG106" s="164"/>
      <c r="BH106" s="164"/>
      <c r="BI106" s="164"/>
      <c r="BJ106" s="164"/>
      <c r="BK106" s="164"/>
      <c r="BL106" s="164"/>
    </row>
    <row r="107" spans="1:38" ht="19.5" customHeight="1">
      <c r="A107" s="423" t="s">
        <v>1922</v>
      </c>
      <c r="B107" s="423"/>
      <c r="C107" s="433"/>
      <c r="D107" s="433"/>
      <c r="E107" s="433"/>
      <c r="F107" s="433"/>
      <c r="G107" s="433"/>
      <c r="H107" s="425" t="s">
        <v>1922</v>
      </c>
      <c r="I107" s="425"/>
      <c r="J107" s="433"/>
      <c r="K107" s="433"/>
      <c r="L107" s="433"/>
      <c r="M107" s="433"/>
      <c r="N107" s="433"/>
      <c r="O107" s="167"/>
      <c r="P107" s="168"/>
      <c r="Q107" s="166"/>
      <c r="S107" s="101"/>
      <c r="AC107" s="101"/>
      <c r="AL107" s="79"/>
    </row>
    <row r="108" spans="1:38" ht="27.75" customHeight="1">
      <c r="A108" s="442">
        <v>2</v>
      </c>
      <c r="B108" s="442"/>
      <c r="C108" s="169" t="s">
        <v>1923</v>
      </c>
      <c r="D108" s="428" t="s">
        <v>1924</v>
      </c>
      <c r="E108" s="428"/>
      <c r="F108" s="169" t="s">
        <v>1925</v>
      </c>
      <c r="G108" s="169" t="s">
        <v>1926</v>
      </c>
      <c r="H108" s="429">
        <v>12</v>
      </c>
      <c r="I108" s="429"/>
      <c r="J108" s="169" t="s">
        <v>1923</v>
      </c>
      <c r="K108" s="428" t="s">
        <v>1924</v>
      </c>
      <c r="L108" s="428"/>
      <c r="M108" s="169" t="s">
        <v>1925</v>
      </c>
      <c r="N108" s="169" t="s">
        <v>1926</v>
      </c>
      <c r="O108" s="167"/>
      <c r="P108" s="168"/>
      <c r="Q108" s="166"/>
      <c r="S108" s="101"/>
      <c r="AC108" s="101"/>
      <c r="AL108" s="79"/>
    </row>
    <row r="109" spans="1:38" ht="18" customHeight="1">
      <c r="A109" s="430"/>
      <c r="B109" s="430"/>
      <c r="C109" s="170"/>
      <c r="D109" s="431"/>
      <c r="E109" s="431"/>
      <c r="F109" s="171"/>
      <c r="G109" s="171"/>
      <c r="H109" s="432"/>
      <c r="I109" s="432"/>
      <c r="J109" s="170"/>
      <c r="K109" s="431"/>
      <c r="L109" s="431"/>
      <c r="M109" s="171"/>
      <c r="N109" s="171"/>
      <c r="O109" s="167"/>
      <c r="P109" s="168"/>
      <c r="Q109" s="166"/>
      <c r="AC109" s="101"/>
      <c r="AL109" s="79"/>
    </row>
    <row r="110" spans="1:64" ht="8.25" customHeight="1">
      <c r="A110" s="430"/>
      <c r="B110" s="430"/>
      <c r="C110" s="167"/>
      <c r="D110" s="167"/>
      <c r="E110" s="167"/>
      <c r="F110" s="167"/>
      <c r="G110" s="167"/>
      <c r="H110" s="432"/>
      <c r="I110" s="432"/>
      <c r="J110" s="167"/>
      <c r="K110" s="167"/>
      <c r="L110" s="167"/>
      <c r="M110" s="167"/>
      <c r="N110" s="167"/>
      <c r="O110" s="164"/>
      <c r="P110" s="168"/>
      <c r="Q110" s="166"/>
      <c r="R110" s="164"/>
      <c r="S110" s="173"/>
      <c r="T110" s="164"/>
      <c r="U110" s="164"/>
      <c r="V110" s="164"/>
      <c r="W110" s="164"/>
      <c r="X110" s="164"/>
      <c r="Y110" s="164"/>
      <c r="Z110" s="164"/>
      <c r="AA110" s="164"/>
      <c r="AB110" s="164"/>
      <c r="AC110" s="172"/>
      <c r="AD110" s="164"/>
      <c r="AE110" s="164"/>
      <c r="AF110" s="164"/>
      <c r="AG110" s="164"/>
      <c r="AH110" s="164"/>
      <c r="AI110" s="164"/>
      <c r="AJ110" s="164"/>
      <c r="AK110" s="164"/>
      <c r="AL110" s="173"/>
      <c r="AM110" s="164"/>
      <c r="AN110" s="164"/>
      <c r="AO110" s="164"/>
      <c r="AP110" s="164"/>
      <c r="AQ110" s="164"/>
      <c r="AR110" s="164"/>
      <c r="AS110" s="164"/>
      <c r="AT110" s="164"/>
      <c r="AU110" s="164"/>
      <c r="AV110" s="164"/>
      <c r="AW110" s="164"/>
      <c r="AX110" s="164"/>
      <c r="AY110" s="164"/>
      <c r="AZ110" s="164"/>
      <c r="BA110" s="164"/>
      <c r="BB110" s="164"/>
      <c r="BC110" s="164"/>
      <c r="BD110" s="164"/>
      <c r="BE110" s="164"/>
      <c r="BF110" s="164"/>
      <c r="BG110" s="164"/>
      <c r="BH110" s="164"/>
      <c r="BI110" s="164"/>
      <c r="BJ110" s="164"/>
      <c r="BK110" s="164"/>
      <c r="BL110" s="164"/>
    </row>
    <row r="111" spans="1:38" ht="21.75" customHeight="1">
      <c r="A111" s="423" t="s">
        <v>1922</v>
      </c>
      <c r="B111" s="423"/>
      <c r="C111" s="433"/>
      <c r="D111" s="433"/>
      <c r="E111" s="433"/>
      <c r="F111" s="433"/>
      <c r="G111" s="433"/>
      <c r="H111" s="425" t="s">
        <v>1922</v>
      </c>
      <c r="I111" s="425"/>
      <c r="J111" s="433"/>
      <c r="K111" s="433"/>
      <c r="L111" s="433"/>
      <c r="M111" s="433"/>
      <c r="N111" s="433"/>
      <c r="O111" s="167"/>
      <c r="P111" s="166"/>
      <c r="Q111" s="166"/>
      <c r="S111" s="101"/>
      <c r="AC111" s="101"/>
      <c r="AL111" s="79"/>
    </row>
    <row r="112" spans="1:38" ht="27.75" customHeight="1">
      <c r="A112" s="427">
        <v>3</v>
      </c>
      <c r="B112" s="427"/>
      <c r="C112" s="169" t="s">
        <v>1923</v>
      </c>
      <c r="D112" s="428" t="s">
        <v>1924</v>
      </c>
      <c r="E112" s="428"/>
      <c r="F112" s="169" t="s">
        <v>1925</v>
      </c>
      <c r="G112" s="169" t="s">
        <v>1926</v>
      </c>
      <c r="H112" s="429">
        <v>13</v>
      </c>
      <c r="I112" s="429"/>
      <c r="J112" s="169" t="s">
        <v>1923</v>
      </c>
      <c r="K112" s="428" t="s">
        <v>1924</v>
      </c>
      <c r="L112" s="428"/>
      <c r="M112" s="169" t="s">
        <v>1925</v>
      </c>
      <c r="N112" s="169" t="s">
        <v>1926</v>
      </c>
      <c r="O112" s="167"/>
      <c r="P112" s="168"/>
      <c r="Q112" s="166"/>
      <c r="S112" s="101"/>
      <c r="AC112" s="101"/>
      <c r="AL112" s="79"/>
    </row>
    <row r="113" spans="1:38" ht="18" customHeight="1">
      <c r="A113" s="430"/>
      <c r="B113" s="430"/>
      <c r="C113" s="170"/>
      <c r="D113" s="431"/>
      <c r="E113" s="431"/>
      <c r="F113" s="171"/>
      <c r="G113" s="171"/>
      <c r="H113" s="432"/>
      <c r="I113" s="432"/>
      <c r="J113" s="170"/>
      <c r="K113" s="431"/>
      <c r="L113" s="431"/>
      <c r="M113" s="171"/>
      <c r="N113" s="171"/>
      <c r="O113" s="167"/>
      <c r="P113" s="168"/>
      <c r="Q113" s="166"/>
      <c r="S113" s="101"/>
      <c r="AC113" s="101"/>
      <c r="AL113" s="79"/>
    </row>
    <row r="114" spans="1:64" ht="8.25" customHeight="1">
      <c r="A114" s="430"/>
      <c r="B114" s="430"/>
      <c r="C114" s="167"/>
      <c r="D114" s="167"/>
      <c r="E114" s="167"/>
      <c r="F114" s="167"/>
      <c r="G114" s="167"/>
      <c r="H114" s="432"/>
      <c r="I114" s="432"/>
      <c r="J114" s="167"/>
      <c r="K114" s="167"/>
      <c r="L114" s="167"/>
      <c r="M114" s="167"/>
      <c r="N114" s="167"/>
      <c r="O114" s="167"/>
      <c r="P114" s="168"/>
      <c r="Q114" s="166"/>
      <c r="R114" s="164"/>
      <c r="S114" s="172"/>
      <c r="T114" s="164"/>
      <c r="U114" s="164"/>
      <c r="V114" s="164"/>
      <c r="W114" s="164"/>
      <c r="X114" s="164"/>
      <c r="Y114" s="164"/>
      <c r="Z114" s="164"/>
      <c r="AA114" s="164"/>
      <c r="AB114" s="164"/>
      <c r="AC114" s="172"/>
      <c r="AD114" s="164"/>
      <c r="AE114" s="164"/>
      <c r="AF114" s="164"/>
      <c r="AG114" s="164"/>
      <c r="AH114" s="164"/>
      <c r="AI114" s="164"/>
      <c r="AJ114" s="164"/>
      <c r="AK114" s="164"/>
      <c r="AL114" s="173"/>
      <c r="AM114" s="164"/>
      <c r="AN114" s="164"/>
      <c r="AO114" s="164"/>
      <c r="AP114" s="164"/>
      <c r="AQ114" s="164"/>
      <c r="AR114" s="164"/>
      <c r="AS114" s="164"/>
      <c r="AT114" s="164"/>
      <c r="AU114" s="164"/>
      <c r="AV114" s="164"/>
      <c r="AW114" s="164"/>
      <c r="AX114" s="164"/>
      <c r="AY114" s="164"/>
      <c r="AZ114" s="164"/>
      <c r="BA114" s="164"/>
      <c r="BB114" s="164"/>
      <c r="BC114" s="164"/>
      <c r="BD114" s="164"/>
      <c r="BE114" s="164"/>
      <c r="BF114" s="164"/>
      <c r="BG114" s="164"/>
      <c r="BH114" s="164"/>
      <c r="BI114" s="164"/>
      <c r="BJ114" s="164"/>
      <c r="BK114" s="164"/>
      <c r="BL114" s="164"/>
    </row>
    <row r="115" spans="1:38" ht="21.75" customHeight="1">
      <c r="A115" s="423" t="s">
        <v>1922</v>
      </c>
      <c r="B115" s="423"/>
      <c r="C115" s="433"/>
      <c r="D115" s="433"/>
      <c r="E115" s="433"/>
      <c r="F115" s="433"/>
      <c r="G115" s="433"/>
      <c r="H115" s="425" t="s">
        <v>1922</v>
      </c>
      <c r="I115" s="425"/>
      <c r="J115" s="433"/>
      <c r="K115" s="433"/>
      <c r="L115" s="433"/>
      <c r="M115" s="433"/>
      <c r="N115" s="433"/>
      <c r="O115" s="167"/>
      <c r="P115" s="168"/>
      <c r="Q115" s="166"/>
      <c r="S115" s="101"/>
      <c r="AC115" s="101"/>
      <c r="AL115" s="79"/>
    </row>
    <row r="116" spans="1:38" ht="27.75" customHeight="1">
      <c r="A116" s="427">
        <v>4</v>
      </c>
      <c r="B116" s="427"/>
      <c r="C116" s="169" t="s">
        <v>1923</v>
      </c>
      <c r="D116" s="428" t="s">
        <v>1924</v>
      </c>
      <c r="E116" s="428"/>
      <c r="F116" s="169" t="s">
        <v>1925</v>
      </c>
      <c r="G116" s="169" t="s">
        <v>1926</v>
      </c>
      <c r="H116" s="429">
        <v>14</v>
      </c>
      <c r="I116" s="429"/>
      <c r="J116" s="169" t="s">
        <v>1923</v>
      </c>
      <c r="K116" s="428" t="s">
        <v>1924</v>
      </c>
      <c r="L116" s="428"/>
      <c r="M116" s="169" t="s">
        <v>1925</v>
      </c>
      <c r="N116" s="169" t="s">
        <v>1926</v>
      </c>
      <c r="O116" s="167"/>
      <c r="P116" s="168"/>
      <c r="Q116" s="166"/>
      <c r="AC116" s="101"/>
      <c r="AL116" s="79"/>
    </row>
    <row r="117" spans="1:38" ht="15.75" customHeight="1">
      <c r="A117" s="430"/>
      <c r="B117" s="430"/>
      <c r="C117" s="170"/>
      <c r="D117" s="431"/>
      <c r="E117" s="431"/>
      <c r="F117" s="171"/>
      <c r="G117" s="171"/>
      <c r="H117" s="432"/>
      <c r="I117" s="432"/>
      <c r="J117" s="170"/>
      <c r="K117" s="431"/>
      <c r="L117" s="431"/>
      <c r="M117" s="171"/>
      <c r="N117" s="171"/>
      <c r="O117" s="167"/>
      <c r="P117" s="168"/>
      <c r="Q117" s="166"/>
      <c r="AC117" s="101"/>
      <c r="AL117" s="79"/>
    </row>
    <row r="118" spans="1:64" ht="8.25" customHeight="1">
      <c r="A118" s="430"/>
      <c r="B118" s="430"/>
      <c r="C118" s="167"/>
      <c r="D118" s="167"/>
      <c r="E118" s="167"/>
      <c r="F118" s="167"/>
      <c r="G118" s="167"/>
      <c r="H118" s="432"/>
      <c r="I118" s="432"/>
      <c r="J118" s="167"/>
      <c r="K118" s="167"/>
      <c r="L118" s="167"/>
      <c r="M118" s="167"/>
      <c r="N118" s="167"/>
      <c r="O118" s="164"/>
      <c r="P118" s="168"/>
      <c r="Q118" s="166"/>
      <c r="R118" s="164"/>
      <c r="S118" s="173"/>
      <c r="T118" s="164"/>
      <c r="U118" s="164"/>
      <c r="V118" s="164"/>
      <c r="W118" s="164"/>
      <c r="X118" s="164"/>
      <c r="Y118" s="164"/>
      <c r="Z118" s="164"/>
      <c r="AA118" s="164"/>
      <c r="AB118" s="164"/>
      <c r="AC118" s="172"/>
      <c r="AD118" s="164"/>
      <c r="AE118" s="164"/>
      <c r="AF118" s="164"/>
      <c r="AG118" s="164"/>
      <c r="AH118" s="164"/>
      <c r="AI118" s="164"/>
      <c r="AJ118" s="164"/>
      <c r="AK118" s="164"/>
      <c r="AL118" s="173"/>
      <c r="AM118" s="164"/>
      <c r="AN118" s="164"/>
      <c r="AO118" s="164"/>
      <c r="AP118" s="164"/>
      <c r="AQ118" s="164"/>
      <c r="AR118" s="164"/>
      <c r="AS118" s="164"/>
      <c r="AT118" s="164"/>
      <c r="AU118" s="164"/>
      <c r="AV118" s="164"/>
      <c r="AW118" s="164"/>
      <c r="AX118" s="164"/>
      <c r="AY118" s="164"/>
      <c r="AZ118" s="164"/>
      <c r="BA118" s="164"/>
      <c r="BB118" s="164"/>
      <c r="BC118" s="164"/>
      <c r="BD118" s="164"/>
      <c r="BE118" s="164"/>
      <c r="BF118" s="164"/>
      <c r="BG118" s="164"/>
      <c r="BH118" s="164"/>
      <c r="BI118" s="164"/>
      <c r="BJ118" s="164"/>
      <c r="BK118" s="164"/>
      <c r="BL118" s="164"/>
    </row>
    <row r="119" spans="1:38" ht="23.25" customHeight="1">
      <c r="A119" s="423" t="s">
        <v>1922</v>
      </c>
      <c r="B119" s="423"/>
      <c r="C119" s="433"/>
      <c r="D119" s="433"/>
      <c r="E119" s="433"/>
      <c r="F119" s="433"/>
      <c r="G119" s="433"/>
      <c r="H119" s="425" t="s">
        <v>1922</v>
      </c>
      <c r="I119" s="425"/>
      <c r="J119" s="433"/>
      <c r="K119" s="433"/>
      <c r="L119" s="433"/>
      <c r="M119" s="433"/>
      <c r="N119" s="433"/>
      <c r="O119" s="167"/>
      <c r="P119" s="166"/>
      <c r="Q119" s="166"/>
      <c r="S119" s="101"/>
      <c r="AC119" s="101"/>
      <c r="AL119" s="79"/>
    </row>
    <row r="120" spans="1:38" ht="27.75" customHeight="1">
      <c r="A120" s="427">
        <v>5</v>
      </c>
      <c r="B120" s="427"/>
      <c r="C120" s="169" t="s">
        <v>1923</v>
      </c>
      <c r="D120" s="428" t="s">
        <v>1924</v>
      </c>
      <c r="E120" s="428"/>
      <c r="F120" s="169" t="s">
        <v>1925</v>
      </c>
      <c r="G120" s="169" t="s">
        <v>1926</v>
      </c>
      <c r="H120" s="429">
        <v>15</v>
      </c>
      <c r="I120" s="429"/>
      <c r="J120" s="169" t="s">
        <v>1923</v>
      </c>
      <c r="K120" s="428" t="s">
        <v>1924</v>
      </c>
      <c r="L120" s="428"/>
      <c r="M120" s="169" t="s">
        <v>1925</v>
      </c>
      <c r="N120" s="169" t="s">
        <v>1926</v>
      </c>
      <c r="O120" s="167"/>
      <c r="P120" s="168"/>
      <c r="Q120" s="166"/>
      <c r="S120" s="120"/>
      <c r="AC120" s="101"/>
      <c r="AL120" s="79"/>
    </row>
    <row r="121" spans="1:38" ht="20.25" customHeight="1">
      <c r="A121" s="430"/>
      <c r="B121" s="430"/>
      <c r="C121" s="170"/>
      <c r="D121" s="431"/>
      <c r="E121" s="431"/>
      <c r="F121" s="171"/>
      <c r="G121" s="171"/>
      <c r="H121" s="432"/>
      <c r="I121" s="432"/>
      <c r="J121" s="170"/>
      <c r="K121" s="431"/>
      <c r="L121" s="431"/>
      <c r="M121" s="171"/>
      <c r="N121" s="171"/>
      <c r="O121" s="167"/>
      <c r="P121" s="168"/>
      <c r="Q121" s="166"/>
      <c r="AC121" s="101"/>
      <c r="AL121" s="79"/>
    </row>
    <row r="122" spans="1:64" ht="8.25" customHeight="1">
      <c r="A122" s="430"/>
      <c r="B122" s="430"/>
      <c r="C122" s="167"/>
      <c r="D122" s="167"/>
      <c r="E122" s="167"/>
      <c r="F122" s="167"/>
      <c r="G122" s="167"/>
      <c r="H122" s="432"/>
      <c r="I122" s="432"/>
      <c r="J122" s="167"/>
      <c r="K122" s="167"/>
      <c r="L122" s="167"/>
      <c r="M122" s="167"/>
      <c r="N122" s="167"/>
      <c r="O122" s="167"/>
      <c r="P122" s="168"/>
      <c r="Q122" s="166"/>
      <c r="R122" s="164"/>
      <c r="S122" s="164"/>
      <c r="T122" s="164"/>
      <c r="U122" s="164"/>
      <c r="V122" s="164"/>
      <c r="W122" s="164"/>
      <c r="X122" s="164"/>
      <c r="Y122" s="164"/>
      <c r="Z122" s="164"/>
      <c r="AA122" s="164"/>
      <c r="AB122" s="164"/>
      <c r="AC122" s="172"/>
      <c r="AD122" s="164"/>
      <c r="AE122" s="164"/>
      <c r="AF122" s="164"/>
      <c r="AG122" s="164"/>
      <c r="AH122" s="164"/>
      <c r="AI122" s="164"/>
      <c r="AJ122" s="164"/>
      <c r="AK122" s="164"/>
      <c r="AL122" s="173"/>
      <c r="AM122" s="164"/>
      <c r="AN122" s="164"/>
      <c r="AO122" s="164"/>
      <c r="AP122" s="164"/>
      <c r="AQ122" s="164"/>
      <c r="AR122" s="164"/>
      <c r="AS122" s="164"/>
      <c r="AT122" s="164"/>
      <c r="AU122" s="164"/>
      <c r="AV122" s="164"/>
      <c r="AW122" s="164"/>
      <c r="AX122" s="164"/>
      <c r="AY122" s="164"/>
      <c r="AZ122" s="164"/>
      <c r="BA122" s="164"/>
      <c r="BB122" s="164"/>
      <c r="BC122" s="164"/>
      <c r="BD122" s="164"/>
      <c r="BE122" s="164"/>
      <c r="BF122" s="164"/>
      <c r="BG122" s="164"/>
      <c r="BH122" s="164"/>
      <c r="BI122" s="164"/>
      <c r="BJ122" s="164"/>
      <c r="BK122" s="164"/>
      <c r="BL122" s="164"/>
    </row>
    <row r="123" spans="1:38" ht="23.25" customHeight="1">
      <c r="A123" s="423" t="s">
        <v>1922</v>
      </c>
      <c r="B123" s="423"/>
      <c r="C123" s="433"/>
      <c r="D123" s="433"/>
      <c r="E123" s="433"/>
      <c r="F123" s="433"/>
      <c r="G123" s="433"/>
      <c r="H123" s="425" t="s">
        <v>1922</v>
      </c>
      <c r="I123" s="425"/>
      <c r="J123" s="433"/>
      <c r="K123" s="433"/>
      <c r="L123" s="433"/>
      <c r="M123" s="433"/>
      <c r="N123" s="433"/>
      <c r="O123" s="167"/>
      <c r="P123" s="168"/>
      <c r="Q123" s="166"/>
      <c r="S123" s="79"/>
      <c r="AC123" s="101"/>
      <c r="AL123" s="79"/>
    </row>
    <row r="124" spans="1:38" ht="27.75" customHeight="1">
      <c r="A124" s="427">
        <v>6</v>
      </c>
      <c r="B124" s="427"/>
      <c r="C124" s="169" t="s">
        <v>1923</v>
      </c>
      <c r="D124" s="428" t="s">
        <v>1924</v>
      </c>
      <c r="E124" s="428"/>
      <c r="F124" s="169" t="s">
        <v>1925</v>
      </c>
      <c r="G124" s="169" t="s">
        <v>1926</v>
      </c>
      <c r="H124" s="429">
        <v>16</v>
      </c>
      <c r="I124" s="429"/>
      <c r="J124" s="169" t="s">
        <v>1923</v>
      </c>
      <c r="K124" s="428" t="s">
        <v>1924</v>
      </c>
      <c r="L124" s="428"/>
      <c r="M124" s="169" t="s">
        <v>1925</v>
      </c>
      <c r="N124" s="169" t="s">
        <v>1926</v>
      </c>
      <c r="O124" s="167"/>
      <c r="P124" s="168"/>
      <c r="Q124" s="166"/>
      <c r="S124" s="101"/>
      <c r="AC124" s="101"/>
      <c r="AL124" s="79"/>
    </row>
    <row r="125" spans="1:38" ht="21" customHeight="1">
      <c r="A125" s="430"/>
      <c r="B125" s="430"/>
      <c r="C125" s="170"/>
      <c r="D125" s="431"/>
      <c r="E125" s="431"/>
      <c r="F125" s="171"/>
      <c r="G125" s="171"/>
      <c r="H125" s="432"/>
      <c r="I125" s="432"/>
      <c r="J125" s="170"/>
      <c r="K125" s="431"/>
      <c r="L125" s="431"/>
      <c r="M125" s="171"/>
      <c r="N125" s="171"/>
      <c r="O125" s="167"/>
      <c r="P125" s="168"/>
      <c r="Q125" s="166"/>
      <c r="S125" s="101"/>
      <c r="AC125" s="101"/>
      <c r="AL125" s="79"/>
    </row>
    <row r="126" spans="1:64" ht="8.25" customHeight="1">
      <c r="A126" s="430"/>
      <c r="B126" s="430"/>
      <c r="C126" s="167"/>
      <c r="D126" s="167"/>
      <c r="E126" s="167"/>
      <c r="F126" s="167"/>
      <c r="G126" s="167"/>
      <c r="H126" s="432"/>
      <c r="I126" s="432"/>
      <c r="J126" s="167"/>
      <c r="K126" s="167"/>
      <c r="L126" s="167"/>
      <c r="M126" s="167"/>
      <c r="N126" s="167"/>
      <c r="O126" s="164"/>
      <c r="P126" s="168"/>
      <c r="Q126" s="166"/>
      <c r="R126" s="164"/>
      <c r="S126" s="164"/>
      <c r="T126" s="164"/>
      <c r="U126" s="164"/>
      <c r="V126" s="164"/>
      <c r="W126" s="164"/>
      <c r="X126" s="164"/>
      <c r="Y126" s="164"/>
      <c r="Z126" s="164"/>
      <c r="AA126" s="164"/>
      <c r="AB126" s="164"/>
      <c r="AC126" s="172"/>
      <c r="AD126" s="164"/>
      <c r="AE126" s="164"/>
      <c r="AF126" s="164"/>
      <c r="AG126" s="164"/>
      <c r="AH126" s="164"/>
      <c r="AI126" s="164"/>
      <c r="AJ126" s="164"/>
      <c r="AK126" s="164"/>
      <c r="AL126" s="173"/>
      <c r="AM126" s="164"/>
      <c r="AN126" s="164"/>
      <c r="AO126" s="164"/>
      <c r="AP126" s="164"/>
      <c r="AQ126" s="164"/>
      <c r="AR126" s="164"/>
      <c r="AS126" s="164"/>
      <c r="AT126" s="164"/>
      <c r="AU126" s="164"/>
      <c r="AV126" s="164"/>
      <c r="AW126" s="164"/>
      <c r="AX126" s="164"/>
      <c r="AY126" s="164"/>
      <c r="AZ126" s="164"/>
      <c r="BA126" s="164"/>
      <c r="BB126" s="164"/>
      <c r="BC126" s="164"/>
      <c r="BD126" s="164"/>
      <c r="BE126" s="164"/>
      <c r="BF126" s="164"/>
      <c r="BG126" s="164"/>
      <c r="BH126" s="164"/>
      <c r="BI126" s="164"/>
      <c r="BJ126" s="164"/>
      <c r="BK126" s="164"/>
      <c r="BL126" s="164"/>
    </row>
    <row r="127" spans="1:38" ht="20.25" customHeight="1">
      <c r="A127" s="423" t="s">
        <v>1922</v>
      </c>
      <c r="B127" s="423"/>
      <c r="C127" s="433"/>
      <c r="D127" s="433"/>
      <c r="E127" s="433"/>
      <c r="F127" s="433"/>
      <c r="G127" s="433"/>
      <c r="H127" s="425" t="s">
        <v>1922</v>
      </c>
      <c r="I127" s="425"/>
      <c r="J127" s="433"/>
      <c r="K127" s="433"/>
      <c r="L127" s="433"/>
      <c r="M127" s="433"/>
      <c r="N127" s="433"/>
      <c r="O127" s="167"/>
      <c r="P127" s="166"/>
      <c r="Q127" s="166"/>
      <c r="AC127" s="101"/>
      <c r="AL127" s="79"/>
    </row>
    <row r="128" spans="1:38" ht="27.75" customHeight="1">
      <c r="A128" s="427">
        <v>7</v>
      </c>
      <c r="B128" s="427"/>
      <c r="C128" s="169" t="s">
        <v>1923</v>
      </c>
      <c r="D128" s="428" t="s">
        <v>1924</v>
      </c>
      <c r="E128" s="428"/>
      <c r="F128" s="169" t="s">
        <v>1925</v>
      </c>
      <c r="G128" s="169" t="s">
        <v>1926</v>
      </c>
      <c r="H128" s="429">
        <v>17</v>
      </c>
      <c r="I128" s="429"/>
      <c r="J128" s="169" t="s">
        <v>1923</v>
      </c>
      <c r="K128" s="428" t="s">
        <v>1924</v>
      </c>
      <c r="L128" s="428"/>
      <c r="M128" s="169" t="s">
        <v>1925</v>
      </c>
      <c r="N128" s="169" t="s">
        <v>1926</v>
      </c>
      <c r="O128" s="167"/>
      <c r="P128" s="168"/>
      <c r="Q128" s="166"/>
      <c r="AC128" s="101"/>
      <c r="AL128" s="79"/>
    </row>
    <row r="129" spans="1:38" ht="22.5" customHeight="1">
      <c r="A129" s="430"/>
      <c r="B129" s="430"/>
      <c r="C129" s="170"/>
      <c r="D129" s="431"/>
      <c r="E129" s="431"/>
      <c r="F129" s="171"/>
      <c r="G129" s="171"/>
      <c r="H129" s="432"/>
      <c r="I129" s="432"/>
      <c r="J129" s="170"/>
      <c r="K129" s="431"/>
      <c r="L129" s="431"/>
      <c r="M129" s="171"/>
      <c r="N129" s="171"/>
      <c r="O129" s="167"/>
      <c r="P129" s="168"/>
      <c r="Q129" s="166"/>
      <c r="AC129" s="101"/>
      <c r="AL129" s="79"/>
    </row>
    <row r="130" spans="1:64" ht="8.25" customHeight="1">
      <c r="A130" s="430"/>
      <c r="B130" s="430"/>
      <c r="C130" s="167"/>
      <c r="D130" s="167"/>
      <c r="E130" s="167"/>
      <c r="F130" s="167"/>
      <c r="G130" s="167"/>
      <c r="H130" s="432"/>
      <c r="I130" s="432"/>
      <c r="J130" s="167"/>
      <c r="K130" s="167"/>
      <c r="L130" s="167"/>
      <c r="M130" s="167"/>
      <c r="N130" s="167"/>
      <c r="O130" s="167"/>
      <c r="P130" s="168"/>
      <c r="Q130" s="166"/>
      <c r="R130" s="164"/>
      <c r="S130" s="164"/>
      <c r="T130" s="164"/>
      <c r="U130" s="164"/>
      <c r="V130" s="164"/>
      <c r="W130" s="164"/>
      <c r="X130" s="164"/>
      <c r="Y130" s="164"/>
      <c r="Z130" s="164"/>
      <c r="AA130" s="164"/>
      <c r="AB130" s="164"/>
      <c r="AC130" s="172"/>
      <c r="AD130" s="164"/>
      <c r="AE130" s="164"/>
      <c r="AF130" s="164"/>
      <c r="AG130" s="164"/>
      <c r="AH130" s="164"/>
      <c r="AI130" s="164"/>
      <c r="AJ130" s="164"/>
      <c r="AK130" s="164"/>
      <c r="AL130" s="173"/>
      <c r="AM130" s="164"/>
      <c r="AN130" s="164"/>
      <c r="AO130" s="164"/>
      <c r="AP130" s="164"/>
      <c r="AQ130" s="164"/>
      <c r="AR130" s="164"/>
      <c r="AS130" s="164"/>
      <c r="AT130" s="164"/>
      <c r="AU130" s="164"/>
      <c r="AV130" s="164"/>
      <c r="AW130" s="164"/>
      <c r="AX130" s="164"/>
      <c r="AY130" s="164"/>
      <c r="AZ130" s="164"/>
      <c r="BA130" s="164"/>
      <c r="BB130" s="164"/>
      <c r="BC130" s="164"/>
      <c r="BD130" s="164"/>
      <c r="BE130" s="164"/>
      <c r="BF130" s="164"/>
      <c r="BG130" s="164"/>
      <c r="BH130" s="164"/>
      <c r="BI130" s="164"/>
      <c r="BJ130" s="164"/>
      <c r="BK130" s="164"/>
      <c r="BL130" s="164"/>
    </row>
    <row r="131" spans="1:38" ht="21.75" customHeight="1">
      <c r="A131" s="423" t="s">
        <v>1922</v>
      </c>
      <c r="B131" s="423"/>
      <c r="C131" s="433"/>
      <c r="D131" s="433"/>
      <c r="E131" s="433"/>
      <c r="F131" s="433"/>
      <c r="G131" s="433"/>
      <c r="H131" s="425" t="s">
        <v>1922</v>
      </c>
      <c r="I131" s="425"/>
      <c r="J131" s="433"/>
      <c r="K131" s="433"/>
      <c r="L131" s="433"/>
      <c r="M131" s="433"/>
      <c r="N131" s="433"/>
      <c r="O131" s="167"/>
      <c r="P131" s="168"/>
      <c r="Q131" s="166"/>
      <c r="AC131" s="101"/>
      <c r="AL131" s="79"/>
    </row>
    <row r="132" spans="1:38" ht="27.75" customHeight="1">
      <c r="A132" s="427">
        <v>8</v>
      </c>
      <c r="B132" s="427"/>
      <c r="C132" s="169" t="s">
        <v>1923</v>
      </c>
      <c r="D132" s="428" t="s">
        <v>1924</v>
      </c>
      <c r="E132" s="428"/>
      <c r="F132" s="169" t="s">
        <v>1925</v>
      </c>
      <c r="G132" s="169" t="s">
        <v>1926</v>
      </c>
      <c r="H132" s="429">
        <v>18</v>
      </c>
      <c r="I132" s="429"/>
      <c r="J132" s="169" t="s">
        <v>1923</v>
      </c>
      <c r="K132" s="428" t="s">
        <v>1924</v>
      </c>
      <c r="L132" s="428"/>
      <c r="M132" s="169" t="s">
        <v>1925</v>
      </c>
      <c r="N132" s="169" t="s">
        <v>1926</v>
      </c>
      <c r="O132" s="167"/>
      <c r="P132" s="168"/>
      <c r="Q132" s="166"/>
      <c r="AC132" s="101"/>
      <c r="AL132" s="79"/>
    </row>
    <row r="133" spans="1:38" ht="20.25" customHeight="1">
      <c r="A133" s="430"/>
      <c r="B133" s="430"/>
      <c r="C133" s="170"/>
      <c r="D133" s="431"/>
      <c r="E133" s="431"/>
      <c r="F133" s="171"/>
      <c r="G133" s="171"/>
      <c r="H133" s="443"/>
      <c r="I133" s="443"/>
      <c r="J133" s="170"/>
      <c r="K133" s="431"/>
      <c r="L133" s="431"/>
      <c r="M133" s="171"/>
      <c r="N133" s="171"/>
      <c r="O133" s="167"/>
      <c r="P133" s="168"/>
      <c r="Q133" s="166"/>
      <c r="AC133" s="101"/>
      <c r="AL133" s="79"/>
    </row>
    <row r="134" spans="1:64" ht="8.25" customHeight="1">
      <c r="A134" s="430"/>
      <c r="B134" s="430"/>
      <c r="C134" s="167"/>
      <c r="D134" s="167"/>
      <c r="E134" s="167"/>
      <c r="F134" s="167"/>
      <c r="G134" s="167"/>
      <c r="H134" s="432"/>
      <c r="I134" s="432"/>
      <c r="J134" s="167"/>
      <c r="K134" s="167"/>
      <c r="L134" s="167"/>
      <c r="M134" s="167"/>
      <c r="N134" s="167"/>
      <c r="O134" s="164"/>
      <c r="P134" s="168"/>
      <c r="Q134" s="166"/>
      <c r="R134" s="164"/>
      <c r="S134" s="164"/>
      <c r="T134" s="164"/>
      <c r="U134" s="164"/>
      <c r="V134" s="164"/>
      <c r="W134" s="164"/>
      <c r="X134" s="164"/>
      <c r="Y134" s="164"/>
      <c r="Z134" s="164"/>
      <c r="AA134" s="164"/>
      <c r="AB134" s="164"/>
      <c r="AC134" s="172"/>
      <c r="AD134" s="164"/>
      <c r="AE134" s="164"/>
      <c r="AF134" s="164"/>
      <c r="AG134" s="164"/>
      <c r="AH134" s="164"/>
      <c r="AI134" s="164"/>
      <c r="AJ134" s="164"/>
      <c r="AK134" s="164"/>
      <c r="AL134" s="173"/>
      <c r="AM134" s="164"/>
      <c r="AN134" s="164"/>
      <c r="AO134" s="164"/>
      <c r="AP134" s="164"/>
      <c r="AQ134" s="164"/>
      <c r="AR134" s="164"/>
      <c r="AS134" s="164"/>
      <c r="AT134" s="164"/>
      <c r="AU134" s="164"/>
      <c r="AV134" s="164"/>
      <c r="AW134" s="164"/>
      <c r="AX134" s="164"/>
      <c r="AY134" s="164"/>
      <c r="AZ134" s="164"/>
      <c r="BA134" s="164"/>
      <c r="BB134" s="164"/>
      <c r="BC134" s="164"/>
      <c r="BD134" s="164"/>
      <c r="BE134" s="164"/>
      <c r="BF134" s="164"/>
      <c r="BG134" s="164"/>
      <c r="BH134" s="164"/>
      <c r="BI134" s="164"/>
      <c r="BJ134" s="164"/>
      <c r="BK134" s="164"/>
      <c r="BL134" s="164"/>
    </row>
    <row r="135" spans="1:38" ht="22.5" customHeight="1">
      <c r="A135" s="423" t="s">
        <v>1922</v>
      </c>
      <c r="B135" s="423"/>
      <c r="C135" s="433"/>
      <c r="D135" s="433"/>
      <c r="E135" s="433"/>
      <c r="F135" s="433"/>
      <c r="G135" s="433"/>
      <c r="H135" s="425" t="s">
        <v>1922</v>
      </c>
      <c r="I135" s="425"/>
      <c r="J135" s="433"/>
      <c r="K135" s="433"/>
      <c r="L135" s="433"/>
      <c r="M135" s="433"/>
      <c r="N135" s="433"/>
      <c r="O135" s="167"/>
      <c r="P135" s="166"/>
      <c r="Q135" s="166"/>
      <c r="AC135" s="101"/>
      <c r="AL135" s="79"/>
    </row>
    <row r="136" spans="1:38" ht="27.75" customHeight="1">
      <c r="A136" s="427">
        <v>9</v>
      </c>
      <c r="B136" s="427"/>
      <c r="C136" s="169" t="s">
        <v>1923</v>
      </c>
      <c r="D136" s="428" t="s">
        <v>1924</v>
      </c>
      <c r="E136" s="428"/>
      <c r="F136" s="169" t="s">
        <v>1925</v>
      </c>
      <c r="G136" s="169" t="s">
        <v>1926</v>
      </c>
      <c r="H136" s="429">
        <v>19</v>
      </c>
      <c r="I136" s="429"/>
      <c r="J136" s="169" t="s">
        <v>1923</v>
      </c>
      <c r="K136" s="428" t="s">
        <v>1924</v>
      </c>
      <c r="L136" s="428"/>
      <c r="M136" s="169" t="s">
        <v>1925</v>
      </c>
      <c r="N136" s="169" t="s">
        <v>1926</v>
      </c>
      <c r="O136" s="167"/>
      <c r="P136" s="168"/>
      <c r="Q136" s="166"/>
      <c r="AC136" s="101"/>
      <c r="AL136" s="79"/>
    </row>
    <row r="137" spans="1:38" ht="17.25" customHeight="1">
      <c r="A137" s="430"/>
      <c r="B137" s="430"/>
      <c r="C137" s="170"/>
      <c r="D137" s="431"/>
      <c r="E137" s="431"/>
      <c r="F137" s="171"/>
      <c r="G137" s="171"/>
      <c r="H137" s="432"/>
      <c r="I137" s="432"/>
      <c r="J137" s="170"/>
      <c r="K137" s="431"/>
      <c r="L137" s="431"/>
      <c r="M137" s="171"/>
      <c r="N137" s="171"/>
      <c r="O137" s="167"/>
      <c r="P137" s="168"/>
      <c r="Q137" s="166"/>
      <c r="AC137" s="101"/>
      <c r="AL137" s="79"/>
    </row>
    <row r="138" spans="1:64" ht="8.25" customHeight="1">
      <c r="A138" s="430"/>
      <c r="B138" s="430"/>
      <c r="C138" s="167"/>
      <c r="D138" s="167"/>
      <c r="E138" s="167"/>
      <c r="F138" s="167"/>
      <c r="G138" s="167"/>
      <c r="H138" s="432"/>
      <c r="I138" s="432"/>
      <c r="J138" s="167"/>
      <c r="K138" s="167"/>
      <c r="L138" s="167"/>
      <c r="M138" s="167"/>
      <c r="N138" s="167"/>
      <c r="O138" s="167"/>
      <c r="P138" s="168"/>
      <c r="Q138" s="166"/>
      <c r="R138" s="164"/>
      <c r="S138" s="164"/>
      <c r="T138" s="164"/>
      <c r="U138" s="164"/>
      <c r="V138" s="164"/>
      <c r="W138" s="164"/>
      <c r="X138" s="164"/>
      <c r="Y138" s="164"/>
      <c r="Z138" s="164"/>
      <c r="AA138" s="164"/>
      <c r="AB138" s="164"/>
      <c r="AC138" s="172"/>
      <c r="AD138" s="164"/>
      <c r="AE138" s="164"/>
      <c r="AF138" s="164"/>
      <c r="AG138" s="164"/>
      <c r="AH138" s="164"/>
      <c r="AI138" s="164"/>
      <c r="AJ138" s="164"/>
      <c r="AK138" s="164"/>
      <c r="AL138" s="173"/>
      <c r="AM138" s="164"/>
      <c r="AN138" s="164"/>
      <c r="AO138" s="164"/>
      <c r="AP138" s="164"/>
      <c r="AQ138" s="164"/>
      <c r="AR138" s="164"/>
      <c r="AS138" s="164"/>
      <c r="AT138" s="164"/>
      <c r="AU138" s="164"/>
      <c r="AV138" s="164"/>
      <c r="AW138" s="164"/>
      <c r="AX138" s="164"/>
      <c r="AY138" s="164"/>
      <c r="AZ138" s="164"/>
      <c r="BA138" s="164"/>
      <c r="BB138" s="164"/>
      <c r="BC138" s="164"/>
      <c r="BD138" s="164"/>
      <c r="BE138" s="164"/>
      <c r="BF138" s="164"/>
      <c r="BG138" s="164"/>
      <c r="BH138" s="164"/>
      <c r="BI138" s="164"/>
      <c r="BJ138" s="164"/>
      <c r="BK138" s="164"/>
      <c r="BL138" s="164"/>
    </row>
    <row r="139" spans="1:38" ht="21" customHeight="1">
      <c r="A139" s="423" t="s">
        <v>1922</v>
      </c>
      <c r="B139" s="423"/>
      <c r="C139" s="433"/>
      <c r="D139" s="433"/>
      <c r="E139" s="433"/>
      <c r="F139" s="433"/>
      <c r="G139" s="433"/>
      <c r="H139" s="425" t="s">
        <v>1922</v>
      </c>
      <c r="I139" s="425"/>
      <c r="J139" s="433"/>
      <c r="K139" s="433"/>
      <c r="L139" s="433"/>
      <c r="M139" s="433"/>
      <c r="N139" s="433"/>
      <c r="O139" s="167"/>
      <c r="P139" s="168"/>
      <c r="Q139" s="166"/>
      <c r="AC139" s="101"/>
      <c r="AL139" s="79"/>
    </row>
    <row r="140" spans="1:38" ht="27.75" customHeight="1">
      <c r="A140" s="427">
        <v>10</v>
      </c>
      <c r="B140" s="427"/>
      <c r="C140" s="169" t="s">
        <v>1923</v>
      </c>
      <c r="D140" s="428" t="s">
        <v>1924</v>
      </c>
      <c r="E140" s="428"/>
      <c r="F140" s="169" t="s">
        <v>1925</v>
      </c>
      <c r="G140" s="169" t="s">
        <v>1926</v>
      </c>
      <c r="H140" s="429">
        <v>20</v>
      </c>
      <c r="I140" s="429"/>
      <c r="J140" s="169" t="s">
        <v>1923</v>
      </c>
      <c r="K140" s="428" t="s">
        <v>1924</v>
      </c>
      <c r="L140" s="428"/>
      <c r="M140" s="169" t="s">
        <v>1925</v>
      </c>
      <c r="N140" s="169" t="s">
        <v>1926</v>
      </c>
      <c r="O140" s="167"/>
      <c r="P140" s="168"/>
      <c r="Q140" s="166"/>
      <c r="AC140" s="101"/>
      <c r="AL140" s="79"/>
    </row>
    <row r="141" spans="1:38" ht="21" customHeight="1">
      <c r="A141" s="430"/>
      <c r="B141" s="430"/>
      <c r="C141" s="170"/>
      <c r="D141" s="431"/>
      <c r="E141" s="431"/>
      <c r="F141" s="171"/>
      <c r="G141" s="171"/>
      <c r="H141" s="432"/>
      <c r="I141" s="432"/>
      <c r="J141" s="170"/>
      <c r="K141" s="431"/>
      <c r="L141" s="431"/>
      <c r="M141" s="171"/>
      <c r="N141" s="171"/>
      <c r="O141" s="167"/>
      <c r="P141" s="168"/>
      <c r="Q141" s="166"/>
      <c r="AC141" s="101"/>
      <c r="AL141" s="79"/>
    </row>
    <row r="142" spans="1:64" ht="8.25" customHeight="1">
      <c r="A142" s="440"/>
      <c r="B142" s="440"/>
      <c r="C142" s="175"/>
      <c r="D142" s="175"/>
      <c r="E142" s="175"/>
      <c r="F142" s="175"/>
      <c r="G142" s="175"/>
      <c r="H142" s="435"/>
      <c r="I142" s="435"/>
      <c r="J142" s="175"/>
      <c r="K142" s="175"/>
      <c r="L142" s="175"/>
      <c r="M142" s="175"/>
      <c r="N142" s="175"/>
      <c r="O142" s="176"/>
      <c r="P142" s="194"/>
      <c r="Q142" s="166"/>
      <c r="R142" s="164"/>
      <c r="S142" s="164"/>
      <c r="T142" s="164"/>
      <c r="U142" s="164"/>
      <c r="V142" s="164"/>
      <c r="W142" s="164"/>
      <c r="X142" s="164"/>
      <c r="Y142" s="164"/>
      <c r="Z142" s="164"/>
      <c r="AA142" s="164"/>
      <c r="AB142" s="164"/>
      <c r="AC142" s="172"/>
      <c r="AD142" s="164"/>
      <c r="AE142" s="164"/>
      <c r="AF142" s="164"/>
      <c r="AG142" s="164"/>
      <c r="AH142" s="164"/>
      <c r="AI142" s="164"/>
      <c r="AJ142" s="164"/>
      <c r="AK142" s="164"/>
      <c r="AL142" s="173"/>
      <c r="AM142" s="164"/>
      <c r="AN142" s="164"/>
      <c r="AO142" s="164"/>
      <c r="AP142" s="164"/>
      <c r="AQ142" s="164"/>
      <c r="AR142" s="164"/>
      <c r="AS142" s="164"/>
      <c r="AT142" s="164"/>
      <c r="AU142" s="164"/>
      <c r="AV142" s="164"/>
      <c r="AW142" s="164"/>
      <c r="AX142" s="164"/>
      <c r="AY142" s="164"/>
      <c r="AZ142" s="164"/>
      <c r="BA142" s="164"/>
      <c r="BB142" s="164"/>
      <c r="BC142" s="164"/>
      <c r="BD142" s="164"/>
      <c r="BE142" s="164"/>
      <c r="BF142" s="164"/>
      <c r="BG142" s="164"/>
      <c r="BH142" s="164"/>
      <c r="BI142" s="164"/>
      <c r="BJ142" s="164"/>
      <c r="BK142" s="164"/>
      <c r="BL142" s="164"/>
    </row>
    <row r="143" spans="1:38" ht="21.75" customHeight="1">
      <c r="A143" s="178"/>
      <c r="B143" s="164"/>
      <c r="C143" s="164"/>
      <c r="D143" s="164"/>
      <c r="E143" s="164"/>
      <c r="F143" s="164"/>
      <c r="G143" s="164"/>
      <c r="H143" s="164"/>
      <c r="I143" s="164"/>
      <c r="J143" s="164"/>
      <c r="K143" s="164"/>
      <c r="L143" s="164"/>
      <c r="M143" s="164"/>
      <c r="N143" s="164"/>
      <c r="O143" s="164"/>
      <c r="P143" s="164"/>
      <c r="Q143" s="166"/>
      <c r="AC143" s="101"/>
      <c r="AL143" s="79"/>
    </row>
    <row r="144" spans="1:38" ht="15.75" customHeight="1">
      <c r="A144" s="180"/>
      <c r="B144" s="181"/>
      <c r="C144" s="182"/>
      <c r="D144" s="164"/>
      <c r="E144" s="164"/>
      <c r="F144" s="164"/>
      <c r="G144" s="164"/>
      <c r="H144" s="164"/>
      <c r="I144" s="164"/>
      <c r="J144" s="164"/>
      <c r="K144" s="164"/>
      <c r="L144" s="164" t="s">
        <v>1937</v>
      </c>
      <c r="M144" s="164"/>
      <c r="N144" s="164"/>
      <c r="O144" s="164"/>
      <c r="P144" s="164"/>
      <c r="Q144" s="166"/>
      <c r="AC144" s="101"/>
      <c r="AL144" s="79"/>
    </row>
    <row r="145" spans="1:38" ht="18.75" customHeight="1">
      <c r="A145" s="183"/>
      <c r="B145" s="164"/>
      <c r="C145" s="164"/>
      <c r="D145" s="164"/>
      <c r="E145" s="164"/>
      <c r="F145" s="164"/>
      <c r="G145" s="164"/>
      <c r="H145" s="164"/>
      <c r="I145" s="164"/>
      <c r="J145" s="164"/>
      <c r="K145" s="164"/>
      <c r="L145" s="164"/>
      <c r="M145" s="164"/>
      <c r="N145" s="164"/>
      <c r="O145" s="164"/>
      <c r="P145" s="164"/>
      <c r="Q145" s="166"/>
      <c r="AC145" s="101"/>
      <c r="AL145" s="79"/>
    </row>
    <row r="146" spans="1:38" ht="18.75" customHeight="1">
      <c r="A146" s="183"/>
      <c r="B146" s="164"/>
      <c r="C146" s="164"/>
      <c r="D146" s="164"/>
      <c r="E146" s="164"/>
      <c r="F146" s="164"/>
      <c r="G146" s="164"/>
      <c r="H146" s="164"/>
      <c r="I146" s="164"/>
      <c r="J146" s="164"/>
      <c r="K146" s="164"/>
      <c r="L146" s="164"/>
      <c r="M146" s="164"/>
      <c r="N146" s="164"/>
      <c r="O146" s="164"/>
      <c r="P146" s="164"/>
      <c r="Q146" s="166"/>
      <c r="AC146" s="101"/>
      <c r="AL146" s="131"/>
    </row>
    <row r="147" spans="1:38" ht="13.5" customHeight="1">
      <c r="A147" s="189"/>
      <c r="B147" s="176"/>
      <c r="C147" s="176"/>
      <c r="D147" s="176"/>
      <c r="E147" s="176"/>
      <c r="F147" s="179"/>
      <c r="G147" s="179"/>
      <c r="H147" s="176"/>
      <c r="I147" s="176"/>
      <c r="J147" s="176"/>
      <c r="K147" s="176"/>
      <c r="L147" s="176"/>
      <c r="M147" s="176"/>
      <c r="N147" s="176"/>
      <c r="O147" s="176"/>
      <c r="P147" s="164"/>
      <c r="Q147" s="166"/>
      <c r="AC147" s="101"/>
      <c r="AL147" s="131"/>
    </row>
    <row r="148" spans="1:38" ht="27.75" customHeight="1">
      <c r="A148" s="441" t="s">
        <v>1940</v>
      </c>
      <c r="B148" s="441"/>
      <c r="C148" s="441"/>
      <c r="D148" s="441"/>
      <c r="E148" s="441"/>
      <c r="G148" s="150" t="s">
        <v>1915</v>
      </c>
      <c r="H148" s="419">
        <f>$H$1</f>
        <v>0</v>
      </c>
      <c r="I148" s="419"/>
      <c r="J148" s="419"/>
      <c r="K148" s="419"/>
      <c r="L148" s="419"/>
      <c r="M148" s="419"/>
      <c r="N148" s="419"/>
      <c r="O148" s="419"/>
      <c r="P148" s="419"/>
      <c r="Q148" s="419"/>
      <c r="AC148" s="101"/>
      <c r="AL148" s="79"/>
    </row>
    <row r="149" spans="1:38" ht="27.75" customHeight="1">
      <c r="A149" s="412">
        <f>'Dati imprese beneficiarie'!B164</f>
        <v>0</v>
      </c>
      <c r="B149" s="412"/>
      <c r="C149" s="412"/>
      <c r="D149" s="412"/>
      <c r="E149" s="412"/>
      <c r="F149" s="420" t="s">
        <v>1916</v>
      </c>
      <c r="G149" s="420"/>
      <c r="H149" s="421">
        <f>$H$2</f>
        <v>0</v>
      </c>
      <c r="I149" s="421"/>
      <c r="J149" s="421"/>
      <c r="K149" s="421"/>
      <c r="L149" s="421"/>
      <c r="M149" s="421"/>
      <c r="N149" s="421"/>
      <c r="O149" s="421"/>
      <c r="P149" s="421"/>
      <c r="Q149" s="421"/>
      <c r="AC149" s="101"/>
      <c r="AL149" s="79"/>
    </row>
    <row r="150" spans="1:64" ht="21" customHeight="1">
      <c r="A150" s="151"/>
      <c r="B150" s="151"/>
      <c r="C150" s="151"/>
      <c r="D150" s="151"/>
      <c r="E150" s="151"/>
      <c r="F150" s="151" t="s">
        <v>1917</v>
      </c>
      <c r="G150" s="185"/>
      <c r="H150" s="185"/>
      <c r="I150" s="185"/>
      <c r="J150" s="153"/>
      <c r="K150" s="153"/>
      <c r="L150" s="153"/>
      <c r="M150" s="153"/>
      <c r="N150" s="154"/>
      <c r="O150" s="154"/>
      <c r="P150" s="163"/>
      <c r="Q150" s="155"/>
      <c r="R150" s="2"/>
      <c r="S150" s="2"/>
      <c r="T150" s="2"/>
      <c r="U150" s="2"/>
      <c r="V150" s="2"/>
      <c r="W150" s="2"/>
      <c r="X150" s="2"/>
      <c r="Y150" s="2"/>
      <c r="Z150" s="2"/>
      <c r="AA150" s="2"/>
      <c r="AB150" s="2"/>
      <c r="AC150" s="187"/>
      <c r="AD150" s="2"/>
      <c r="AE150" s="2"/>
      <c r="AF150" s="2"/>
      <c r="AG150" s="2"/>
      <c r="AH150" s="2"/>
      <c r="AI150" s="2"/>
      <c r="AJ150" s="2"/>
      <c r="AK150" s="2"/>
      <c r="AL150" s="139"/>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row>
    <row r="151" spans="1:64" ht="15.75" customHeight="1">
      <c r="A151" s="422" t="s">
        <v>233</v>
      </c>
      <c r="B151" s="422"/>
      <c r="C151" s="422"/>
      <c r="D151" s="156" t="s">
        <v>1919</v>
      </c>
      <c r="E151" s="188"/>
      <c r="F151" s="188"/>
      <c r="G151" s="163"/>
      <c r="H151" s="190"/>
      <c r="I151" s="163"/>
      <c r="J151" s="156"/>
      <c r="K151" s="188"/>
      <c r="L151" s="188"/>
      <c r="M151" s="188"/>
      <c r="N151" s="188"/>
      <c r="O151" s="188"/>
      <c r="P151" s="191"/>
      <c r="Q151" s="155"/>
      <c r="R151" s="163"/>
      <c r="S151" s="163"/>
      <c r="T151" s="163"/>
      <c r="U151" s="163"/>
      <c r="V151" s="163"/>
      <c r="W151" s="163"/>
      <c r="X151" s="163"/>
      <c r="Y151" s="163"/>
      <c r="Z151" s="163"/>
      <c r="AA151" s="163"/>
      <c r="AB151" s="163"/>
      <c r="AC151" s="163"/>
      <c r="AD151" s="163"/>
      <c r="AE151" s="163"/>
      <c r="AF151" s="163"/>
      <c r="AG151" s="163"/>
      <c r="AH151" s="163"/>
      <c r="AI151" s="163"/>
      <c r="AJ151" s="163"/>
      <c r="AK151" s="163"/>
      <c r="AL151" s="190"/>
      <c r="AM151" s="163"/>
      <c r="AN151" s="163"/>
      <c r="AO151" s="163"/>
      <c r="AP151" s="163"/>
      <c r="AQ151" s="163"/>
      <c r="AR151" s="163"/>
      <c r="AS151" s="163"/>
      <c r="AT151" s="163"/>
      <c r="AU151" s="163"/>
      <c r="AV151" s="163"/>
      <c r="AW151" s="163"/>
      <c r="AX151" s="163"/>
      <c r="AY151" s="163"/>
      <c r="AZ151" s="163"/>
      <c r="BA151" s="163"/>
      <c r="BB151" s="163"/>
      <c r="BC151" s="163"/>
      <c r="BD151" s="163"/>
      <c r="BE151" s="163"/>
      <c r="BF151" s="163"/>
      <c r="BG151" s="163"/>
      <c r="BH151" s="163"/>
      <c r="BI151" s="163"/>
      <c r="BJ151" s="163"/>
      <c r="BK151" s="163"/>
      <c r="BL151" s="163"/>
    </row>
    <row r="152" spans="1:64" ht="22.5" customHeight="1">
      <c r="A152" s="162" t="s">
        <v>1921</v>
      </c>
      <c r="B152" s="163"/>
      <c r="C152" s="163"/>
      <c r="D152" s="163"/>
      <c r="E152" s="163"/>
      <c r="F152" s="163"/>
      <c r="G152" s="163"/>
      <c r="H152" s="192"/>
      <c r="I152" s="163"/>
      <c r="J152" s="163"/>
      <c r="K152" s="163"/>
      <c r="L152" s="163"/>
      <c r="M152" s="163"/>
      <c r="N152" s="163"/>
      <c r="O152" s="163"/>
      <c r="P152" s="155"/>
      <c r="Q152" s="155"/>
      <c r="R152" s="163"/>
      <c r="S152" s="163"/>
      <c r="T152" s="163"/>
      <c r="U152" s="163"/>
      <c r="V152" s="163"/>
      <c r="W152" s="163"/>
      <c r="X152" s="163"/>
      <c r="Y152" s="163"/>
      <c r="Z152" s="163"/>
      <c r="AA152" s="163"/>
      <c r="AB152" s="163"/>
      <c r="AC152" s="163"/>
      <c r="AD152" s="163"/>
      <c r="AE152" s="163"/>
      <c r="AF152" s="163"/>
      <c r="AG152" s="163"/>
      <c r="AH152" s="163"/>
      <c r="AI152" s="163"/>
      <c r="AJ152" s="163"/>
      <c r="AK152" s="163"/>
      <c r="AL152" s="190"/>
      <c r="AM152" s="163"/>
      <c r="AN152" s="163"/>
      <c r="AO152" s="163"/>
      <c r="AP152" s="163"/>
      <c r="AQ152" s="163"/>
      <c r="AR152" s="163"/>
      <c r="AS152" s="163"/>
      <c r="AT152" s="163"/>
      <c r="AU152" s="163"/>
      <c r="AV152" s="163"/>
      <c r="AW152" s="163"/>
      <c r="AX152" s="163"/>
      <c r="AY152" s="163"/>
      <c r="AZ152" s="163"/>
      <c r="BA152" s="163"/>
      <c r="BB152" s="163"/>
      <c r="BC152" s="163"/>
      <c r="BD152" s="163"/>
      <c r="BE152" s="163"/>
      <c r="BF152" s="163"/>
      <c r="BG152" s="163"/>
      <c r="BH152" s="163"/>
      <c r="BI152" s="163"/>
      <c r="BJ152" s="163"/>
      <c r="BK152" s="163"/>
      <c r="BL152" s="163"/>
    </row>
    <row r="153" spans="1:38" ht="21" customHeight="1">
      <c r="A153" s="423" t="s">
        <v>1922</v>
      </c>
      <c r="B153" s="423"/>
      <c r="C153" s="433"/>
      <c r="D153" s="433"/>
      <c r="E153" s="433"/>
      <c r="F153" s="433"/>
      <c r="G153" s="433"/>
      <c r="H153" s="425" t="s">
        <v>1922</v>
      </c>
      <c r="I153" s="425"/>
      <c r="J153" s="433"/>
      <c r="K153" s="433"/>
      <c r="L153" s="433"/>
      <c r="M153" s="433"/>
      <c r="N153" s="433"/>
      <c r="O153" s="167"/>
      <c r="P153" s="168"/>
      <c r="Q153" s="166"/>
      <c r="S153" s="79"/>
      <c r="AC153" s="79"/>
      <c r="AL153" s="79"/>
    </row>
    <row r="154" spans="1:38" ht="27.75" customHeight="1">
      <c r="A154" s="427">
        <v>1</v>
      </c>
      <c r="B154" s="427"/>
      <c r="C154" s="169" t="s">
        <v>1923</v>
      </c>
      <c r="D154" s="428" t="s">
        <v>1924</v>
      </c>
      <c r="E154" s="428"/>
      <c r="F154" s="169" t="s">
        <v>1925</v>
      </c>
      <c r="G154" s="169" t="s">
        <v>1926</v>
      </c>
      <c r="H154" s="429">
        <v>11</v>
      </c>
      <c r="I154" s="429"/>
      <c r="J154" s="169" t="s">
        <v>1923</v>
      </c>
      <c r="K154" s="428" t="s">
        <v>1924</v>
      </c>
      <c r="L154" s="428"/>
      <c r="M154" s="169" t="s">
        <v>1925</v>
      </c>
      <c r="N154" s="169" t="s">
        <v>1926</v>
      </c>
      <c r="O154" s="167"/>
      <c r="P154" s="166"/>
      <c r="Q154" s="166"/>
      <c r="AC154" s="101"/>
      <c r="AL154" s="79"/>
    </row>
    <row r="155" spans="1:38" ht="15" customHeight="1">
      <c r="A155" s="430"/>
      <c r="B155" s="430"/>
      <c r="C155" s="170"/>
      <c r="D155" s="431"/>
      <c r="E155" s="431"/>
      <c r="F155" s="171"/>
      <c r="G155" s="171"/>
      <c r="H155" s="432"/>
      <c r="I155" s="432"/>
      <c r="J155" s="170"/>
      <c r="K155" s="431"/>
      <c r="L155" s="431"/>
      <c r="M155" s="171"/>
      <c r="N155" s="171"/>
      <c r="O155" s="167"/>
      <c r="P155" s="168"/>
      <c r="Q155" s="166"/>
      <c r="S155" s="101"/>
      <c r="AC155" s="101"/>
      <c r="AL155" s="79"/>
    </row>
    <row r="156" spans="1:64" ht="8.25" customHeight="1">
      <c r="A156" s="430"/>
      <c r="B156" s="430"/>
      <c r="C156" s="167"/>
      <c r="D156" s="167"/>
      <c r="E156" s="167"/>
      <c r="F156" s="167"/>
      <c r="G156" s="167"/>
      <c r="H156" s="432"/>
      <c r="I156" s="432"/>
      <c r="J156" s="167"/>
      <c r="K156" s="167"/>
      <c r="L156" s="167"/>
      <c r="M156" s="167"/>
      <c r="N156" s="167"/>
      <c r="O156" s="167"/>
      <c r="P156" s="168"/>
      <c r="Q156" s="166"/>
      <c r="R156" s="164"/>
      <c r="S156" s="172"/>
      <c r="T156" s="164"/>
      <c r="U156" s="164"/>
      <c r="V156" s="164"/>
      <c r="W156" s="164"/>
      <c r="X156" s="164"/>
      <c r="Y156" s="164"/>
      <c r="Z156" s="164"/>
      <c r="AA156" s="164"/>
      <c r="AB156" s="164"/>
      <c r="AC156" s="172"/>
      <c r="AD156" s="164"/>
      <c r="AE156" s="164"/>
      <c r="AF156" s="164"/>
      <c r="AG156" s="164"/>
      <c r="AH156" s="164"/>
      <c r="AI156" s="164"/>
      <c r="AJ156" s="164"/>
      <c r="AK156" s="164"/>
      <c r="AL156" s="173"/>
      <c r="AM156" s="164"/>
      <c r="AN156" s="164"/>
      <c r="AO156" s="164"/>
      <c r="AP156" s="164"/>
      <c r="AQ156" s="164"/>
      <c r="AR156" s="164"/>
      <c r="AS156" s="164"/>
      <c r="AT156" s="164"/>
      <c r="AU156" s="164"/>
      <c r="AV156" s="164"/>
      <c r="AW156" s="164"/>
      <c r="AX156" s="164"/>
      <c r="AY156" s="164"/>
      <c r="AZ156" s="164"/>
      <c r="BA156" s="164"/>
      <c r="BB156" s="164"/>
      <c r="BC156" s="164"/>
      <c r="BD156" s="164"/>
      <c r="BE156" s="164"/>
      <c r="BF156" s="164"/>
      <c r="BG156" s="164"/>
      <c r="BH156" s="164"/>
      <c r="BI156" s="164"/>
      <c r="BJ156" s="164"/>
      <c r="BK156" s="164"/>
      <c r="BL156" s="164"/>
    </row>
    <row r="157" spans="1:38" ht="21" customHeight="1">
      <c r="A157" s="423" t="s">
        <v>1922</v>
      </c>
      <c r="B157" s="423"/>
      <c r="C157" s="433"/>
      <c r="D157" s="433"/>
      <c r="E157" s="433"/>
      <c r="F157" s="433"/>
      <c r="G157" s="433"/>
      <c r="H157" s="425" t="s">
        <v>1922</v>
      </c>
      <c r="I157" s="425"/>
      <c r="J157" s="431"/>
      <c r="K157" s="431"/>
      <c r="L157" s="431"/>
      <c r="M157" s="431"/>
      <c r="N157" s="431"/>
      <c r="O157" s="167"/>
      <c r="P157" s="168"/>
      <c r="Q157" s="166"/>
      <c r="S157" s="101"/>
      <c r="AC157" s="101"/>
      <c r="AL157" s="79"/>
    </row>
    <row r="158" spans="1:38" ht="27.75" customHeight="1">
      <c r="A158" s="427">
        <v>2</v>
      </c>
      <c r="B158" s="427"/>
      <c r="C158" s="169" t="s">
        <v>1923</v>
      </c>
      <c r="D158" s="428" t="s">
        <v>1924</v>
      </c>
      <c r="E158" s="428"/>
      <c r="F158" s="169" t="s">
        <v>1925</v>
      </c>
      <c r="G158" s="169" t="s">
        <v>1926</v>
      </c>
      <c r="H158" s="429">
        <v>12</v>
      </c>
      <c r="I158" s="429"/>
      <c r="J158" s="169" t="s">
        <v>1923</v>
      </c>
      <c r="K158" s="428" t="s">
        <v>1924</v>
      </c>
      <c r="L158" s="428"/>
      <c r="M158" s="169" t="s">
        <v>1925</v>
      </c>
      <c r="N158" s="169" t="s">
        <v>1926</v>
      </c>
      <c r="O158" s="167"/>
      <c r="P158" s="168"/>
      <c r="Q158" s="166"/>
      <c r="S158" s="101"/>
      <c r="AC158" s="101"/>
      <c r="AL158" s="79"/>
    </row>
    <row r="159" spans="1:38" ht="15.75" customHeight="1">
      <c r="A159" s="430"/>
      <c r="B159" s="430"/>
      <c r="C159" s="170"/>
      <c r="D159" s="431"/>
      <c r="E159" s="431"/>
      <c r="F159" s="171"/>
      <c r="G159" s="171"/>
      <c r="H159" s="432"/>
      <c r="I159" s="432"/>
      <c r="J159" s="170"/>
      <c r="K159" s="431"/>
      <c r="L159" s="431"/>
      <c r="M159" s="171"/>
      <c r="N159" s="171"/>
      <c r="O159" s="167"/>
      <c r="P159" s="168"/>
      <c r="Q159" s="166"/>
      <c r="S159" s="101"/>
      <c r="AC159" s="101"/>
      <c r="AL159" s="79"/>
    </row>
    <row r="160" spans="1:64" ht="8.25" customHeight="1">
      <c r="A160" s="430"/>
      <c r="B160" s="430"/>
      <c r="C160" s="167"/>
      <c r="D160" s="167"/>
      <c r="E160" s="167"/>
      <c r="F160" s="167"/>
      <c r="G160" s="167"/>
      <c r="H160" s="432"/>
      <c r="I160" s="432"/>
      <c r="J160" s="167"/>
      <c r="K160" s="167"/>
      <c r="L160" s="167"/>
      <c r="M160" s="167"/>
      <c r="N160" s="167"/>
      <c r="O160" s="164"/>
      <c r="P160" s="168"/>
      <c r="Q160" s="166"/>
      <c r="R160" s="164"/>
      <c r="S160" s="164"/>
      <c r="T160" s="164"/>
      <c r="U160" s="164"/>
      <c r="V160" s="164"/>
      <c r="W160" s="164"/>
      <c r="X160" s="164"/>
      <c r="Y160" s="164"/>
      <c r="Z160" s="164"/>
      <c r="AA160" s="164"/>
      <c r="AB160" s="164"/>
      <c r="AC160" s="172"/>
      <c r="AD160" s="164"/>
      <c r="AE160" s="164"/>
      <c r="AF160" s="164"/>
      <c r="AG160" s="164"/>
      <c r="AH160" s="164"/>
      <c r="AI160" s="164"/>
      <c r="AJ160" s="164"/>
      <c r="AK160" s="164"/>
      <c r="AL160" s="173"/>
      <c r="AM160" s="164"/>
      <c r="AN160" s="164"/>
      <c r="AO160" s="164"/>
      <c r="AP160" s="164"/>
      <c r="AQ160" s="164"/>
      <c r="AR160" s="164"/>
      <c r="AS160" s="164"/>
      <c r="AT160" s="164"/>
      <c r="AU160" s="164"/>
      <c r="AV160" s="164"/>
      <c r="AW160" s="164"/>
      <c r="AX160" s="164"/>
      <c r="AY160" s="164"/>
      <c r="AZ160" s="164"/>
      <c r="BA160" s="164"/>
      <c r="BB160" s="164"/>
      <c r="BC160" s="164"/>
      <c r="BD160" s="164"/>
      <c r="BE160" s="164"/>
      <c r="BF160" s="164"/>
      <c r="BG160" s="164"/>
      <c r="BH160" s="164"/>
      <c r="BI160" s="164"/>
      <c r="BJ160" s="164"/>
      <c r="BK160" s="164"/>
      <c r="BL160" s="164"/>
    </row>
    <row r="161" spans="1:38" ht="21" customHeight="1">
      <c r="A161" s="423" t="s">
        <v>1922</v>
      </c>
      <c r="B161" s="423"/>
      <c r="C161" s="433"/>
      <c r="D161" s="433"/>
      <c r="E161" s="433"/>
      <c r="F161" s="433"/>
      <c r="G161" s="433"/>
      <c r="H161" s="425" t="s">
        <v>1922</v>
      </c>
      <c r="I161" s="425"/>
      <c r="J161" s="433"/>
      <c r="K161" s="433"/>
      <c r="L161" s="433"/>
      <c r="M161" s="433"/>
      <c r="N161" s="433"/>
      <c r="O161" s="167"/>
      <c r="P161" s="168"/>
      <c r="Q161" s="166"/>
      <c r="S161" s="79"/>
      <c r="AC161" s="101"/>
      <c r="AL161" s="79"/>
    </row>
    <row r="162" spans="1:38" ht="27.75" customHeight="1">
      <c r="A162" s="427">
        <v>3</v>
      </c>
      <c r="B162" s="427"/>
      <c r="C162" s="169" t="s">
        <v>1923</v>
      </c>
      <c r="D162" s="428" t="s">
        <v>1924</v>
      </c>
      <c r="E162" s="428"/>
      <c r="F162" s="169" t="s">
        <v>1925</v>
      </c>
      <c r="G162" s="169" t="s">
        <v>1926</v>
      </c>
      <c r="H162" s="429">
        <v>13</v>
      </c>
      <c r="I162" s="429"/>
      <c r="J162" s="169" t="s">
        <v>1923</v>
      </c>
      <c r="K162" s="428" t="s">
        <v>1924</v>
      </c>
      <c r="L162" s="428"/>
      <c r="M162" s="169" t="s">
        <v>1925</v>
      </c>
      <c r="N162" s="169" t="s">
        <v>1926</v>
      </c>
      <c r="O162" s="167"/>
      <c r="P162" s="166"/>
      <c r="Q162" s="166"/>
      <c r="S162" s="101"/>
      <c r="AC162" s="101"/>
      <c r="AL162" s="79"/>
    </row>
    <row r="163" spans="1:38" ht="15.75" customHeight="1">
      <c r="A163" s="430"/>
      <c r="B163" s="430"/>
      <c r="C163" s="170"/>
      <c r="D163" s="431"/>
      <c r="E163" s="431"/>
      <c r="F163" s="171"/>
      <c r="G163" s="171"/>
      <c r="H163" s="432"/>
      <c r="I163" s="432"/>
      <c r="J163" s="170"/>
      <c r="K163" s="431"/>
      <c r="L163" s="431"/>
      <c r="M163" s="171"/>
      <c r="N163" s="171"/>
      <c r="O163" s="167"/>
      <c r="P163" s="168"/>
      <c r="Q163" s="166"/>
      <c r="S163" s="101"/>
      <c r="AC163" s="101"/>
      <c r="AL163" s="79"/>
    </row>
    <row r="164" spans="1:64" ht="8.25" customHeight="1">
      <c r="A164" s="430"/>
      <c r="B164" s="430"/>
      <c r="C164" s="167"/>
      <c r="D164" s="167"/>
      <c r="E164" s="167"/>
      <c r="F164" s="167"/>
      <c r="G164" s="167"/>
      <c r="H164" s="432"/>
      <c r="I164" s="432"/>
      <c r="J164" s="167"/>
      <c r="K164" s="167"/>
      <c r="L164" s="167"/>
      <c r="M164" s="167"/>
      <c r="N164" s="167"/>
      <c r="O164" s="167"/>
      <c r="P164" s="168"/>
      <c r="Q164" s="166"/>
      <c r="R164" s="164"/>
      <c r="S164" s="172"/>
      <c r="T164" s="164"/>
      <c r="U164" s="164"/>
      <c r="V164" s="164"/>
      <c r="W164" s="164"/>
      <c r="X164" s="164"/>
      <c r="Y164" s="164"/>
      <c r="Z164" s="164"/>
      <c r="AA164" s="164"/>
      <c r="AB164" s="164"/>
      <c r="AC164" s="172"/>
      <c r="AD164" s="164"/>
      <c r="AE164" s="164"/>
      <c r="AF164" s="164"/>
      <c r="AG164" s="164"/>
      <c r="AH164" s="164"/>
      <c r="AI164" s="164"/>
      <c r="AJ164" s="164"/>
      <c r="AK164" s="164"/>
      <c r="AL164" s="173"/>
      <c r="AM164" s="164"/>
      <c r="AN164" s="164"/>
      <c r="AO164" s="164"/>
      <c r="AP164" s="164"/>
      <c r="AQ164" s="164"/>
      <c r="AR164" s="164"/>
      <c r="AS164" s="164"/>
      <c r="AT164" s="164"/>
      <c r="AU164" s="164"/>
      <c r="AV164" s="164"/>
      <c r="AW164" s="164"/>
      <c r="AX164" s="164"/>
      <c r="AY164" s="164"/>
      <c r="AZ164" s="164"/>
      <c r="BA164" s="164"/>
      <c r="BB164" s="164"/>
      <c r="BC164" s="164"/>
      <c r="BD164" s="164"/>
      <c r="BE164" s="164"/>
      <c r="BF164" s="164"/>
      <c r="BG164" s="164"/>
      <c r="BH164" s="164"/>
      <c r="BI164" s="164"/>
      <c r="BJ164" s="164"/>
      <c r="BK164" s="164"/>
      <c r="BL164" s="164"/>
    </row>
    <row r="165" spans="1:38" ht="21" customHeight="1">
      <c r="A165" s="423" t="s">
        <v>1922</v>
      </c>
      <c r="B165" s="423"/>
      <c r="C165" s="433"/>
      <c r="D165" s="433"/>
      <c r="E165" s="433"/>
      <c r="F165" s="433"/>
      <c r="G165" s="433"/>
      <c r="H165" s="425" t="s">
        <v>1922</v>
      </c>
      <c r="I165" s="425"/>
      <c r="J165" s="433"/>
      <c r="K165" s="433"/>
      <c r="L165" s="433"/>
      <c r="M165" s="433"/>
      <c r="N165" s="433"/>
      <c r="O165" s="167"/>
      <c r="P165" s="168"/>
      <c r="Q165" s="166"/>
      <c r="S165" s="101"/>
      <c r="AC165" s="101"/>
      <c r="AL165" s="79"/>
    </row>
    <row r="166" spans="1:38" ht="27.75" customHeight="1">
      <c r="A166" s="427">
        <v>4</v>
      </c>
      <c r="B166" s="427"/>
      <c r="C166" s="169" t="s">
        <v>1923</v>
      </c>
      <c r="D166" s="428" t="s">
        <v>1924</v>
      </c>
      <c r="E166" s="428"/>
      <c r="F166" s="169" t="s">
        <v>1925</v>
      </c>
      <c r="G166" s="169" t="s">
        <v>1926</v>
      </c>
      <c r="H166" s="429">
        <v>14</v>
      </c>
      <c r="I166" s="429"/>
      <c r="J166" s="169" t="s">
        <v>1923</v>
      </c>
      <c r="K166" s="428" t="s">
        <v>1924</v>
      </c>
      <c r="L166" s="428"/>
      <c r="M166" s="169" t="s">
        <v>1925</v>
      </c>
      <c r="N166" s="169" t="s">
        <v>1926</v>
      </c>
      <c r="O166" s="167"/>
      <c r="P166" s="168"/>
      <c r="Q166" s="166"/>
      <c r="S166" s="101"/>
      <c r="AC166" s="101"/>
      <c r="AL166" s="79"/>
    </row>
    <row r="167" spans="1:38" ht="15.75" customHeight="1">
      <c r="A167" s="430"/>
      <c r="B167" s="430"/>
      <c r="C167" s="170"/>
      <c r="D167" s="431"/>
      <c r="E167" s="431"/>
      <c r="F167" s="171"/>
      <c r="G167" s="171"/>
      <c r="H167" s="432"/>
      <c r="I167" s="432"/>
      <c r="J167" s="170"/>
      <c r="K167" s="431"/>
      <c r="L167" s="431"/>
      <c r="M167" s="171"/>
      <c r="N167" s="171"/>
      <c r="O167" s="167"/>
      <c r="P167" s="168"/>
      <c r="Q167" s="166"/>
      <c r="AC167" s="101"/>
      <c r="AL167" s="79"/>
    </row>
    <row r="168" spans="1:64" ht="8.25" customHeight="1">
      <c r="A168" s="430"/>
      <c r="B168" s="430"/>
      <c r="C168" s="167"/>
      <c r="D168" s="167"/>
      <c r="E168" s="167"/>
      <c r="F168" s="167"/>
      <c r="G168" s="167"/>
      <c r="H168" s="432"/>
      <c r="I168" s="432"/>
      <c r="J168" s="167"/>
      <c r="K168" s="167"/>
      <c r="L168" s="167"/>
      <c r="M168" s="167"/>
      <c r="N168" s="167"/>
      <c r="O168" s="164"/>
      <c r="P168" s="168"/>
      <c r="Q168" s="166"/>
      <c r="R168" s="164"/>
      <c r="S168" s="164"/>
      <c r="T168" s="164"/>
      <c r="U168" s="164"/>
      <c r="V168" s="164"/>
      <c r="W168" s="164"/>
      <c r="X168" s="164"/>
      <c r="Y168" s="164"/>
      <c r="Z168" s="164"/>
      <c r="AA168" s="164"/>
      <c r="AB168" s="164"/>
      <c r="AC168" s="172"/>
      <c r="AD168" s="164"/>
      <c r="AE168" s="164"/>
      <c r="AF168" s="164"/>
      <c r="AG168" s="164"/>
      <c r="AH168" s="164"/>
      <c r="AI168" s="164"/>
      <c r="AJ168" s="164"/>
      <c r="AK168" s="164"/>
      <c r="AL168" s="173"/>
      <c r="AM168" s="164"/>
      <c r="AN168" s="164"/>
      <c r="AO168" s="164"/>
      <c r="AP168" s="164"/>
      <c r="AQ168" s="164"/>
      <c r="AR168" s="164"/>
      <c r="AS168" s="164"/>
      <c r="AT168" s="164"/>
      <c r="AU168" s="164"/>
      <c r="AV168" s="164"/>
      <c r="AW168" s="164"/>
      <c r="AX168" s="164"/>
      <c r="AY168" s="164"/>
      <c r="AZ168" s="164"/>
      <c r="BA168" s="164"/>
      <c r="BB168" s="164"/>
      <c r="BC168" s="164"/>
      <c r="BD168" s="164"/>
      <c r="BE168" s="164"/>
      <c r="BF168" s="164"/>
      <c r="BG168" s="164"/>
      <c r="BH168" s="164"/>
      <c r="BI168" s="164"/>
      <c r="BJ168" s="164"/>
      <c r="BK168" s="164"/>
      <c r="BL168" s="164"/>
    </row>
    <row r="169" spans="1:38" ht="21" customHeight="1">
      <c r="A169" s="423" t="s">
        <v>1922</v>
      </c>
      <c r="B169" s="423"/>
      <c r="C169" s="433"/>
      <c r="D169" s="433"/>
      <c r="E169" s="433"/>
      <c r="F169" s="433"/>
      <c r="G169" s="433"/>
      <c r="H169" s="425" t="s">
        <v>1922</v>
      </c>
      <c r="I169" s="425"/>
      <c r="J169" s="433"/>
      <c r="K169" s="433"/>
      <c r="L169" s="433"/>
      <c r="M169" s="433"/>
      <c r="N169" s="433"/>
      <c r="O169" s="167"/>
      <c r="P169" s="168"/>
      <c r="Q169" s="166"/>
      <c r="S169" s="79"/>
      <c r="AC169" s="101"/>
      <c r="AL169" s="79"/>
    </row>
    <row r="170" spans="1:38" ht="27.75" customHeight="1">
      <c r="A170" s="427">
        <v>5</v>
      </c>
      <c r="B170" s="427"/>
      <c r="C170" s="169" t="s">
        <v>1923</v>
      </c>
      <c r="D170" s="428" t="s">
        <v>1924</v>
      </c>
      <c r="E170" s="428"/>
      <c r="F170" s="169" t="s">
        <v>1925</v>
      </c>
      <c r="G170" s="169" t="s">
        <v>1926</v>
      </c>
      <c r="H170" s="429">
        <v>15</v>
      </c>
      <c r="I170" s="429"/>
      <c r="J170" s="169" t="s">
        <v>1923</v>
      </c>
      <c r="K170" s="428" t="s">
        <v>1924</v>
      </c>
      <c r="L170" s="428"/>
      <c r="M170" s="169" t="s">
        <v>1925</v>
      </c>
      <c r="N170" s="169" t="s">
        <v>1926</v>
      </c>
      <c r="O170" s="167"/>
      <c r="P170" s="166"/>
      <c r="Q170" s="166"/>
      <c r="S170" s="101"/>
      <c r="AC170" s="101"/>
      <c r="AL170" s="79"/>
    </row>
    <row r="171" spans="1:38" ht="15.75" customHeight="1">
      <c r="A171" s="430"/>
      <c r="B171" s="430"/>
      <c r="C171" s="170"/>
      <c r="D171" s="431"/>
      <c r="E171" s="431"/>
      <c r="F171" s="171"/>
      <c r="G171" s="171"/>
      <c r="H171" s="432"/>
      <c r="I171" s="432"/>
      <c r="J171" s="170"/>
      <c r="K171" s="431"/>
      <c r="L171" s="431"/>
      <c r="M171" s="171"/>
      <c r="N171" s="171"/>
      <c r="O171" s="167"/>
      <c r="P171" s="168"/>
      <c r="Q171" s="166"/>
      <c r="S171" s="120"/>
      <c r="AC171" s="101"/>
      <c r="AL171" s="79"/>
    </row>
    <row r="172" spans="1:64" ht="8.25" customHeight="1">
      <c r="A172" s="430"/>
      <c r="B172" s="430"/>
      <c r="C172" s="167"/>
      <c r="D172" s="167"/>
      <c r="E172" s="167"/>
      <c r="F172" s="167"/>
      <c r="G172" s="167"/>
      <c r="H172" s="432"/>
      <c r="I172" s="432"/>
      <c r="J172" s="167"/>
      <c r="K172" s="167"/>
      <c r="L172" s="167"/>
      <c r="M172" s="167"/>
      <c r="N172" s="167"/>
      <c r="O172" s="167"/>
      <c r="P172" s="168"/>
      <c r="Q172" s="166"/>
      <c r="R172" s="164"/>
      <c r="S172" s="164"/>
      <c r="T172" s="164"/>
      <c r="U172" s="164"/>
      <c r="V172" s="164"/>
      <c r="W172" s="164"/>
      <c r="X172" s="164"/>
      <c r="Y172" s="164"/>
      <c r="Z172" s="164"/>
      <c r="AA172" s="164"/>
      <c r="AB172" s="164"/>
      <c r="AC172" s="172"/>
      <c r="AD172" s="164"/>
      <c r="AE172" s="164"/>
      <c r="AF172" s="164"/>
      <c r="AG172" s="164"/>
      <c r="AH172" s="164"/>
      <c r="AI172" s="164"/>
      <c r="AJ172" s="164"/>
      <c r="AK172" s="164"/>
      <c r="AL172" s="173"/>
      <c r="AM172" s="164"/>
      <c r="AN172" s="164"/>
      <c r="AO172" s="164"/>
      <c r="AP172" s="164"/>
      <c r="AQ172" s="164"/>
      <c r="AR172" s="164"/>
      <c r="AS172" s="164"/>
      <c r="AT172" s="164"/>
      <c r="AU172" s="164"/>
      <c r="AV172" s="164"/>
      <c r="AW172" s="164"/>
      <c r="AX172" s="164"/>
      <c r="AY172" s="164"/>
      <c r="AZ172" s="164"/>
      <c r="BA172" s="164"/>
      <c r="BB172" s="164"/>
      <c r="BC172" s="164"/>
      <c r="BD172" s="164"/>
      <c r="BE172" s="164"/>
      <c r="BF172" s="164"/>
      <c r="BG172" s="164"/>
      <c r="BH172" s="164"/>
      <c r="BI172" s="164"/>
      <c r="BJ172" s="164"/>
      <c r="BK172" s="164"/>
      <c r="BL172" s="164"/>
    </row>
    <row r="173" spans="1:38" ht="21" customHeight="1">
      <c r="A173" s="423" t="s">
        <v>1922</v>
      </c>
      <c r="B173" s="423"/>
      <c r="C173" s="433"/>
      <c r="D173" s="433"/>
      <c r="E173" s="433"/>
      <c r="F173" s="433"/>
      <c r="G173" s="433"/>
      <c r="H173" s="425" t="s">
        <v>1922</v>
      </c>
      <c r="I173" s="425"/>
      <c r="J173" s="433"/>
      <c r="K173" s="433"/>
      <c r="L173" s="433"/>
      <c r="M173" s="433"/>
      <c r="N173" s="433"/>
      <c r="O173" s="167"/>
      <c r="P173" s="168"/>
      <c r="Q173" s="166"/>
      <c r="AC173" s="101"/>
      <c r="AL173" s="79"/>
    </row>
    <row r="174" spans="1:38" ht="27.75" customHeight="1">
      <c r="A174" s="427">
        <v>6</v>
      </c>
      <c r="B174" s="427"/>
      <c r="C174" s="169" t="s">
        <v>1923</v>
      </c>
      <c r="D174" s="428" t="s">
        <v>1924</v>
      </c>
      <c r="E174" s="428"/>
      <c r="F174" s="169" t="s">
        <v>1925</v>
      </c>
      <c r="G174" s="169" t="s">
        <v>1926</v>
      </c>
      <c r="H174" s="429">
        <v>16</v>
      </c>
      <c r="I174" s="429"/>
      <c r="J174" s="169" t="s">
        <v>1923</v>
      </c>
      <c r="K174" s="428" t="s">
        <v>1924</v>
      </c>
      <c r="L174" s="428"/>
      <c r="M174" s="169" t="s">
        <v>1925</v>
      </c>
      <c r="N174" s="169" t="s">
        <v>1926</v>
      </c>
      <c r="O174" s="167"/>
      <c r="P174" s="168"/>
      <c r="Q174" s="166"/>
      <c r="S174" s="79"/>
      <c r="AC174" s="101"/>
      <c r="AL174" s="79"/>
    </row>
    <row r="175" spans="1:38" ht="15.75" customHeight="1">
      <c r="A175" s="430"/>
      <c r="B175" s="430"/>
      <c r="C175" s="170"/>
      <c r="D175" s="431"/>
      <c r="E175" s="431"/>
      <c r="F175" s="171"/>
      <c r="G175" s="171"/>
      <c r="H175" s="432"/>
      <c r="I175" s="432"/>
      <c r="J175" s="170"/>
      <c r="K175" s="431"/>
      <c r="L175" s="431"/>
      <c r="M175" s="171"/>
      <c r="N175" s="171"/>
      <c r="O175" s="167"/>
      <c r="P175" s="168"/>
      <c r="Q175" s="166"/>
      <c r="S175" s="101"/>
      <c r="AC175" s="101"/>
      <c r="AL175" s="79"/>
    </row>
    <row r="176" spans="1:64" ht="8.25" customHeight="1">
      <c r="A176" s="430"/>
      <c r="B176" s="430"/>
      <c r="C176" s="167"/>
      <c r="D176" s="167"/>
      <c r="E176" s="167"/>
      <c r="F176" s="167"/>
      <c r="G176" s="167"/>
      <c r="H176" s="432"/>
      <c r="I176" s="432"/>
      <c r="J176" s="167"/>
      <c r="K176" s="167"/>
      <c r="L176" s="167"/>
      <c r="M176" s="167"/>
      <c r="N176" s="167"/>
      <c r="O176" s="164"/>
      <c r="P176" s="168"/>
      <c r="Q176" s="166"/>
      <c r="R176" s="164"/>
      <c r="S176" s="172"/>
      <c r="T176" s="164"/>
      <c r="U176" s="164"/>
      <c r="V176" s="164"/>
      <c r="W176" s="164"/>
      <c r="X176" s="164"/>
      <c r="Y176" s="164"/>
      <c r="Z176" s="164"/>
      <c r="AA176" s="164"/>
      <c r="AB176" s="164"/>
      <c r="AC176" s="172"/>
      <c r="AD176" s="164"/>
      <c r="AE176" s="164"/>
      <c r="AF176" s="164"/>
      <c r="AG176" s="164"/>
      <c r="AH176" s="164"/>
      <c r="AI176" s="164"/>
      <c r="AJ176" s="164"/>
      <c r="AK176" s="164"/>
      <c r="AL176" s="173"/>
      <c r="AM176" s="164"/>
      <c r="AN176" s="164"/>
      <c r="AO176" s="164"/>
      <c r="AP176" s="164"/>
      <c r="AQ176" s="164"/>
      <c r="AR176" s="164"/>
      <c r="AS176" s="164"/>
      <c r="AT176" s="164"/>
      <c r="AU176" s="164"/>
      <c r="AV176" s="164"/>
      <c r="AW176" s="164"/>
      <c r="AX176" s="164"/>
      <c r="AY176" s="164"/>
      <c r="AZ176" s="164"/>
      <c r="BA176" s="164"/>
      <c r="BB176" s="164"/>
      <c r="BC176" s="164"/>
      <c r="BD176" s="164"/>
      <c r="BE176" s="164"/>
      <c r="BF176" s="164"/>
      <c r="BG176" s="164"/>
      <c r="BH176" s="164"/>
      <c r="BI176" s="164"/>
      <c r="BJ176" s="164"/>
      <c r="BK176" s="164"/>
      <c r="BL176" s="164"/>
    </row>
    <row r="177" spans="1:38" ht="21" customHeight="1">
      <c r="A177" s="423" t="s">
        <v>1922</v>
      </c>
      <c r="B177" s="423"/>
      <c r="C177" s="433"/>
      <c r="D177" s="433"/>
      <c r="E177" s="433"/>
      <c r="F177" s="433"/>
      <c r="G177" s="433"/>
      <c r="H177" s="425" t="s">
        <v>1922</v>
      </c>
      <c r="I177" s="425"/>
      <c r="J177" s="433"/>
      <c r="K177" s="433"/>
      <c r="L177" s="433"/>
      <c r="M177" s="433"/>
      <c r="N177" s="433"/>
      <c r="O177" s="167"/>
      <c r="P177" s="168"/>
      <c r="Q177" s="166"/>
      <c r="AC177" s="101"/>
      <c r="AL177" s="79"/>
    </row>
    <row r="178" spans="1:38" ht="27.75" customHeight="1">
      <c r="A178" s="427">
        <v>7</v>
      </c>
      <c r="B178" s="427"/>
      <c r="C178" s="169" t="s">
        <v>1923</v>
      </c>
      <c r="D178" s="428" t="s">
        <v>1924</v>
      </c>
      <c r="E178" s="428"/>
      <c r="F178" s="169" t="s">
        <v>1925</v>
      </c>
      <c r="G178" s="169" t="s">
        <v>1926</v>
      </c>
      <c r="H178" s="429">
        <v>17</v>
      </c>
      <c r="I178" s="429"/>
      <c r="J178" s="169" t="s">
        <v>1923</v>
      </c>
      <c r="K178" s="428" t="s">
        <v>1924</v>
      </c>
      <c r="L178" s="428"/>
      <c r="M178" s="169" t="s">
        <v>1925</v>
      </c>
      <c r="N178" s="169" t="s">
        <v>1926</v>
      </c>
      <c r="O178" s="167"/>
      <c r="P178" s="166"/>
      <c r="Q178" s="166"/>
      <c r="AC178" s="101"/>
      <c r="AL178" s="79"/>
    </row>
    <row r="179" spans="1:38" ht="15.75" customHeight="1">
      <c r="A179" s="430"/>
      <c r="B179" s="430"/>
      <c r="C179" s="170"/>
      <c r="D179" s="431"/>
      <c r="E179" s="431"/>
      <c r="F179" s="171"/>
      <c r="G179" s="171"/>
      <c r="H179" s="432"/>
      <c r="I179" s="432"/>
      <c r="J179" s="170"/>
      <c r="K179" s="431"/>
      <c r="L179" s="431"/>
      <c r="M179" s="171"/>
      <c r="N179" s="171"/>
      <c r="O179" s="167"/>
      <c r="P179" s="168"/>
      <c r="Q179" s="166"/>
      <c r="AC179" s="101"/>
      <c r="AL179" s="79"/>
    </row>
    <row r="180" spans="1:64" ht="8.25" customHeight="1">
      <c r="A180" s="430"/>
      <c r="B180" s="430"/>
      <c r="C180" s="167"/>
      <c r="D180" s="167"/>
      <c r="E180" s="167"/>
      <c r="F180" s="167"/>
      <c r="G180" s="167"/>
      <c r="H180" s="432"/>
      <c r="I180" s="432"/>
      <c r="J180" s="167"/>
      <c r="K180" s="167"/>
      <c r="L180" s="167"/>
      <c r="M180" s="167"/>
      <c r="N180" s="167"/>
      <c r="O180" s="167"/>
      <c r="P180" s="168"/>
      <c r="Q180" s="166"/>
      <c r="R180" s="164"/>
      <c r="S180" s="164"/>
      <c r="T180" s="164"/>
      <c r="U180" s="164"/>
      <c r="V180" s="164"/>
      <c r="W180" s="164"/>
      <c r="X180" s="164"/>
      <c r="Y180" s="164"/>
      <c r="Z180" s="164"/>
      <c r="AA180" s="164"/>
      <c r="AB180" s="164"/>
      <c r="AC180" s="172"/>
      <c r="AD180" s="164"/>
      <c r="AE180" s="164"/>
      <c r="AF180" s="164"/>
      <c r="AG180" s="164"/>
      <c r="AH180" s="164"/>
      <c r="AI180" s="164"/>
      <c r="AJ180" s="164"/>
      <c r="AK180" s="164"/>
      <c r="AL180" s="173"/>
      <c r="AM180" s="164"/>
      <c r="AN180" s="164"/>
      <c r="AO180" s="164"/>
      <c r="AP180" s="164"/>
      <c r="AQ180" s="164"/>
      <c r="AR180" s="164"/>
      <c r="AS180" s="164"/>
      <c r="AT180" s="164"/>
      <c r="AU180" s="164"/>
      <c r="AV180" s="164"/>
      <c r="AW180" s="164"/>
      <c r="AX180" s="164"/>
      <c r="AY180" s="164"/>
      <c r="AZ180" s="164"/>
      <c r="BA180" s="164"/>
      <c r="BB180" s="164"/>
      <c r="BC180" s="164"/>
      <c r="BD180" s="164"/>
      <c r="BE180" s="164"/>
      <c r="BF180" s="164"/>
      <c r="BG180" s="164"/>
      <c r="BH180" s="164"/>
      <c r="BI180" s="164"/>
      <c r="BJ180" s="164"/>
      <c r="BK180" s="164"/>
      <c r="BL180" s="164"/>
    </row>
    <row r="181" spans="1:38" ht="21" customHeight="1">
      <c r="A181" s="423" t="s">
        <v>1922</v>
      </c>
      <c r="B181" s="423"/>
      <c r="C181" s="433"/>
      <c r="D181" s="433"/>
      <c r="E181" s="433"/>
      <c r="F181" s="433"/>
      <c r="G181" s="433"/>
      <c r="H181" s="425" t="s">
        <v>1922</v>
      </c>
      <c r="I181" s="425"/>
      <c r="J181" s="433"/>
      <c r="K181" s="433"/>
      <c r="L181" s="433"/>
      <c r="M181" s="433"/>
      <c r="N181" s="433"/>
      <c r="O181" s="167"/>
      <c r="P181" s="168"/>
      <c r="Q181" s="166"/>
      <c r="AC181" s="101"/>
      <c r="AL181" s="79"/>
    </row>
    <row r="182" spans="1:38" ht="27.75" customHeight="1">
      <c r="A182" s="427">
        <v>8</v>
      </c>
      <c r="B182" s="427"/>
      <c r="C182" s="169" t="s">
        <v>1923</v>
      </c>
      <c r="D182" s="428" t="s">
        <v>1924</v>
      </c>
      <c r="E182" s="428"/>
      <c r="F182" s="169" t="s">
        <v>1925</v>
      </c>
      <c r="G182" s="169" t="s">
        <v>1926</v>
      </c>
      <c r="H182" s="429">
        <v>18</v>
      </c>
      <c r="I182" s="429"/>
      <c r="J182" s="169" t="s">
        <v>1923</v>
      </c>
      <c r="K182" s="428" t="s">
        <v>1924</v>
      </c>
      <c r="L182" s="428"/>
      <c r="M182" s="169" t="s">
        <v>1925</v>
      </c>
      <c r="N182" s="169" t="s">
        <v>1926</v>
      </c>
      <c r="O182" s="167"/>
      <c r="P182" s="168"/>
      <c r="Q182" s="166"/>
      <c r="AC182" s="101"/>
      <c r="AL182" s="79"/>
    </row>
    <row r="183" spans="1:38" ht="15.75" customHeight="1">
      <c r="A183" s="430"/>
      <c r="B183" s="430"/>
      <c r="C183" s="170"/>
      <c r="D183" s="431"/>
      <c r="E183" s="431"/>
      <c r="F183" s="171"/>
      <c r="G183" s="171"/>
      <c r="H183" s="432"/>
      <c r="I183" s="432"/>
      <c r="J183" s="170"/>
      <c r="K183" s="431"/>
      <c r="L183" s="431"/>
      <c r="M183" s="171"/>
      <c r="N183" s="171"/>
      <c r="O183" s="167"/>
      <c r="P183" s="168"/>
      <c r="Q183" s="166"/>
      <c r="AC183" s="101"/>
      <c r="AL183" s="79"/>
    </row>
    <row r="184" spans="1:64" ht="8.25" customHeight="1">
      <c r="A184" s="430"/>
      <c r="B184" s="430"/>
      <c r="C184" s="167"/>
      <c r="D184" s="167"/>
      <c r="E184" s="167"/>
      <c r="F184" s="167"/>
      <c r="G184" s="167"/>
      <c r="H184" s="432"/>
      <c r="I184" s="432"/>
      <c r="J184" s="167"/>
      <c r="K184" s="167"/>
      <c r="L184" s="167"/>
      <c r="M184" s="167"/>
      <c r="N184" s="167"/>
      <c r="O184" s="164"/>
      <c r="P184" s="168"/>
      <c r="Q184" s="166"/>
      <c r="R184" s="164"/>
      <c r="S184" s="164"/>
      <c r="T184" s="164"/>
      <c r="U184" s="164"/>
      <c r="V184" s="164"/>
      <c r="W184" s="164"/>
      <c r="X184" s="164"/>
      <c r="Y184" s="164"/>
      <c r="Z184" s="164"/>
      <c r="AA184" s="164"/>
      <c r="AB184" s="164"/>
      <c r="AC184" s="172"/>
      <c r="AD184" s="164"/>
      <c r="AE184" s="164"/>
      <c r="AF184" s="164"/>
      <c r="AG184" s="164"/>
      <c r="AH184" s="164"/>
      <c r="AI184" s="164"/>
      <c r="AJ184" s="164"/>
      <c r="AK184" s="164"/>
      <c r="AL184" s="173"/>
      <c r="AM184" s="164"/>
      <c r="AN184" s="164"/>
      <c r="AO184" s="164"/>
      <c r="AP184" s="164"/>
      <c r="AQ184" s="164"/>
      <c r="AR184" s="164"/>
      <c r="AS184" s="164"/>
      <c r="AT184" s="164"/>
      <c r="AU184" s="164"/>
      <c r="AV184" s="164"/>
      <c r="AW184" s="164"/>
      <c r="AX184" s="164"/>
      <c r="AY184" s="164"/>
      <c r="AZ184" s="164"/>
      <c r="BA184" s="164"/>
      <c r="BB184" s="164"/>
      <c r="BC184" s="164"/>
      <c r="BD184" s="164"/>
      <c r="BE184" s="164"/>
      <c r="BF184" s="164"/>
      <c r="BG184" s="164"/>
      <c r="BH184" s="164"/>
      <c r="BI184" s="164"/>
      <c r="BJ184" s="164"/>
      <c r="BK184" s="164"/>
      <c r="BL184" s="164"/>
    </row>
    <row r="185" spans="1:38" ht="21" customHeight="1">
      <c r="A185" s="423" t="s">
        <v>1922</v>
      </c>
      <c r="B185" s="423"/>
      <c r="C185" s="433"/>
      <c r="D185" s="433"/>
      <c r="E185" s="433"/>
      <c r="F185" s="433"/>
      <c r="G185" s="433"/>
      <c r="H185" s="425" t="s">
        <v>1922</v>
      </c>
      <c r="I185" s="425"/>
      <c r="J185" s="433"/>
      <c r="K185" s="433"/>
      <c r="L185" s="433"/>
      <c r="M185" s="433"/>
      <c r="N185" s="433"/>
      <c r="O185" s="167"/>
      <c r="P185" s="168"/>
      <c r="Q185" s="166"/>
      <c r="AC185" s="101"/>
      <c r="AL185" s="79"/>
    </row>
    <row r="186" spans="1:38" ht="27.75" customHeight="1">
      <c r="A186" s="427">
        <v>9</v>
      </c>
      <c r="B186" s="427"/>
      <c r="C186" s="169" t="s">
        <v>1923</v>
      </c>
      <c r="D186" s="428" t="s">
        <v>1924</v>
      </c>
      <c r="E186" s="428"/>
      <c r="F186" s="169" t="s">
        <v>1925</v>
      </c>
      <c r="G186" s="169" t="s">
        <v>1926</v>
      </c>
      <c r="H186" s="429">
        <v>19</v>
      </c>
      <c r="I186" s="429"/>
      <c r="J186" s="169" t="s">
        <v>1923</v>
      </c>
      <c r="K186" s="428" t="s">
        <v>1924</v>
      </c>
      <c r="L186" s="428"/>
      <c r="M186" s="169" t="s">
        <v>1925</v>
      </c>
      <c r="N186" s="169" t="s">
        <v>1926</v>
      </c>
      <c r="O186" s="167"/>
      <c r="P186" s="166"/>
      <c r="Q186" s="166"/>
      <c r="AC186" s="101"/>
      <c r="AL186" s="79"/>
    </row>
    <row r="187" spans="1:38" ht="15.75" customHeight="1">
      <c r="A187" s="430"/>
      <c r="B187" s="430"/>
      <c r="C187" s="170"/>
      <c r="D187" s="431"/>
      <c r="E187" s="431"/>
      <c r="F187" s="171"/>
      <c r="G187" s="171"/>
      <c r="H187" s="432"/>
      <c r="I187" s="432"/>
      <c r="J187" s="170"/>
      <c r="K187" s="431"/>
      <c r="L187" s="431"/>
      <c r="M187" s="171"/>
      <c r="N187" s="171"/>
      <c r="O187" s="167"/>
      <c r="P187" s="168"/>
      <c r="Q187" s="166"/>
      <c r="AC187" s="101"/>
      <c r="AL187" s="79"/>
    </row>
    <row r="188" spans="1:64" ht="8.25" customHeight="1">
      <c r="A188" s="430"/>
      <c r="B188" s="430"/>
      <c r="C188" s="167"/>
      <c r="D188" s="167"/>
      <c r="E188" s="167"/>
      <c r="F188" s="167"/>
      <c r="G188" s="167"/>
      <c r="H188" s="432"/>
      <c r="I188" s="432"/>
      <c r="J188" s="167"/>
      <c r="K188" s="167"/>
      <c r="L188" s="167"/>
      <c r="M188" s="167"/>
      <c r="N188" s="167"/>
      <c r="O188" s="167"/>
      <c r="P188" s="168"/>
      <c r="Q188" s="166"/>
      <c r="R188" s="164"/>
      <c r="S188" s="164"/>
      <c r="T188" s="164"/>
      <c r="U188" s="164"/>
      <c r="V188" s="164"/>
      <c r="W188" s="164"/>
      <c r="X188" s="164"/>
      <c r="Y188" s="164"/>
      <c r="Z188" s="164"/>
      <c r="AA188" s="164"/>
      <c r="AB188" s="164"/>
      <c r="AC188" s="172"/>
      <c r="AD188" s="164"/>
      <c r="AE188" s="164"/>
      <c r="AF188" s="164"/>
      <c r="AG188" s="164"/>
      <c r="AH188" s="164"/>
      <c r="AI188" s="164"/>
      <c r="AJ188" s="164"/>
      <c r="AK188" s="164"/>
      <c r="AL188" s="173"/>
      <c r="AM188" s="164"/>
      <c r="AN188" s="164"/>
      <c r="AO188" s="164"/>
      <c r="AP188" s="164"/>
      <c r="AQ188" s="164"/>
      <c r="AR188" s="164"/>
      <c r="AS188" s="164"/>
      <c r="AT188" s="164"/>
      <c r="AU188" s="164"/>
      <c r="AV188" s="164"/>
      <c r="AW188" s="164"/>
      <c r="AX188" s="164"/>
      <c r="AY188" s="164"/>
      <c r="AZ188" s="164"/>
      <c r="BA188" s="164"/>
      <c r="BB188" s="164"/>
      <c r="BC188" s="164"/>
      <c r="BD188" s="164"/>
      <c r="BE188" s="164"/>
      <c r="BF188" s="164"/>
      <c r="BG188" s="164"/>
      <c r="BH188" s="164"/>
      <c r="BI188" s="164"/>
      <c r="BJ188" s="164"/>
      <c r="BK188" s="164"/>
      <c r="BL188" s="164"/>
    </row>
    <row r="189" spans="1:38" ht="21" customHeight="1">
      <c r="A189" s="423" t="s">
        <v>1922</v>
      </c>
      <c r="B189" s="423"/>
      <c r="C189" s="433"/>
      <c r="D189" s="433"/>
      <c r="E189" s="433"/>
      <c r="F189" s="433"/>
      <c r="G189" s="433"/>
      <c r="H189" s="425" t="s">
        <v>1922</v>
      </c>
      <c r="I189" s="425"/>
      <c r="J189" s="433"/>
      <c r="K189" s="433"/>
      <c r="L189" s="433"/>
      <c r="M189" s="433"/>
      <c r="N189" s="433"/>
      <c r="O189" s="167"/>
      <c r="P189" s="168"/>
      <c r="Q189" s="166"/>
      <c r="AC189" s="101"/>
      <c r="AL189" s="79"/>
    </row>
    <row r="190" spans="1:38" ht="27.75" customHeight="1">
      <c r="A190" s="427">
        <v>10</v>
      </c>
      <c r="B190" s="427"/>
      <c r="C190" s="169" t="s">
        <v>1923</v>
      </c>
      <c r="D190" s="428" t="s">
        <v>1924</v>
      </c>
      <c r="E190" s="428"/>
      <c r="F190" s="169" t="s">
        <v>1925</v>
      </c>
      <c r="G190" s="169" t="s">
        <v>1926</v>
      </c>
      <c r="H190" s="429">
        <v>20</v>
      </c>
      <c r="I190" s="429"/>
      <c r="J190" s="169" t="s">
        <v>1923</v>
      </c>
      <c r="K190" s="428" t="s">
        <v>1924</v>
      </c>
      <c r="L190" s="428"/>
      <c r="M190" s="169" t="s">
        <v>1925</v>
      </c>
      <c r="N190" s="169" t="s">
        <v>1926</v>
      </c>
      <c r="O190" s="167"/>
      <c r="P190" s="168"/>
      <c r="Q190" s="166"/>
      <c r="AC190" s="101"/>
      <c r="AL190" s="79"/>
    </row>
    <row r="191" spans="1:38" ht="21" customHeight="1">
      <c r="A191" s="430"/>
      <c r="B191" s="430"/>
      <c r="C191" s="170"/>
      <c r="D191" s="431"/>
      <c r="E191" s="431"/>
      <c r="F191" s="171"/>
      <c r="G191" s="171"/>
      <c r="H191" s="439"/>
      <c r="I191" s="439"/>
      <c r="J191" s="170"/>
      <c r="K191" s="431"/>
      <c r="L191" s="431"/>
      <c r="M191" s="171"/>
      <c r="N191" s="171"/>
      <c r="O191" s="167"/>
      <c r="P191" s="168"/>
      <c r="Q191" s="166"/>
      <c r="AC191" s="101"/>
      <c r="AL191" s="79"/>
    </row>
    <row r="192" spans="1:64" ht="8.25" customHeight="1">
      <c r="A192" s="440"/>
      <c r="B192" s="440"/>
      <c r="C192" s="175"/>
      <c r="D192" s="175"/>
      <c r="E192" s="175"/>
      <c r="F192" s="175"/>
      <c r="G192" s="175"/>
      <c r="H192" s="435"/>
      <c r="I192" s="435"/>
      <c r="J192" s="175"/>
      <c r="K192" s="175"/>
      <c r="L192" s="175"/>
      <c r="M192" s="175"/>
      <c r="N192" s="175"/>
      <c r="O192" s="176"/>
      <c r="P192" s="194"/>
      <c r="Q192" s="166"/>
      <c r="R192" s="164"/>
      <c r="S192" s="164"/>
      <c r="T192" s="164"/>
      <c r="U192" s="164"/>
      <c r="V192" s="164"/>
      <c r="W192" s="164"/>
      <c r="X192" s="164"/>
      <c r="Y192" s="164"/>
      <c r="Z192" s="164"/>
      <c r="AA192" s="164"/>
      <c r="AB192" s="164"/>
      <c r="AC192" s="172"/>
      <c r="AD192" s="164"/>
      <c r="AE192" s="164"/>
      <c r="AF192" s="164"/>
      <c r="AG192" s="164"/>
      <c r="AH192" s="164"/>
      <c r="AI192" s="164"/>
      <c r="AJ192" s="164"/>
      <c r="AK192" s="164"/>
      <c r="AL192" s="173"/>
      <c r="AM192" s="164"/>
      <c r="AN192" s="164"/>
      <c r="AO192" s="164"/>
      <c r="AP192" s="164"/>
      <c r="AQ192" s="164"/>
      <c r="AR192" s="164"/>
      <c r="AS192" s="164"/>
      <c r="AT192" s="164"/>
      <c r="AU192" s="164"/>
      <c r="AV192" s="164"/>
      <c r="AW192" s="164"/>
      <c r="AX192" s="164"/>
      <c r="AY192" s="164"/>
      <c r="AZ192" s="164"/>
      <c r="BA192" s="164"/>
      <c r="BB192" s="164"/>
      <c r="BC192" s="164"/>
      <c r="BD192" s="164"/>
      <c r="BE192" s="164"/>
      <c r="BF192" s="164"/>
      <c r="BG192" s="164"/>
      <c r="BH192" s="164"/>
      <c r="BI192" s="164"/>
      <c r="BJ192" s="164"/>
      <c r="BK192" s="164"/>
      <c r="BL192" s="164"/>
    </row>
    <row r="193" spans="1:38" ht="15.75" customHeight="1">
      <c r="A193" s="178"/>
      <c r="B193" s="164"/>
      <c r="C193" s="164"/>
      <c r="D193" s="164"/>
      <c r="E193" s="164"/>
      <c r="F193" s="164"/>
      <c r="G193" s="164"/>
      <c r="H193" s="164"/>
      <c r="I193" s="164"/>
      <c r="J193" s="164"/>
      <c r="K193" s="164"/>
      <c r="L193" s="164"/>
      <c r="M193" s="164"/>
      <c r="N193" s="164"/>
      <c r="O193" s="164"/>
      <c r="P193" s="164"/>
      <c r="Q193" s="166"/>
      <c r="AC193" s="101"/>
      <c r="AL193" s="79"/>
    </row>
    <row r="194" spans="1:38" ht="23.25" customHeight="1">
      <c r="A194" s="180"/>
      <c r="B194" s="181"/>
      <c r="C194" s="182"/>
      <c r="D194" s="164"/>
      <c r="E194" s="164"/>
      <c r="F194" s="164"/>
      <c r="G194" s="164"/>
      <c r="H194" s="164"/>
      <c r="I194" s="164"/>
      <c r="J194" s="164"/>
      <c r="K194" s="164"/>
      <c r="L194" s="164" t="s">
        <v>1937</v>
      </c>
      <c r="M194" s="164"/>
      <c r="N194" s="164"/>
      <c r="O194" s="164"/>
      <c r="P194" s="164"/>
      <c r="Q194" s="166"/>
      <c r="AC194" s="101"/>
      <c r="AL194" s="79"/>
    </row>
    <row r="195" spans="1:38" ht="15.75" customHeight="1">
      <c r="A195" s="183"/>
      <c r="B195" s="164"/>
      <c r="C195" s="164"/>
      <c r="D195" s="164"/>
      <c r="E195" s="164"/>
      <c r="F195" s="164"/>
      <c r="G195" s="164"/>
      <c r="H195" s="164"/>
      <c r="I195" s="164"/>
      <c r="J195" s="164"/>
      <c r="K195" s="164"/>
      <c r="L195" s="164"/>
      <c r="M195" s="164"/>
      <c r="N195" s="164"/>
      <c r="O195" s="164"/>
      <c r="P195" s="164"/>
      <c r="Q195" s="166"/>
      <c r="AC195" s="101"/>
      <c r="AL195" s="79"/>
    </row>
    <row r="196" spans="1:38" ht="7.5" customHeight="1">
      <c r="A196" s="183"/>
      <c r="B196" s="164"/>
      <c r="C196" s="164"/>
      <c r="D196" s="164"/>
      <c r="E196" s="164"/>
      <c r="F196" s="164"/>
      <c r="G196" s="164"/>
      <c r="H196" s="164"/>
      <c r="I196" s="164"/>
      <c r="J196" s="164"/>
      <c r="K196" s="164"/>
      <c r="L196" s="164"/>
      <c r="M196" s="164"/>
      <c r="N196" s="164"/>
      <c r="O196" s="164"/>
      <c r="P196" s="164"/>
      <c r="Q196" s="166"/>
      <c r="AC196" s="101"/>
      <c r="AL196" s="79"/>
    </row>
    <row r="197" spans="1:38" ht="7.5" customHeight="1">
      <c r="A197" s="189"/>
      <c r="B197" s="176"/>
      <c r="C197" s="176"/>
      <c r="D197" s="176"/>
      <c r="E197" s="176"/>
      <c r="F197" s="176"/>
      <c r="G197" s="176"/>
      <c r="H197" s="176"/>
      <c r="I197" s="176"/>
      <c r="J197" s="176"/>
      <c r="K197" s="176"/>
      <c r="L197" s="176"/>
      <c r="M197" s="176"/>
      <c r="N197" s="176"/>
      <c r="O197" s="176"/>
      <c r="P197" s="176"/>
      <c r="Q197" s="177"/>
      <c r="AC197" s="101"/>
      <c r="AL197" s="79"/>
    </row>
    <row r="198" ht="21.75" customHeight="1"/>
    <row r="199" ht="13.5" customHeight="1"/>
    <row r="200" ht="13.5" customHeight="1"/>
    <row r="201" ht="13.5" customHeight="1"/>
  </sheetData>
  <sheetProtection password="EEC6" sheet="1"/>
  <mergeCells count="584">
    <mergeCell ref="A191:B191"/>
    <mergeCell ref="D191:E191"/>
    <mergeCell ref="H191:I191"/>
    <mergeCell ref="K191:L191"/>
    <mergeCell ref="A192:B192"/>
    <mergeCell ref="H192:I192"/>
    <mergeCell ref="A189:B189"/>
    <mergeCell ref="C189:G189"/>
    <mergeCell ref="H189:I189"/>
    <mergeCell ref="J189:N189"/>
    <mergeCell ref="A190:B190"/>
    <mergeCell ref="D190:E190"/>
    <mergeCell ref="H190:I190"/>
    <mergeCell ref="K190:L190"/>
    <mergeCell ref="A187:B187"/>
    <mergeCell ref="D187:E187"/>
    <mergeCell ref="H187:I187"/>
    <mergeCell ref="K187:L187"/>
    <mergeCell ref="A188:B188"/>
    <mergeCell ref="H188:I188"/>
    <mergeCell ref="A185:B185"/>
    <mergeCell ref="C185:G185"/>
    <mergeCell ref="H185:I185"/>
    <mergeCell ref="J185:N185"/>
    <mergeCell ref="A186:B186"/>
    <mergeCell ref="D186:E186"/>
    <mergeCell ref="H186:I186"/>
    <mergeCell ref="K186:L186"/>
    <mergeCell ref="A183:B183"/>
    <mergeCell ref="D183:E183"/>
    <mergeCell ref="H183:I183"/>
    <mergeCell ref="K183:L183"/>
    <mergeCell ref="A184:B184"/>
    <mergeCell ref="H184:I184"/>
    <mergeCell ref="A181:B181"/>
    <mergeCell ref="C181:G181"/>
    <mergeCell ref="H181:I181"/>
    <mergeCell ref="J181:N181"/>
    <mergeCell ref="A182:B182"/>
    <mergeCell ref="D182:E182"/>
    <mergeCell ref="H182:I182"/>
    <mergeCell ref="K182:L182"/>
    <mergeCell ref="A179:B179"/>
    <mergeCell ref="D179:E179"/>
    <mergeCell ref="H179:I179"/>
    <mergeCell ref="K179:L179"/>
    <mergeCell ref="A180:B180"/>
    <mergeCell ref="H180:I180"/>
    <mergeCell ref="A177:B177"/>
    <mergeCell ref="C177:G177"/>
    <mergeCell ref="H177:I177"/>
    <mergeCell ref="J177:N177"/>
    <mergeCell ref="A178:B178"/>
    <mergeCell ref="D178:E178"/>
    <mergeCell ref="H178:I178"/>
    <mergeCell ref="K178:L178"/>
    <mergeCell ref="A175:B175"/>
    <mergeCell ref="D175:E175"/>
    <mergeCell ref="H175:I175"/>
    <mergeCell ref="K175:L175"/>
    <mergeCell ref="A176:B176"/>
    <mergeCell ref="H176:I176"/>
    <mergeCell ref="A173:B173"/>
    <mergeCell ref="C173:G173"/>
    <mergeCell ref="H173:I173"/>
    <mergeCell ref="J173:N173"/>
    <mergeCell ref="A174:B174"/>
    <mergeCell ref="D174:E174"/>
    <mergeCell ref="H174:I174"/>
    <mergeCell ref="K174:L174"/>
    <mergeCell ref="A171:B171"/>
    <mergeCell ref="D171:E171"/>
    <mergeCell ref="H171:I171"/>
    <mergeCell ref="K171:L171"/>
    <mergeCell ref="A172:B172"/>
    <mergeCell ref="H172:I172"/>
    <mergeCell ref="A169:B169"/>
    <mergeCell ref="C169:G169"/>
    <mergeCell ref="H169:I169"/>
    <mergeCell ref="J169:N169"/>
    <mergeCell ref="A170:B170"/>
    <mergeCell ref="D170:E170"/>
    <mergeCell ref="H170:I170"/>
    <mergeCell ref="K170:L170"/>
    <mergeCell ref="A167:B167"/>
    <mergeCell ref="D167:E167"/>
    <mergeCell ref="H167:I167"/>
    <mergeCell ref="K167:L167"/>
    <mergeCell ref="A168:B168"/>
    <mergeCell ref="H168:I168"/>
    <mergeCell ref="A165:B165"/>
    <mergeCell ref="C165:G165"/>
    <mergeCell ref="H165:I165"/>
    <mergeCell ref="J165:N165"/>
    <mergeCell ref="A166:B166"/>
    <mergeCell ref="D166:E166"/>
    <mergeCell ref="H166:I166"/>
    <mergeCell ref="K166:L166"/>
    <mergeCell ref="A163:B163"/>
    <mergeCell ref="D163:E163"/>
    <mergeCell ref="H163:I163"/>
    <mergeCell ref="K163:L163"/>
    <mergeCell ref="A164:B164"/>
    <mergeCell ref="H164:I164"/>
    <mergeCell ref="A161:B161"/>
    <mergeCell ref="C161:G161"/>
    <mergeCell ref="H161:I161"/>
    <mergeCell ref="J161:N161"/>
    <mergeCell ref="A162:B162"/>
    <mergeCell ref="D162:E162"/>
    <mergeCell ref="H162:I162"/>
    <mergeCell ref="K162:L162"/>
    <mergeCell ref="A159:B159"/>
    <mergeCell ref="D159:E159"/>
    <mergeCell ref="H159:I159"/>
    <mergeCell ref="K159:L159"/>
    <mergeCell ref="A160:B160"/>
    <mergeCell ref="H160:I160"/>
    <mergeCell ref="A157:B157"/>
    <mergeCell ref="C157:G157"/>
    <mergeCell ref="H157:I157"/>
    <mergeCell ref="J157:N157"/>
    <mergeCell ref="A158:B158"/>
    <mergeCell ref="D158:E158"/>
    <mergeCell ref="H158:I158"/>
    <mergeCell ref="K158:L158"/>
    <mergeCell ref="A155:B155"/>
    <mergeCell ref="D155:E155"/>
    <mergeCell ref="H155:I155"/>
    <mergeCell ref="K155:L155"/>
    <mergeCell ref="A156:B156"/>
    <mergeCell ref="H156:I156"/>
    <mergeCell ref="A153:B153"/>
    <mergeCell ref="C153:G153"/>
    <mergeCell ref="H153:I153"/>
    <mergeCell ref="J153:N153"/>
    <mergeCell ref="A154:B154"/>
    <mergeCell ref="D154:E154"/>
    <mergeCell ref="H154:I154"/>
    <mergeCell ref="K154:L154"/>
    <mergeCell ref="A148:E148"/>
    <mergeCell ref="H148:Q148"/>
    <mergeCell ref="A149:E149"/>
    <mergeCell ref="F149:G149"/>
    <mergeCell ref="H149:Q149"/>
    <mergeCell ref="A151:C151"/>
    <mergeCell ref="A141:B141"/>
    <mergeCell ref="D141:E141"/>
    <mergeCell ref="H141:I141"/>
    <mergeCell ref="K141:L141"/>
    <mergeCell ref="A142:B142"/>
    <mergeCell ref="H142:I142"/>
    <mergeCell ref="A139:B139"/>
    <mergeCell ref="C139:G139"/>
    <mergeCell ref="H139:I139"/>
    <mergeCell ref="J139:N139"/>
    <mergeCell ref="A140:B140"/>
    <mergeCell ref="D140:E140"/>
    <mergeCell ref="H140:I140"/>
    <mergeCell ref="K140:L140"/>
    <mergeCell ref="A137:B137"/>
    <mergeCell ref="D137:E137"/>
    <mergeCell ref="H137:I137"/>
    <mergeCell ref="K137:L137"/>
    <mergeCell ref="A138:B138"/>
    <mergeCell ref="H138:I138"/>
    <mergeCell ref="A135:B135"/>
    <mergeCell ref="C135:G135"/>
    <mergeCell ref="H135:I135"/>
    <mergeCell ref="J135:N135"/>
    <mergeCell ref="A136:B136"/>
    <mergeCell ref="D136:E136"/>
    <mergeCell ref="H136:I136"/>
    <mergeCell ref="K136:L136"/>
    <mergeCell ref="A133:B133"/>
    <mergeCell ref="D133:E133"/>
    <mergeCell ref="H133:I133"/>
    <mergeCell ref="K133:L133"/>
    <mergeCell ref="A134:B134"/>
    <mergeCell ref="H134:I134"/>
    <mergeCell ref="A131:B131"/>
    <mergeCell ref="C131:G131"/>
    <mergeCell ref="H131:I131"/>
    <mergeCell ref="J131:N131"/>
    <mergeCell ref="A132:B132"/>
    <mergeCell ref="D132:E132"/>
    <mergeCell ref="H132:I132"/>
    <mergeCell ref="K132:L132"/>
    <mergeCell ref="A129:B129"/>
    <mergeCell ref="D129:E129"/>
    <mergeCell ref="H129:I129"/>
    <mergeCell ref="K129:L129"/>
    <mergeCell ref="A130:B130"/>
    <mergeCell ref="H130:I130"/>
    <mergeCell ref="A127:B127"/>
    <mergeCell ref="C127:G127"/>
    <mergeCell ref="H127:I127"/>
    <mergeCell ref="J127:N127"/>
    <mergeCell ref="A128:B128"/>
    <mergeCell ref="D128:E128"/>
    <mergeCell ref="H128:I128"/>
    <mergeCell ref="K128:L128"/>
    <mergeCell ref="A125:B125"/>
    <mergeCell ref="D125:E125"/>
    <mergeCell ref="H125:I125"/>
    <mergeCell ref="K125:L125"/>
    <mergeCell ref="A126:B126"/>
    <mergeCell ref="H126:I126"/>
    <mergeCell ref="A123:B123"/>
    <mergeCell ref="C123:G123"/>
    <mergeCell ref="H123:I123"/>
    <mergeCell ref="J123:N123"/>
    <mergeCell ref="A124:B124"/>
    <mergeCell ref="D124:E124"/>
    <mergeCell ref="H124:I124"/>
    <mergeCell ref="K124:L124"/>
    <mergeCell ref="A121:B121"/>
    <mergeCell ref="D121:E121"/>
    <mergeCell ref="H121:I121"/>
    <mergeCell ref="K121:L121"/>
    <mergeCell ref="A122:B122"/>
    <mergeCell ref="H122:I122"/>
    <mergeCell ref="A119:B119"/>
    <mergeCell ref="C119:G119"/>
    <mergeCell ref="H119:I119"/>
    <mergeCell ref="J119:N119"/>
    <mergeCell ref="A120:B120"/>
    <mergeCell ref="D120:E120"/>
    <mergeCell ref="H120:I120"/>
    <mergeCell ref="K120:L120"/>
    <mergeCell ref="A117:B117"/>
    <mergeCell ref="D117:E117"/>
    <mergeCell ref="H117:I117"/>
    <mergeCell ref="K117:L117"/>
    <mergeCell ref="A118:B118"/>
    <mergeCell ref="H118:I118"/>
    <mergeCell ref="A115:B115"/>
    <mergeCell ref="C115:G115"/>
    <mergeCell ref="H115:I115"/>
    <mergeCell ref="J115:N115"/>
    <mergeCell ref="A116:B116"/>
    <mergeCell ref="D116:E116"/>
    <mergeCell ref="H116:I116"/>
    <mergeCell ref="K116:L116"/>
    <mergeCell ref="A113:B113"/>
    <mergeCell ref="D113:E113"/>
    <mergeCell ref="H113:I113"/>
    <mergeCell ref="K113:L113"/>
    <mergeCell ref="A114:B114"/>
    <mergeCell ref="H114:I114"/>
    <mergeCell ref="A111:B111"/>
    <mergeCell ref="C111:G111"/>
    <mergeCell ref="H111:I111"/>
    <mergeCell ref="J111:N111"/>
    <mergeCell ref="A112:B112"/>
    <mergeCell ref="D112:E112"/>
    <mergeCell ref="H112:I112"/>
    <mergeCell ref="K112:L112"/>
    <mergeCell ref="A109:B109"/>
    <mergeCell ref="D109:E109"/>
    <mergeCell ref="H109:I109"/>
    <mergeCell ref="K109:L109"/>
    <mergeCell ref="A110:B110"/>
    <mergeCell ref="H110:I110"/>
    <mergeCell ref="A107:B107"/>
    <mergeCell ref="C107:G107"/>
    <mergeCell ref="H107:I107"/>
    <mergeCell ref="J107:N107"/>
    <mergeCell ref="A108:B108"/>
    <mergeCell ref="D108:E108"/>
    <mergeCell ref="H108:I108"/>
    <mergeCell ref="K108:L108"/>
    <mergeCell ref="A105:B105"/>
    <mergeCell ref="D105:E105"/>
    <mergeCell ref="H105:I105"/>
    <mergeCell ref="K105:L105"/>
    <mergeCell ref="A106:B106"/>
    <mergeCell ref="H106:I106"/>
    <mergeCell ref="A103:B103"/>
    <mergeCell ref="C103:G103"/>
    <mergeCell ref="H103:I103"/>
    <mergeCell ref="J103:N103"/>
    <mergeCell ref="A104:B104"/>
    <mergeCell ref="D104:E104"/>
    <mergeCell ref="H104:I104"/>
    <mergeCell ref="K104:L104"/>
    <mergeCell ref="A98:E98"/>
    <mergeCell ref="H98:Q98"/>
    <mergeCell ref="A99:E99"/>
    <mergeCell ref="F99:G99"/>
    <mergeCell ref="H99:Q99"/>
    <mergeCell ref="A101:C101"/>
    <mergeCell ref="A92:B92"/>
    <mergeCell ref="D92:E92"/>
    <mergeCell ref="H92:I92"/>
    <mergeCell ref="K92:L92"/>
    <mergeCell ref="A93:B93"/>
    <mergeCell ref="H93:I93"/>
    <mergeCell ref="A90:B90"/>
    <mergeCell ref="C90:G90"/>
    <mergeCell ref="H90:I90"/>
    <mergeCell ref="J90:N90"/>
    <mergeCell ref="A91:B91"/>
    <mergeCell ref="D91:E91"/>
    <mergeCell ref="H91:I91"/>
    <mergeCell ref="K91:L91"/>
    <mergeCell ref="A88:B88"/>
    <mergeCell ref="D88:E88"/>
    <mergeCell ref="H88:I88"/>
    <mergeCell ref="K88:L88"/>
    <mergeCell ref="A89:B89"/>
    <mergeCell ref="H89:I89"/>
    <mergeCell ref="A86:B86"/>
    <mergeCell ref="C86:G86"/>
    <mergeCell ref="H86:I86"/>
    <mergeCell ref="J86:N86"/>
    <mergeCell ref="A87:B87"/>
    <mergeCell ref="D87:E87"/>
    <mergeCell ref="H87:I87"/>
    <mergeCell ref="K87:L87"/>
    <mergeCell ref="A84:B84"/>
    <mergeCell ref="D84:E84"/>
    <mergeCell ref="H84:I84"/>
    <mergeCell ref="K84:L84"/>
    <mergeCell ref="A85:B85"/>
    <mergeCell ref="H85:I85"/>
    <mergeCell ref="A82:B82"/>
    <mergeCell ref="C82:G82"/>
    <mergeCell ref="H82:I82"/>
    <mergeCell ref="J82:N82"/>
    <mergeCell ref="A83:B83"/>
    <mergeCell ref="D83:E83"/>
    <mergeCell ref="H83:I83"/>
    <mergeCell ref="K83:L83"/>
    <mergeCell ref="A80:B80"/>
    <mergeCell ref="D80:E80"/>
    <mergeCell ref="H80:I80"/>
    <mergeCell ref="K80:L80"/>
    <mergeCell ref="A81:B81"/>
    <mergeCell ref="H81:I81"/>
    <mergeCell ref="A78:B78"/>
    <mergeCell ref="C78:G78"/>
    <mergeCell ref="H78:I78"/>
    <mergeCell ref="J78:N78"/>
    <mergeCell ref="A79:B79"/>
    <mergeCell ref="D79:E79"/>
    <mergeCell ref="H79:I79"/>
    <mergeCell ref="K79:L79"/>
    <mergeCell ref="A76:B76"/>
    <mergeCell ref="D76:E76"/>
    <mergeCell ref="H76:I76"/>
    <mergeCell ref="K76:L76"/>
    <mergeCell ref="A77:B77"/>
    <mergeCell ref="H77:I77"/>
    <mergeCell ref="A74:B74"/>
    <mergeCell ref="C74:G74"/>
    <mergeCell ref="H74:I74"/>
    <mergeCell ref="J74:N74"/>
    <mergeCell ref="A75:B75"/>
    <mergeCell ref="D75:E75"/>
    <mergeCell ref="H75:I75"/>
    <mergeCell ref="K75:L75"/>
    <mergeCell ref="A72:B72"/>
    <mergeCell ref="D72:E72"/>
    <mergeCell ref="H72:I72"/>
    <mergeCell ref="K72:L72"/>
    <mergeCell ref="A73:B73"/>
    <mergeCell ref="H73:I73"/>
    <mergeCell ref="A70:B70"/>
    <mergeCell ref="C70:G70"/>
    <mergeCell ref="H70:I70"/>
    <mergeCell ref="J70:N70"/>
    <mergeCell ref="A71:B71"/>
    <mergeCell ref="D71:E71"/>
    <mergeCell ref="H71:I71"/>
    <mergeCell ref="K71:L71"/>
    <mergeCell ref="A68:B68"/>
    <mergeCell ref="D68:E68"/>
    <mergeCell ref="H68:I68"/>
    <mergeCell ref="K68:L68"/>
    <mergeCell ref="A69:B69"/>
    <mergeCell ref="H69:I69"/>
    <mergeCell ref="A66:B66"/>
    <mergeCell ref="C66:G66"/>
    <mergeCell ref="H66:I66"/>
    <mergeCell ref="J66:N66"/>
    <mergeCell ref="A67:B67"/>
    <mergeCell ref="D67:E67"/>
    <mergeCell ref="H67:I67"/>
    <mergeCell ref="K67:L67"/>
    <mergeCell ref="A64:B64"/>
    <mergeCell ref="D64:E64"/>
    <mergeCell ref="H64:I64"/>
    <mergeCell ref="K64:L64"/>
    <mergeCell ref="A65:B65"/>
    <mergeCell ref="H65:I65"/>
    <mergeCell ref="A62:B62"/>
    <mergeCell ref="C62:G62"/>
    <mergeCell ref="H62:I62"/>
    <mergeCell ref="J62:N62"/>
    <mergeCell ref="A63:B63"/>
    <mergeCell ref="D63:E63"/>
    <mergeCell ref="H63:I63"/>
    <mergeCell ref="K63:L63"/>
    <mergeCell ref="A60:B60"/>
    <mergeCell ref="D60:E60"/>
    <mergeCell ref="H60:I60"/>
    <mergeCell ref="K60:L60"/>
    <mergeCell ref="A61:B61"/>
    <mergeCell ref="H61:I61"/>
    <mergeCell ref="A58:B58"/>
    <mergeCell ref="C58:G58"/>
    <mergeCell ref="H58:I58"/>
    <mergeCell ref="J58:N58"/>
    <mergeCell ref="A59:B59"/>
    <mergeCell ref="D59:E59"/>
    <mergeCell ref="H59:I59"/>
    <mergeCell ref="K59:L59"/>
    <mergeCell ref="A56:B56"/>
    <mergeCell ref="D56:E56"/>
    <mergeCell ref="H56:I56"/>
    <mergeCell ref="K56:L56"/>
    <mergeCell ref="A57:B57"/>
    <mergeCell ref="H57:I57"/>
    <mergeCell ref="A54:B54"/>
    <mergeCell ref="C54:G54"/>
    <mergeCell ref="H54:I54"/>
    <mergeCell ref="J54:N54"/>
    <mergeCell ref="A55:B55"/>
    <mergeCell ref="D55:E55"/>
    <mergeCell ref="H55:I55"/>
    <mergeCell ref="K55:L55"/>
    <mergeCell ref="A49:E49"/>
    <mergeCell ref="H49:Q49"/>
    <mergeCell ref="A50:E50"/>
    <mergeCell ref="F50:G50"/>
    <mergeCell ref="H50:Q50"/>
    <mergeCell ref="A52:C52"/>
    <mergeCell ref="A44:B44"/>
    <mergeCell ref="D44:E44"/>
    <mergeCell ref="H44:I44"/>
    <mergeCell ref="K44:L44"/>
    <mergeCell ref="A45:B45"/>
    <mergeCell ref="H45:I45"/>
    <mergeCell ref="A42:B42"/>
    <mergeCell ref="C42:G42"/>
    <mergeCell ref="H42:I42"/>
    <mergeCell ref="J42:N42"/>
    <mergeCell ref="A43:B43"/>
    <mergeCell ref="D43:E43"/>
    <mergeCell ref="H43:I43"/>
    <mergeCell ref="K43:L43"/>
    <mergeCell ref="A40:B40"/>
    <mergeCell ref="D40:E40"/>
    <mergeCell ref="H40:I40"/>
    <mergeCell ref="K40:L40"/>
    <mergeCell ref="A41:B41"/>
    <mergeCell ref="H41:I41"/>
    <mergeCell ref="A38:B38"/>
    <mergeCell ref="C38:G38"/>
    <mergeCell ref="H38:I38"/>
    <mergeCell ref="J38:N38"/>
    <mergeCell ref="A39:B39"/>
    <mergeCell ref="D39:E39"/>
    <mergeCell ref="H39:I39"/>
    <mergeCell ref="K39:L39"/>
    <mergeCell ref="A36:B36"/>
    <mergeCell ref="D36:E36"/>
    <mergeCell ref="H36:I36"/>
    <mergeCell ref="K36:L36"/>
    <mergeCell ref="A37:B37"/>
    <mergeCell ref="H37:I37"/>
    <mergeCell ref="A34:B34"/>
    <mergeCell ref="C34:G34"/>
    <mergeCell ref="H34:I34"/>
    <mergeCell ref="J34:N34"/>
    <mergeCell ref="A35:B35"/>
    <mergeCell ref="D35:E35"/>
    <mergeCell ref="H35:I35"/>
    <mergeCell ref="K35:L35"/>
    <mergeCell ref="A32:B32"/>
    <mergeCell ref="D32:E32"/>
    <mergeCell ref="H32:I32"/>
    <mergeCell ref="K32:L32"/>
    <mergeCell ref="A33:B33"/>
    <mergeCell ref="H33:I33"/>
    <mergeCell ref="A30:B30"/>
    <mergeCell ref="C30:G30"/>
    <mergeCell ref="H30:I30"/>
    <mergeCell ref="J30:N30"/>
    <mergeCell ref="A31:B31"/>
    <mergeCell ref="D31:E31"/>
    <mergeCell ref="H31:I31"/>
    <mergeCell ref="K31:L31"/>
    <mergeCell ref="A28:B28"/>
    <mergeCell ref="D28:E28"/>
    <mergeCell ref="H28:I28"/>
    <mergeCell ref="K28:L28"/>
    <mergeCell ref="A29:B29"/>
    <mergeCell ref="H29:I29"/>
    <mergeCell ref="A26:B26"/>
    <mergeCell ref="C26:G26"/>
    <mergeCell ref="H26:I26"/>
    <mergeCell ref="J26:N26"/>
    <mergeCell ref="A27:B27"/>
    <mergeCell ref="D27:E27"/>
    <mergeCell ref="H27:I27"/>
    <mergeCell ref="K27:L27"/>
    <mergeCell ref="A24:B24"/>
    <mergeCell ref="D24:E24"/>
    <mergeCell ref="H24:I24"/>
    <mergeCell ref="K24:L24"/>
    <mergeCell ref="A25:B25"/>
    <mergeCell ref="H25:I25"/>
    <mergeCell ref="A22:B22"/>
    <mergeCell ref="C22:G22"/>
    <mergeCell ref="H22:I22"/>
    <mergeCell ref="J22:N22"/>
    <mergeCell ref="A23:B23"/>
    <mergeCell ref="D23:E23"/>
    <mergeCell ref="H23:I23"/>
    <mergeCell ref="K23:L23"/>
    <mergeCell ref="A20:B20"/>
    <mergeCell ref="D20:E20"/>
    <mergeCell ref="H20:I20"/>
    <mergeCell ref="K20:L20"/>
    <mergeCell ref="A21:B21"/>
    <mergeCell ref="H21:I21"/>
    <mergeCell ref="A18:B18"/>
    <mergeCell ref="C18:G18"/>
    <mergeCell ref="H18:I18"/>
    <mergeCell ref="J18:N18"/>
    <mergeCell ref="A19:B19"/>
    <mergeCell ref="D19:E19"/>
    <mergeCell ref="H19:I19"/>
    <mergeCell ref="K19:L19"/>
    <mergeCell ref="A16:B16"/>
    <mergeCell ref="D16:E16"/>
    <mergeCell ref="H16:I16"/>
    <mergeCell ref="K16:L16"/>
    <mergeCell ref="A17:B17"/>
    <mergeCell ref="H17:I17"/>
    <mergeCell ref="A14:B14"/>
    <mergeCell ref="C14:G14"/>
    <mergeCell ref="H14:I14"/>
    <mergeCell ref="J14:N14"/>
    <mergeCell ref="A15:B15"/>
    <mergeCell ref="D15:E15"/>
    <mergeCell ref="H15:I15"/>
    <mergeCell ref="K15:L15"/>
    <mergeCell ref="A12:B12"/>
    <mergeCell ref="D12:E12"/>
    <mergeCell ref="H12:I12"/>
    <mergeCell ref="K12:L12"/>
    <mergeCell ref="A13:B13"/>
    <mergeCell ref="H13:I13"/>
    <mergeCell ref="A10:B10"/>
    <mergeCell ref="C10:G10"/>
    <mergeCell ref="H10:I10"/>
    <mergeCell ref="J10:N10"/>
    <mergeCell ref="A11:B11"/>
    <mergeCell ref="D11:E11"/>
    <mergeCell ref="H11:I11"/>
    <mergeCell ref="K11:L11"/>
    <mergeCell ref="A8:B8"/>
    <mergeCell ref="D8:E8"/>
    <mergeCell ref="H8:I8"/>
    <mergeCell ref="K8:L8"/>
    <mergeCell ref="A9:B9"/>
    <mergeCell ref="H9:I9"/>
    <mergeCell ref="A6:B6"/>
    <mergeCell ref="C6:G6"/>
    <mergeCell ref="H6:I6"/>
    <mergeCell ref="J6:N6"/>
    <mergeCell ref="A7:B7"/>
    <mergeCell ref="D7:E7"/>
    <mergeCell ref="H7:I7"/>
    <mergeCell ref="K7:L7"/>
    <mergeCell ref="A1:E1"/>
    <mergeCell ref="H1:Q1"/>
    <mergeCell ref="A2:E2"/>
    <mergeCell ref="F2:G2"/>
    <mergeCell ref="H2:Q2"/>
    <mergeCell ref="A4:C4"/>
  </mergeCells>
  <conditionalFormatting sqref="A2 A50 A149 H1:H2 H49:H50 H98:H99 H148:H149 A99">
    <cfRule type="cellIs" priority="1" dxfId="0" operator="equal" stopIfTrue="1">
      <formula>0</formula>
    </cfRule>
  </conditionalFormatting>
  <dataValidations count="2">
    <dataValidation type="list" operator="equal" allowBlank="1" showErrorMessage="1" sqref="C8 J8 C12 J12 C16 J16 C20 J20 C24 J24 C28 J28 C32 J32 C36 J36 C40 J40 C44 J44 C56 J56 C60 J60 C64 J64 C68 J68 C72 J72 C76 J76 C80 J80 C84 J84 C88 J88 C92 J92 C105 J105 C109 J109 C113 J113 C117 J117 C121 J121 C125 J125 C129 J129 C133 J133 C137 J137 C141 J141 C155 J155 C159 J159 C163 J163 C167 J167 C171 J171 C175 J175 C179 J179 C183 J183 C187 J187 C191 J191">
      <formula1>$AC$4:$AC$75</formula1>
    </dataValidation>
    <dataValidation type="list" operator="equal" allowBlank="1" showErrorMessage="1" sqref="G8 N8 G12 N12 G16 N16 G20 N20 G24 N24 G28 N28 G32 N32 G36 N36 G40 N40 G44 N44 G56 N56 G60 N60 G64 N64 G68 N68 G72 N72 G76 N76 G80 N80 G84 N84 G88 N88 G92 N92 G105 N105 G109 N109 G113 N113 G117 N117 G121 N121 G125 N125 G129 N129 G133 N133 G137 N137 G141 N141 G155 N155 G159 N159 G163 N163 G167 N167 G171 N171 G175 N175 G179 N179 G183 N183 G187 N187 G191 N191">
      <formula1>$S$25:$S$27</formula1>
    </dataValidation>
  </dataValidations>
  <printOptions/>
  <pageMargins left="0.30486111111111114" right="0.2638888888888889" top="0.4326388888888889" bottom="0.2923611111111111" header="0.5118055555555555" footer="0.5118055555555555"/>
  <pageSetup fitToHeight="0" fitToWidth="1" horizontalDpi="300" verticalDpi="300" orientation="portrait" paperSize="9"/>
  <rowBreaks count="3" manualBreakCount="3">
    <brk id="48" max="255" man="1"/>
    <brk id="97" max="255" man="1"/>
    <brk id="146" max="255" man="1"/>
  </rowBreaks>
</worksheet>
</file>

<file path=xl/worksheets/sheet6.xml><?xml version="1.0" encoding="utf-8"?>
<worksheet xmlns="http://schemas.openxmlformats.org/spreadsheetml/2006/main" xmlns:r="http://schemas.openxmlformats.org/officeDocument/2006/relationships">
  <sheetPr>
    <pageSetUpPr fitToPage="1"/>
  </sheetPr>
  <dimension ref="A3:BL32"/>
  <sheetViews>
    <sheetView zoomScale="80" zoomScaleNormal="80" zoomScalePageLayoutView="0" workbookViewId="0" topLeftCell="A12">
      <selection activeCell="C24" sqref="C24"/>
    </sheetView>
  </sheetViews>
  <sheetFormatPr defaultColWidth="11.140625" defaultRowHeight="12.75" customHeight="1"/>
  <cols>
    <col min="1" max="1" width="11.140625" style="0" customWidth="1"/>
    <col min="2" max="2" width="26.421875" style="0" customWidth="1"/>
    <col min="3" max="3" width="43.140625" style="0" customWidth="1"/>
    <col min="4" max="4" width="19.421875" style="0" customWidth="1"/>
    <col min="5" max="5" width="18.28125" style="0" customWidth="1"/>
    <col min="6" max="6" width="45.00390625" style="0" customWidth="1"/>
    <col min="7" max="7" width="5.57421875" style="0" customWidth="1"/>
    <col min="8" max="9" width="11.140625" style="0" customWidth="1"/>
    <col min="10" max="10" width="18.140625" style="0" customWidth="1"/>
    <col min="11" max="12" width="15.8515625" style="0" customWidth="1"/>
  </cols>
  <sheetData>
    <row r="3" spans="3:5" ht="12.75" customHeight="1">
      <c r="C3" s="444"/>
      <c r="D3" s="444"/>
      <c r="E3" s="444"/>
    </row>
    <row r="4" spans="3:5" ht="47.25" customHeight="1">
      <c r="C4" s="404"/>
      <c r="D4" s="404"/>
      <c r="E4" s="404"/>
    </row>
    <row r="5" spans="3:5" ht="25.5" customHeight="1">
      <c r="C5" s="404" t="s">
        <v>129</v>
      </c>
      <c r="D5" s="404"/>
      <c r="E5" s="404"/>
    </row>
    <row r="6" spans="2:5" ht="16.5" customHeight="1">
      <c r="B6" s="196"/>
      <c r="C6" s="404" t="s">
        <v>130</v>
      </c>
      <c r="D6" s="404"/>
      <c r="E6" s="404"/>
    </row>
    <row r="7" spans="2:5" ht="16.5" customHeight="1">
      <c r="B7" s="196"/>
      <c r="C7" s="404" t="s">
        <v>132</v>
      </c>
      <c r="D7" s="404"/>
      <c r="E7" s="404"/>
    </row>
    <row r="8" spans="2:5" ht="16.5" customHeight="1">
      <c r="B8" s="196"/>
      <c r="C8" s="404" t="s">
        <v>134</v>
      </c>
      <c r="D8" s="404"/>
      <c r="E8" s="404"/>
    </row>
    <row r="9" spans="2:5" ht="36" customHeight="1">
      <c r="B9" s="196"/>
      <c r="C9" s="81"/>
      <c r="D9" s="81"/>
      <c r="E9" s="81"/>
    </row>
    <row r="10" spans="2:5" ht="16.5" customHeight="1">
      <c r="B10" s="196"/>
      <c r="C10" s="404" t="s">
        <v>1941</v>
      </c>
      <c r="D10" s="404"/>
      <c r="E10" s="404"/>
    </row>
    <row r="11" spans="2:5" ht="20.25" customHeight="1">
      <c r="B11" s="31"/>
      <c r="C11" s="445"/>
      <c r="D11" s="445"/>
      <c r="E11" s="445"/>
    </row>
    <row r="12" ht="37.5" customHeight="1">
      <c r="B12" s="197" t="s">
        <v>1942</v>
      </c>
    </row>
    <row r="13" spans="2:6" ht="32.25" customHeight="1">
      <c r="B13" s="446">
        <f>'Dati sintetici Operazione'!C12</f>
        <v>0</v>
      </c>
      <c r="C13" s="446"/>
      <c r="D13" s="446"/>
      <c r="E13" s="446"/>
      <c r="F13" s="446"/>
    </row>
    <row r="14" ht="33" customHeight="1"/>
    <row r="15" spans="2:64" ht="59.25" customHeight="1">
      <c r="B15" s="198" t="s">
        <v>1943</v>
      </c>
      <c r="C15" s="199" t="s">
        <v>1944</v>
      </c>
      <c r="D15" s="199" t="s">
        <v>1945</v>
      </c>
      <c r="E15" s="199" t="s">
        <v>1946</v>
      </c>
      <c r="F15" s="199" t="s">
        <v>1947</v>
      </c>
      <c r="G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row>
    <row r="16" spans="2:11" ht="26.25" customHeight="1">
      <c r="B16" s="447"/>
      <c r="C16" s="448">
        <f>'Dati sintetici Operazione'!C5</f>
        <v>0</v>
      </c>
      <c r="D16" s="449">
        <f>'Dati Operazione B1 o B2'!H30</f>
        <v>0</v>
      </c>
      <c r="E16" s="449">
        <f>'Dati Operazione B1 o B2'!H29</f>
        <v>0</v>
      </c>
      <c r="F16" s="200"/>
      <c r="K16" s="48" t="s">
        <v>1948</v>
      </c>
    </row>
    <row r="17" spans="1:11" ht="27" customHeight="1">
      <c r="A17" s="450" t="s">
        <v>1949</v>
      </c>
      <c r="B17" s="447"/>
      <c r="C17" s="448"/>
      <c r="D17" s="448"/>
      <c r="E17" s="448"/>
      <c r="F17" s="201"/>
      <c r="K17" s="45" t="s">
        <v>1950</v>
      </c>
    </row>
    <row r="18" spans="1:11" ht="25.5" customHeight="1">
      <c r="A18" s="450"/>
      <c r="B18" s="447"/>
      <c r="C18" s="448"/>
      <c r="D18" s="448"/>
      <c r="E18" s="448"/>
      <c r="F18" s="201"/>
      <c r="K18" s="48" t="s">
        <v>1951</v>
      </c>
    </row>
    <row r="19" spans="2:11" ht="31.5" customHeight="1">
      <c r="B19" s="447"/>
      <c r="C19" s="448"/>
      <c r="D19" s="448"/>
      <c r="E19" s="448"/>
      <c r="F19" s="201"/>
      <c r="K19" s="48" t="s">
        <v>1952</v>
      </c>
    </row>
    <row r="20" spans="2:6" ht="26.25" customHeight="1">
      <c r="B20" s="447"/>
      <c r="C20" s="448"/>
      <c r="D20" s="448"/>
      <c r="E20" s="448"/>
      <c r="F20" s="201"/>
    </row>
    <row r="21" ht="16.5" customHeight="1"/>
    <row r="22" ht="27.75" customHeight="1"/>
    <row r="23" spans="3:11" ht="27" customHeight="1">
      <c r="C23" s="77" t="s">
        <v>1953</v>
      </c>
      <c r="K23" s="202" t="s">
        <v>1954</v>
      </c>
    </row>
    <row r="24" spans="3:11" ht="25.5" customHeight="1">
      <c r="C24" s="451"/>
      <c r="D24" s="451"/>
      <c r="E24" s="451"/>
      <c r="K24" s="202" t="s">
        <v>1955</v>
      </c>
    </row>
    <row r="25" spans="3:5" ht="24" customHeight="1">
      <c r="C25" s="203"/>
      <c r="D25" s="36"/>
      <c r="E25" s="36"/>
    </row>
    <row r="26" ht="18" customHeight="1">
      <c r="C26" s="77" t="s">
        <v>1956</v>
      </c>
    </row>
    <row r="27" spans="2:3" ht="29.25" customHeight="1">
      <c r="B27" s="36"/>
      <c r="C27" s="204"/>
    </row>
    <row r="28" ht="19.5" customHeight="1"/>
    <row r="29" spans="2:64" ht="15" customHeight="1">
      <c r="B29" s="205"/>
      <c r="C29" s="206" t="s">
        <v>1957</v>
      </c>
      <c r="D29" s="207"/>
      <c r="E29" s="207"/>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row>
    <row r="30" spans="2:6" ht="19.5" customHeight="1">
      <c r="B30" s="208"/>
      <c r="C30" s="208"/>
      <c r="E30" s="209"/>
      <c r="F30" s="210"/>
    </row>
    <row r="31" spans="2:4" ht="19.5" customHeight="1">
      <c r="B31" s="211"/>
      <c r="C31" s="211"/>
      <c r="D31" s="211"/>
    </row>
    <row r="32" spans="2:5" ht="19.5" customHeight="1">
      <c r="B32" s="392" t="s">
        <v>1958</v>
      </c>
      <c r="C32" s="392"/>
      <c r="D32" s="207"/>
      <c r="E32" s="207"/>
    </row>
  </sheetData>
  <sheetProtection password="EEC6" sheet="1"/>
  <mergeCells count="16">
    <mergeCell ref="A17:A18"/>
    <mergeCell ref="C24:E24"/>
    <mergeCell ref="B32:C32"/>
    <mergeCell ref="C10:E10"/>
    <mergeCell ref="C11:E11"/>
    <mergeCell ref="B13:F13"/>
    <mergeCell ref="B16:B20"/>
    <mergeCell ref="C16:C20"/>
    <mergeCell ref="D16:D20"/>
    <mergeCell ref="E16:E20"/>
    <mergeCell ref="C3:E3"/>
    <mergeCell ref="C4:E4"/>
    <mergeCell ref="C5:E5"/>
    <mergeCell ref="C6:E6"/>
    <mergeCell ref="C7:E7"/>
    <mergeCell ref="C8:E8"/>
  </mergeCells>
  <conditionalFormatting sqref="B13">
    <cfRule type="cellIs" priority="1" dxfId="0" operator="equal" stopIfTrue="1">
      <formula>0</formula>
    </cfRule>
  </conditionalFormatting>
  <conditionalFormatting sqref="C16">
    <cfRule type="cellIs" priority="2" dxfId="0" operator="equal" stopIfTrue="1">
      <formula>0</formula>
    </cfRule>
  </conditionalFormatting>
  <dataValidations count="2">
    <dataValidation type="list" operator="equal" allowBlank="1" showErrorMessage="1" sqref="B16">
      <formula1>$K$23:$K$24</formula1>
    </dataValidation>
    <dataValidation type="list" operator="equal" allowBlank="1" showErrorMessage="1" sqref="C24:C25">
      <formula1>$K$16:$K$19</formula1>
    </dataValidation>
  </dataValidations>
  <printOptions/>
  <pageMargins left="0.7875" right="0.7875" top="1.025" bottom="1.025" header="0.7875" footer="0.7875"/>
  <pageSetup fitToHeight="2" fitToWidth="1" horizontalDpi="300" verticalDpi="300" orientation="portrait" paperSize="9"/>
  <headerFooter alignWithMargins="0">
    <oddHeader>&amp;C&amp;A</oddHeader>
    <oddFooter>&amp;CPagina &amp;P</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AK1428"/>
  <sheetViews>
    <sheetView zoomScale="80" zoomScaleNormal="80" zoomScalePageLayoutView="0" workbookViewId="0" topLeftCell="A6">
      <selection activeCell="N25" sqref="N25"/>
    </sheetView>
  </sheetViews>
  <sheetFormatPr defaultColWidth="8.421875" defaultRowHeight="12.75" customHeight="1"/>
  <cols>
    <col min="1" max="1" width="28.7109375" style="0" customWidth="1"/>
    <col min="2" max="2" width="9.140625" style="0" customWidth="1"/>
    <col min="3" max="3" width="15.140625" style="0" customWidth="1"/>
    <col min="4" max="4" width="6.57421875" style="0" customWidth="1"/>
    <col min="5" max="5" width="16.7109375" style="0" customWidth="1"/>
    <col min="6" max="6" width="6.57421875" style="0" customWidth="1"/>
    <col min="7" max="7" width="16.7109375" style="0" customWidth="1"/>
    <col min="8" max="8" width="6.57421875" style="0" customWidth="1"/>
    <col min="9" max="9" width="16.7109375" style="0" customWidth="1"/>
    <col min="10" max="10" width="6.57421875" style="0" customWidth="1"/>
    <col min="11" max="11" width="16.7109375" style="0" customWidth="1"/>
    <col min="12" max="12" width="8.00390625" style="0" customWidth="1"/>
    <col min="13" max="13" width="15.7109375" style="0" customWidth="1"/>
    <col min="14" max="15" width="8.421875" style="0" customWidth="1"/>
    <col min="16" max="39" width="13.00390625" style="0" customWidth="1"/>
  </cols>
  <sheetData>
    <row r="1" ht="12.75" customHeight="1">
      <c r="AK1" s="77" t="s">
        <v>122</v>
      </c>
    </row>
    <row r="2" ht="15.75" customHeight="1">
      <c r="AK2" s="79" t="s">
        <v>123</v>
      </c>
    </row>
    <row r="3" ht="15.75" customHeight="1">
      <c r="AK3" s="79" t="s">
        <v>124</v>
      </c>
    </row>
    <row r="4" ht="15.75" customHeight="1">
      <c r="AK4" s="79" t="s">
        <v>125</v>
      </c>
    </row>
    <row r="5" ht="15.75" customHeight="1">
      <c r="AK5" s="79" t="s">
        <v>126</v>
      </c>
    </row>
    <row r="6" ht="15.75" customHeight="1">
      <c r="AK6" s="79"/>
    </row>
    <row r="7" spans="4:37" ht="15.75" customHeight="1">
      <c r="D7" s="404" t="s">
        <v>127</v>
      </c>
      <c r="E7" s="404"/>
      <c r="F7" s="404"/>
      <c r="G7" s="404"/>
      <c r="H7" s="404"/>
      <c r="AK7" s="79" t="s">
        <v>128</v>
      </c>
    </row>
    <row r="8" spans="4:37" ht="15.75" customHeight="1">
      <c r="D8" s="404" t="s">
        <v>130</v>
      </c>
      <c r="E8" s="404"/>
      <c r="F8" s="404"/>
      <c r="G8" s="404"/>
      <c r="H8" s="404"/>
      <c r="AK8" s="79" t="s">
        <v>131</v>
      </c>
    </row>
    <row r="9" spans="4:37" ht="15.75" customHeight="1">
      <c r="D9" s="404" t="s">
        <v>132</v>
      </c>
      <c r="E9" s="404"/>
      <c r="F9" s="404"/>
      <c r="G9" s="404"/>
      <c r="H9" s="404"/>
      <c r="AK9" s="79" t="s">
        <v>133</v>
      </c>
    </row>
    <row r="10" spans="4:37" ht="15.75" customHeight="1">
      <c r="D10" s="404" t="s">
        <v>134</v>
      </c>
      <c r="E10" s="404"/>
      <c r="F10" s="404"/>
      <c r="G10" s="404"/>
      <c r="H10" s="404"/>
      <c r="AK10" s="79" t="s">
        <v>135</v>
      </c>
    </row>
    <row r="11" ht="15.75" customHeight="1">
      <c r="AK11" s="79" t="s">
        <v>136</v>
      </c>
    </row>
    <row r="12" spans="2:37" ht="39" customHeight="1">
      <c r="B12" s="212" t="s">
        <v>1959</v>
      </c>
      <c r="C12" s="452">
        <f>'Dati sintetici Operazione'!C12</f>
        <v>0</v>
      </c>
      <c r="D12" s="452"/>
      <c r="E12" s="452"/>
      <c r="F12" s="452"/>
      <c r="G12" s="452"/>
      <c r="H12" s="452"/>
      <c r="I12" s="452"/>
      <c r="J12" s="452"/>
      <c r="AK12" s="79" t="s">
        <v>138</v>
      </c>
    </row>
    <row r="13" spans="2:37" ht="40.5" customHeight="1">
      <c r="B13" s="212" t="s">
        <v>1960</v>
      </c>
      <c r="C13" s="452">
        <f>'Dati sintetici Operazione'!C5</f>
        <v>0</v>
      </c>
      <c r="D13" s="452"/>
      <c r="E13" s="452"/>
      <c r="F13" s="452"/>
      <c r="G13" s="452"/>
      <c r="H13" s="452"/>
      <c r="I13" s="452"/>
      <c r="J13" s="452"/>
      <c r="AK13" s="79" t="s">
        <v>140</v>
      </c>
    </row>
    <row r="14" ht="15.75" customHeight="1">
      <c r="AK14" s="79" t="s">
        <v>141</v>
      </c>
    </row>
    <row r="15" spans="1:37" ht="21" customHeight="1">
      <c r="A15" s="31"/>
      <c r="B15" s="31"/>
      <c r="C15" s="31"/>
      <c r="D15" s="453" t="s">
        <v>71</v>
      </c>
      <c r="E15" s="453"/>
      <c r="F15" s="453" t="s">
        <v>1961</v>
      </c>
      <c r="G15" s="453"/>
      <c r="H15" s="453" t="s">
        <v>73</v>
      </c>
      <c r="I15" s="453"/>
      <c r="J15" s="453" t="s">
        <v>74</v>
      </c>
      <c r="K15" s="453"/>
      <c r="AK15" s="79" t="s">
        <v>1962</v>
      </c>
    </row>
    <row r="16" spans="1:37" ht="62.25" customHeight="1">
      <c r="A16" s="454" t="s">
        <v>1963</v>
      </c>
      <c r="B16" s="454"/>
      <c r="C16" s="454"/>
      <c r="D16" s="455">
        <f>'Dati imprese beneficiarie'!B19</f>
        <v>0</v>
      </c>
      <c r="E16" s="455"/>
      <c r="F16" s="455">
        <f>'Dati imprese beneficiarie'!B68</f>
        <v>0</v>
      </c>
      <c r="G16" s="455"/>
      <c r="H16" s="455">
        <f>'Dati imprese beneficiarie'!B116</f>
        <v>0</v>
      </c>
      <c r="I16" s="455"/>
      <c r="J16" s="455">
        <f>'Dati imprese beneficiarie'!B164</f>
        <v>0</v>
      </c>
      <c r="K16" s="455"/>
      <c r="AK16" s="79" t="s">
        <v>1964</v>
      </c>
    </row>
    <row r="17" spans="1:36" ht="85.5" customHeight="1">
      <c r="A17" s="214" t="s">
        <v>1965</v>
      </c>
      <c r="B17" s="214" t="s">
        <v>1966</v>
      </c>
      <c r="C17" s="214" t="s">
        <v>1967</v>
      </c>
      <c r="D17" s="214" t="s">
        <v>1968</v>
      </c>
      <c r="E17" s="214" t="s">
        <v>1969</v>
      </c>
      <c r="F17" s="214" t="s">
        <v>1968</v>
      </c>
      <c r="G17" s="214" t="s">
        <v>1969</v>
      </c>
      <c r="H17" s="214" t="s">
        <v>1968</v>
      </c>
      <c r="I17" s="214" t="s">
        <v>1969</v>
      </c>
      <c r="J17" s="214" t="s">
        <v>1968</v>
      </c>
      <c r="K17" s="214" t="s">
        <v>1969</v>
      </c>
      <c r="AJ17" s="79" t="s">
        <v>1970</v>
      </c>
    </row>
    <row r="18" spans="1:36" ht="22.5" customHeight="1">
      <c r="A18" s="215">
        <f>'Articolazione della candidatura'!F16</f>
        <v>0</v>
      </c>
      <c r="B18" s="216">
        <f>D18+F18+H18+J18</f>
        <v>0</v>
      </c>
      <c r="C18" s="217">
        <f>'Fin B1 o B2 Prog 1'!$F$68</f>
        <v>0</v>
      </c>
      <c r="D18" s="218"/>
      <c r="E18" s="219">
        <f>IF(OR(B18=0,C18=0),0,(C18/B18)*D18)</f>
        <v>0</v>
      </c>
      <c r="F18" s="41"/>
      <c r="G18" s="219">
        <f>IF(OR(C18=0,B18=0),0,(C18/B18)*F18)</f>
        <v>0</v>
      </c>
      <c r="H18" s="41"/>
      <c r="I18" s="219">
        <f>IF(OR(C18=0,B18=0),0,(C18/B18)*H18)</f>
        <v>0</v>
      </c>
      <c r="J18" s="41"/>
      <c r="K18" s="219">
        <f>IF(OR(C18=0,B18=0),0,(C18/B18)*J18)</f>
        <v>0</v>
      </c>
      <c r="M18" s="456" t="s">
        <v>1971</v>
      </c>
      <c r="AJ18" s="79" t="s">
        <v>1972</v>
      </c>
    </row>
    <row r="19" spans="1:36" ht="22.5" customHeight="1">
      <c r="A19" s="215">
        <f>'Articolazione della candidatura'!F17</f>
        <v>0</v>
      </c>
      <c r="B19" s="216">
        <f>D19+F19+H19+J19</f>
        <v>0</v>
      </c>
      <c r="C19" s="217">
        <f>'Fin B1 o B2 Prog 2'!$F$68</f>
        <v>0</v>
      </c>
      <c r="D19" s="218"/>
      <c r="E19" s="219">
        <f>IF(OR(B19=0,C19=0),0,(C19/B19)*D19)</f>
        <v>0</v>
      </c>
      <c r="F19" s="41"/>
      <c r="G19" s="219">
        <f>IF(OR(C19=0,B19=0),0,(C19/B19)*F19)</f>
        <v>0</v>
      </c>
      <c r="H19" s="41"/>
      <c r="I19" s="219">
        <f>IF(OR(C19=0,B19=0),0,(C19/B19)*H19)</f>
        <v>0</v>
      </c>
      <c r="J19" s="41"/>
      <c r="K19" s="219">
        <f>IF(OR(C19=0,B19=0),0,(C19/B19)*J19)</f>
        <v>0</v>
      </c>
      <c r="M19" s="456"/>
      <c r="AJ19" s="79" t="s">
        <v>1973</v>
      </c>
    </row>
    <row r="20" spans="1:36" ht="22.5" customHeight="1">
      <c r="A20" s="215">
        <f>'Articolazione della candidatura'!F18</f>
        <v>0</v>
      </c>
      <c r="B20" s="216">
        <f>D20+F20+H20+J20</f>
        <v>0</v>
      </c>
      <c r="C20" s="217">
        <f>'Fin B1 o B2 Prog 3'!$F$68</f>
        <v>0</v>
      </c>
      <c r="D20" s="218"/>
      <c r="E20" s="219">
        <f>IF(OR(B20=0,C20=0),0,(C20/B20)*D20)</f>
        <v>0</v>
      </c>
      <c r="F20" s="41"/>
      <c r="G20" s="219">
        <f>IF(OR(C20=0,B20=0),0,(C20/B20)*F20)</f>
        <v>0</v>
      </c>
      <c r="H20" s="41"/>
      <c r="I20" s="219">
        <f>IF(OR(C20=0,B20=0),0,(C20/B20)*H20)</f>
        <v>0</v>
      </c>
      <c r="J20" s="41"/>
      <c r="K20" s="219">
        <f>IF(OR(C20=0,B20=0),0,(C20/B20)*J20)</f>
        <v>0</v>
      </c>
      <c r="M20" s="456"/>
      <c r="AJ20" s="79" t="s">
        <v>1974</v>
      </c>
    </row>
    <row r="21" spans="1:36" ht="22.5" customHeight="1">
      <c r="A21" s="215">
        <f>'Articolazione della candidatura'!F19</f>
        <v>0</v>
      </c>
      <c r="B21" s="216">
        <f>D21+F21+H21+J21</f>
        <v>0</v>
      </c>
      <c r="C21" s="217">
        <f>'Fin B1 o B2 Prog 4'!$F$68</f>
        <v>0</v>
      </c>
      <c r="D21" s="218"/>
      <c r="E21" s="219">
        <f>IF(OR(B21=0,C21=0),0,(C21/B21)*D21)</f>
        <v>0</v>
      </c>
      <c r="F21" s="41"/>
      <c r="G21" s="219">
        <f>IF(OR(C21=0,B21=0),0,(C21/B21)*F21)</f>
        <v>0</v>
      </c>
      <c r="H21" s="41"/>
      <c r="I21" s="219">
        <f>IF(OR(C21=0,B21=0),0,(C21/B21)*H21)</f>
        <v>0</v>
      </c>
      <c r="J21" s="41"/>
      <c r="K21" s="219">
        <f>IF(OR(C21=0,B21=0),0,(C21/B21)*J21)</f>
        <v>0</v>
      </c>
      <c r="M21" s="456"/>
      <c r="AJ21" s="79" t="s">
        <v>1975</v>
      </c>
    </row>
    <row r="22" spans="1:36" ht="22.5" customHeight="1">
      <c r="A22" s="215">
        <f>'Articolazione della candidatura'!F20</f>
        <v>0</v>
      </c>
      <c r="B22" s="216">
        <f>D22+F22+H22+J22</f>
        <v>0</v>
      </c>
      <c r="C22" s="217">
        <f>'Fin B1 o B2 Prog 5'!$F$68</f>
        <v>0</v>
      </c>
      <c r="D22" s="221"/>
      <c r="E22" s="219">
        <f>IF(OR(B22=0,C22=0),0,(C22/B22)*D22)</f>
        <v>0</v>
      </c>
      <c r="F22" s="41"/>
      <c r="G22" s="219">
        <f>IF(OR(C22=0,B22=0),0,(C22/B22)*F22)</f>
        <v>0</v>
      </c>
      <c r="H22" s="41"/>
      <c r="I22" s="219">
        <f>IF(OR(C22=0,B22=0),0,(C22/B22)*H22)</f>
        <v>0</v>
      </c>
      <c r="J22" s="41"/>
      <c r="K22" s="219">
        <f>IF(OR(C22=0,B22=0),0,(C22/B22)*J22)</f>
        <v>0</v>
      </c>
      <c r="M22" s="456"/>
      <c r="AJ22" s="79" t="s">
        <v>1976</v>
      </c>
    </row>
    <row r="23" spans="1:37" ht="21" customHeight="1">
      <c r="A23" s="222"/>
      <c r="B23" s="222"/>
      <c r="C23" s="223">
        <f>SUM(C18:C22)</f>
        <v>0</v>
      </c>
      <c r="D23" s="222"/>
      <c r="E23" s="224">
        <f>SUM(E18:E22)</f>
        <v>0</v>
      </c>
      <c r="F23" s="222"/>
      <c r="G23" s="224">
        <f>SUM(G18:G22)</f>
        <v>0</v>
      </c>
      <c r="H23" s="222"/>
      <c r="I23" s="224">
        <f>SUM(I18:I22)</f>
        <v>0</v>
      </c>
      <c r="J23" s="222"/>
      <c r="K23" s="224">
        <f>SUM(K18:K22)</f>
        <v>0</v>
      </c>
      <c r="M23" s="220"/>
      <c r="AK23" s="79" t="s">
        <v>1977</v>
      </c>
    </row>
    <row r="24" spans="11:37" ht="15.75" customHeight="1">
      <c r="K24" s="225"/>
      <c r="AK24" s="79" t="s">
        <v>142</v>
      </c>
    </row>
    <row r="25" ht="15.75" customHeight="1">
      <c r="AK25" s="79" t="s">
        <v>511</v>
      </c>
    </row>
    <row r="26" ht="15.75" customHeight="1">
      <c r="AK26" s="79" t="s">
        <v>512</v>
      </c>
    </row>
    <row r="27" spans="5:37" ht="15.75" customHeight="1">
      <c r="E27" s="457" t="s">
        <v>1957</v>
      </c>
      <c r="F27" s="457"/>
      <c r="G27" s="226"/>
      <c r="H27" s="226"/>
      <c r="I27" s="226"/>
      <c r="AK27" s="79"/>
    </row>
    <row r="28" ht="18" customHeight="1">
      <c r="AK28" s="79" t="s">
        <v>513</v>
      </c>
    </row>
    <row r="29" ht="18" customHeight="1">
      <c r="AK29" s="79" t="s">
        <v>514</v>
      </c>
    </row>
    <row r="30" spans="1:37" ht="18" customHeight="1">
      <c r="A30" s="392" t="s">
        <v>1958</v>
      </c>
      <c r="B30" s="392"/>
      <c r="C30" s="392"/>
      <c r="D30" s="392"/>
      <c r="E30" s="392"/>
      <c r="F30" s="392"/>
      <c r="G30" s="226"/>
      <c r="H30" s="226"/>
      <c r="I30" s="226"/>
      <c r="J30" s="226"/>
      <c r="AK30" s="79" t="s">
        <v>515</v>
      </c>
    </row>
    <row r="31" ht="15.75" customHeight="1">
      <c r="AK31" s="79" t="s">
        <v>516</v>
      </c>
    </row>
    <row r="32" ht="15.75" customHeight="1">
      <c r="AK32" s="79" t="s">
        <v>517</v>
      </c>
    </row>
    <row r="33" ht="15.75" customHeight="1">
      <c r="AK33" s="79" t="s">
        <v>518</v>
      </c>
    </row>
    <row r="34" ht="15.75" customHeight="1">
      <c r="AK34" s="79" t="s">
        <v>519</v>
      </c>
    </row>
    <row r="35" ht="15.75" customHeight="1">
      <c r="AK35" s="79" t="s">
        <v>520</v>
      </c>
    </row>
    <row r="36" ht="15.75" customHeight="1">
      <c r="AK36" s="79" t="s">
        <v>521</v>
      </c>
    </row>
    <row r="37" ht="15.75" customHeight="1">
      <c r="AK37" s="79" t="s">
        <v>522</v>
      </c>
    </row>
    <row r="38" ht="15.75" customHeight="1">
      <c r="AK38" s="79" t="s">
        <v>523</v>
      </c>
    </row>
    <row r="39" ht="15.75" customHeight="1">
      <c r="AK39" s="79" t="s">
        <v>524</v>
      </c>
    </row>
    <row r="40" ht="15.75" customHeight="1">
      <c r="AK40" s="79" t="s">
        <v>525</v>
      </c>
    </row>
    <row r="41" ht="15.75" customHeight="1">
      <c r="AK41" s="79" t="s">
        <v>526</v>
      </c>
    </row>
    <row r="42" ht="15.75" customHeight="1">
      <c r="AK42" s="79" t="s">
        <v>527</v>
      </c>
    </row>
    <row r="43" ht="15.75" customHeight="1">
      <c r="AK43" s="79" t="s">
        <v>528</v>
      </c>
    </row>
    <row r="44" ht="15.75" customHeight="1">
      <c r="AK44" s="79" t="s">
        <v>529</v>
      </c>
    </row>
    <row r="45" ht="15.75" customHeight="1">
      <c r="AK45" s="79" t="s">
        <v>530</v>
      </c>
    </row>
    <row r="46" ht="15.75" customHeight="1">
      <c r="AK46" s="79" t="s">
        <v>531</v>
      </c>
    </row>
    <row r="47" ht="15.75" customHeight="1">
      <c r="AK47" s="79" t="s">
        <v>532</v>
      </c>
    </row>
    <row r="48" ht="15.75" customHeight="1">
      <c r="AK48" s="79" t="s">
        <v>533</v>
      </c>
    </row>
    <row r="49" ht="15.75" customHeight="1">
      <c r="AK49" s="79" t="s">
        <v>534</v>
      </c>
    </row>
    <row r="50" ht="15.75" customHeight="1">
      <c r="AK50" s="79" t="s">
        <v>535</v>
      </c>
    </row>
    <row r="51" ht="15.75" customHeight="1">
      <c r="AK51" s="79" t="s">
        <v>536</v>
      </c>
    </row>
    <row r="52" ht="15.75" customHeight="1">
      <c r="AK52" s="79" t="s">
        <v>537</v>
      </c>
    </row>
    <row r="53" ht="15.75" customHeight="1">
      <c r="AK53" s="79" t="s">
        <v>538</v>
      </c>
    </row>
    <row r="54" ht="15.75" customHeight="1">
      <c r="AK54" s="79" t="s">
        <v>539</v>
      </c>
    </row>
    <row r="55" ht="15.75" customHeight="1">
      <c r="AK55" s="79" t="s">
        <v>540</v>
      </c>
    </row>
    <row r="56" ht="15.75" customHeight="1">
      <c r="AK56" s="79" t="s">
        <v>541</v>
      </c>
    </row>
    <row r="57" ht="15.75" customHeight="1">
      <c r="AK57" s="79" t="s">
        <v>542</v>
      </c>
    </row>
    <row r="58" ht="15.75" customHeight="1">
      <c r="AK58" s="79" t="s">
        <v>543</v>
      </c>
    </row>
    <row r="59" ht="15.75" customHeight="1">
      <c r="AK59" s="79" t="s">
        <v>544</v>
      </c>
    </row>
    <row r="60" ht="15.75" customHeight="1">
      <c r="AK60" s="79" t="s">
        <v>545</v>
      </c>
    </row>
    <row r="61" ht="15.75" customHeight="1">
      <c r="AK61" s="79" t="s">
        <v>546</v>
      </c>
    </row>
    <row r="62" ht="15.75" customHeight="1">
      <c r="AK62" s="79" t="s">
        <v>547</v>
      </c>
    </row>
    <row r="63" ht="15.75" customHeight="1">
      <c r="AK63" s="79" t="s">
        <v>548</v>
      </c>
    </row>
    <row r="64" ht="15.75" customHeight="1">
      <c r="AK64" s="79" t="s">
        <v>549</v>
      </c>
    </row>
    <row r="65" ht="15.75" customHeight="1">
      <c r="AK65" s="79" t="s">
        <v>550</v>
      </c>
    </row>
    <row r="66" ht="15.75" customHeight="1">
      <c r="AK66" s="79" t="s">
        <v>551</v>
      </c>
    </row>
    <row r="67" ht="15.75" customHeight="1">
      <c r="AK67" s="79" t="s">
        <v>552</v>
      </c>
    </row>
    <row r="68" ht="15.75" customHeight="1">
      <c r="AK68" s="79" t="s">
        <v>553</v>
      </c>
    </row>
    <row r="69" ht="15.75" customHeight="1">
      <c r="AK69" s="79" t="s">
        <v>554</v>
      </c>
    </row>
    <row r="70" ht="15.75" customHeight="1">
      <c r="AK70" s="79" t="s">
        <v>555</v>
      </c>
    </row>
    <row r="71" ht="15.75" customHeight="1">
      <c r="AK71" s="79" t="s">
        <v>556</v>
      </c>
    </row>
    <row r="72" ht="15.75" customHeight="1">
      <c r="AK72" s="79" t="s">
        <v>557</v>
      </c>
    </row>
    <row r="73" ht="15.75" customHeight="1">
      <c r="AK73" s="79" t="s">
        <v>558</v>
      </c>
    </row>
    <row r="74" ht="15.75" customHeight="1">
      <c r="AK74" s="79" t="s">
        <v>559</v>
      </c>
    </row>
    <row r="75" ht="15.75" customHeight="1">
      <c r="AK75" s="79" t="s">
        <v>560</v>
      </c>
    </row>
    <row r="76" ht="15.75" customHeight="1">
      <c r="AK76" s="79" t="s">
        <v>561</v>
      </c>
    </row>
    <row r="77" ht="15.75" customHeight="1">
      <c r="AK77" s="79" t="s">
        <v>562</v>
      </c>
    </row>
    <row r="78" ht="15.75" customHeight="1">
      <c r="AK78" s="79" t="s">
        <v>563</v>
      </c>
    </row>
    <row r="79" ht="15.75" customHeight="1">
      <c r="AK79" s="79" t="s">
        <v>564</v>
      </c>
    </row>
    <row r="80" ht="15.75" customHeight="1">
      <c r="AK80" s="79" t="s">
        <v>565</v>
      </c>
    </row>
    <row r="81" ht="15.75" customHeight="1">
      <c r="AK81" s="79" t="s">
        <v>566</v>
      </c>
    </row>
    <row r="82" ht="15.75" customHeight="1">
      <c r="AK82" s="79" t="s">
        <v>567</v>
      </c>
    </row>
    <row r="83" ht="15.75" customHeight="1">
      <c r="AK83" s="79" t="s">
        <v>568</v>
      </c>
    </row>
    <row r="84" ht="15.75" customHeight="1">
      <c r="AK84" s="79" t="s">
        <v>569</v>
      </c>
    </row>
    <row r="85" ht="15.75" customHeight="1">
      <c r="AK85" s="79" t="s">
        <v>570</v>
      </c>
    </row>
    <row r="86" ht="15.75" customHeight="1">
      <c r="AK86" s="79" t="s">
        <v>571</v>
      </c>
    </row>
    <row r="87" ht="15.75" customHeight="1">
      <c r="AK87" s="79" t="s">
        <v>572</v>
      </c>
    </row>
    <row r="88" ht="15.75" customHeight="1">
      <c r="AK88" s="79" t="s">
        <v>573</v>
      </c>
    </row>
    <row r="89" ht="15.75" customHeight="1">
      <c r="AK89" s="79" t="s">
        <v>574</v>
      </c>
    </row>
    <row r="90" ht="15.75" customHeight="1">
      <c r="AK90" s="79" t="s">
        <v>575</v>
      </c>
    </row>
    <row r="91" ht="15.75" customHeight="1">
      <c r="AK91" s="79" t="s">
        <v>576</v>
      </c>
    </row>
    <row r="92" ht="15.75" customHeight="1">
      <c r="AK92" s="79" t="s">
        <v>577</v>
      </c>
    </row>
    <row r="93" ht="15.75" customHeight="1">
      <c r="AK93" s="79" t="s">
        <v>578</v>
      </c>
    </row>
    <row r="94" ht="15.75" customHeight="1">
      <c r="AK94" s="79" t="s">
        <v>579</v>
      </c>
    </row>
    <row r="95" ht="15.75" customHeight="1">
      <c r="AK95" s="79" t="s">
        <v>580</v>
      </c>
    </row>
    <row r="96" ht="15.75" customHeight="1">
      <c r="AK96" s="79" t="s">
        <v>581</v>
      </c>
    </row>
    <row r="97" ht="15.75" customHeight="1">
      <c r="AK97" s="79" t="s">
        <v>582</v>
      </c>
    </row>
    <row r="98" ht="15.75" customHeight="1">
      <c r="AK98" s="79" t="s">
        <v>583</v>
      </c>
    </row>
    <row r="99" ht="15.75" customHeight="1">
      <c r="AK99" s="79" t="s">
        <v>584</v>
      </c>
    </row>
    <row r="100" ht="15.75" customHeight="1">
      <c r="AK100" s="79" t="s">
        <v>585</v>
      </c>
    </row>
    <row r="101" ht="15.75" customHeight="1">
      <c r="AK101" s="79" t="s">
        <v>586</v>
      </c>
    </row>
    <row r="102" ht="15.75" customHeight="1">
      <c r="AK102" s="79" t="s">
        <v>587</v>
      </c>
    </row>
    <row r="103" ht="15.75" customHeight="1">
      <c r="AK103" s="79" t="s">
        <v>588</v>
      </c>
    </row>
    <row r="104" ht="15.75" customHeight="1">
      <c r="AK104" s="79" t="s">
        <v>589</v>
      </c>
    </row>
    <row r="105" ht="15.75" customHeight="1">
      <c r="AK105" s="79" t="s">
        <v>590</v>
      </c>
    </row>
    <row r="106" ht="15.75" customHeight="1">
      <c r="AK106" s="79" t="s">
        <v>591</v>
      </c>
    </row>
    <row r="107" ht="15.75" customHeight="1">
      <c r="AK107" s="79" t="s">
        <v>592</v>
      </c>
    </row>
    <row r="108" ht="15.75" customHeight="1">
      <c r="AK108" s="79" t="s">
        <v>593</v>
      </c>
    </row>
    <row r="109" ht="15.75" customHeight="1">
      <c r="AK109" s="79" t="s">
        <v>594</v>
      </c>
    </row>
    <row r="110" ht="15.75" customHeight="1">
      <c r="AK110" s="79" t="s">
        <v>595</v>
      </c>
    </row>
    <row r="111" ht="15.75" customHeight="1">
      <c r="AK111" s="79" t="s">
        <v>596</v>
      </c>
    </row>
    <row r="112" ht="15.75" customHeight="1">
      <c r="AK112" s="79" t="s">
        <v>597</v>
      </c>
    </row>
    <row r="113" ht="15.75" customHeight="1">
      <c r="AK113" s="79" t="s">
        <v>598</v>
      </c>
    </row>
    <row r="114" ht="15.75" customHeight="1">
      <c r="AK114" s="79" t="s">
        <v>599</v>
      </c>
    </row>
    <row r="115" ht="15.75" customHeight="1">
      <c r="AK115" s="79" t="s">
        <v>600</v>
      </c>
    </row>
    <row r="116" ht="15.75" customHeight="1">
      <c r="AK116" s="79" t="s">
        <v>601</v>
      </c>
    </row>
    <row r="117" ht="15.75" customHeight="1">
      <c r="AK117" s="79" t="s">
        <v>602</v>
      </c>
    </row>
    <row r="118" ht="15.75" customHeight="1">
      <c r="AK118" s="79" t="s">
        <v>603</v>
      </c>
    </row>
    <row r="119" ht="15.75" customHeight="1">
      <c r="AK119" s="79" t="s">
        <v>604</v>
      </c>
    </row>
    <row r="120" ht="15.75" customHeight="1">
      <c r="AK120" s="79" t="s">
        <v>605</v>
      </c>
    </row>
    <row r="121" ht="15.75" customHeight="1">
      <c r="AK121" s="79" t="s">
        <v>606</v>
      </c>
    </row>
    <row r="122" ht="15.75" customHeight="1">
      <c r="AK122" s="79" t="s">
        <v>607</v>
      </c>
    </row>
    <row r="123" ht="15.75" customHeight="1">
      <c r="AK123" s="79" t="s">
        <v>608</v>
      </c>
    </row>
    <row r="124" ht="15.75" customHeight="1">
      <c r="AK124" s="79" t="s">
        <v>609</v>
      </c>
    </row>
    <row r="125" ht="15.75" customHeight="1">
      <c r="AK125" s="79" t="s">
        <v>610</v>
      </c>
    </row>
    <row r="126" ht="15.75" customHeight="1">
      <c r="AK126" s="79" t="s">
        <v>611</v>
      </c>
    </row>
    <row r="127" ht="15.75" customHeight="1">
      <c r="AK127" s="79" t="s">
        <v>612</v>
      </c>
    </row>
    <row r="128" ht="15.75" customHeight="1">
      <c r="AK128" s="79" t="s">
        <v>613</v>
      </c>
    </row>
    <row r="129" ht="15.75" customHeight="1">
      <c r="AK129" s="79" t="s">
        <v>614</v>
      </c>
    </row>
    <row r="130" ht="15.75" customHeight="1">
      <c r="AK130" s="79" t="s">
        <v>615</v>
      </c>
    </row>
    <row r="131" ht="15.75" customHeight="1">
      <c r="AK131" s="79" t="s">
        <v>616</v>
      </c>
    </row>
    <row r="132" ht="15.75" customHeight="1">
      <c r="AK132" s="79" t="s">
        <v>617</v>
      </c>
    </row>
    <row r="133" ht="15.75" customHeight="1">
      <c r="AK133" s="79" t="s">
        <v>618</v>
      </c>
    </row>
    <row r="134" ht="15.75" customHeight="1">
      <c r="AK134" s="79" t="s">
        <v>619</v>
      </c>
    </row>
    <row r="135" ht="15.75" customHeight="1">
      <c r="AK135" s="79" t="s">
        <v>620</v>
      </c>
    </row>
    <row r="136" ht="15.75" customHeight="1">
      <c r="AK136" s="79" t="s">
        <v>621</v>
      </c>
    </row>
    <row r="137" ht="15.75" customHeight="1">
      <c r="AK137" s="79" t="s">
        <v>622</v>
      </c>
    </row>
    <row r="138" ht="15.75" customHeight="1">
      <c r="AK138" s="79" t="s">
        <v>623</v>
      </c>
    </row>
    <row r="139" ht="15.75" customHeight="1">
      <c r="AK139" s="79" t="s">
        <v>624</v>
      </c>
    </row>
    <row r="140" ht="15.75" customHeight="1">
      <c r="AK140" s="79" t="s">
        <v>625</v>
      </c>
    </row>
    <row r="141" ht="15.75" customHeight="1">
      <c r="AK141" s="79" t="s">
        <v>626</v>
      </c>
    </row>
    <row r="142" ht="15.75" customHeight="1">
      <c r="AK142" s="79" t="s">
        <v>627</v>
      </c>
    </row>
    <row r="143" ht="15.75" customHeight="1">
      <c r="AK143" s="79" t="s">
        <v>628</v>
      </c>
    </row>
    <row r="144" ht="15.75" customHeight="1">
      <c r="AK144" s="79" t="s">
        <v>629</v>
      </c>
    </row>
    <row r="145" ht="15.75" customHeight="1">
      <c r="AK145" s="79" t="s">
        <v>630</v>
      </c>
    </row>
    <row r="146" ht="15.75" customHeight="1">
      <c r="AK146" s="79" t="s">
        <v>631</v>
      </c>
    </row>
    <row r="147" ht="15.75" customHeight="1">
      <c r="AK147" s="79" t="s">
        <v>632</v>
      </c>
    </row>
    <row r="148" ht="15.75" customHeight="1">
      <c r="AK148" s="79" t="s">
        <v>633</v>
      </c>
    </row>
    <row r="149" ht="15.75" customHeight="1">
      <c r="AK149" s="79" t="s">
        <v>634</v>
      </c>
    </row>
    <row r="150" ht="15.75" customHeight="1">
      <c r="AK150" s="79" t="s">
        <v>635</v>
      </c>
    </row>
    <row r="151" ht="15.75" customHeight="1">
      <c r="AK151" s="79" t="s">
        <v>636</v>
      </c>
    </row>
    <row r="152" ht="15.75" customHeight="1">
      <c r="AK152" s="79" t="s">
        <v>637</v>
      </c>
    </row>
    <row r="153" ht="15.75" customHeight="1">
      <c r="AK153" s="79" t="s">
        <v>638</v>
      </c>
    </row>
    <row r="154" ht="15.75" customHeight="1">
      <c r="AK154" s="79" t="s">
        <v>639</v>
      </c>
    </row>
    <row r="155" ht="15.75" customHeight="1">
      <c r="AK155" s="79" t="s">
        <v>640</v>
      </c>
    </row>
    <row r="156" ht="15.75" customHeight="1">
      <c r="AK156" s="79" t="s">
        <v>641</v>
      </c>
    </row>
    <row r="157" ht="15.75" customHeight="1">
      <c r="AK157" s="79" t="s">
        <v>642</v>
      </c>
    </row>
    <row r="158" ht="15.75" customHeight="1">
      <c r="AK158" s="79" t="s">
        <v>643</v>
      </c>
    </row>
    <row r="159" ht="15.75" customHeight="1">
      <c r="AK159" s="79" t="s">
        <v>644</v>
      </c>
    </row>
    <row r="160" ht="15.75" customHeight="1">
      <c r="AK160" s="79" t="s">
        <v>645</v>
      </c>
    </row>
    <row r="161" ht="15.75" customHeight="1">
      <c r="AK161" s="79" t="s">
        <v>646</v>
      </c>
    </row>
    <row r="162" ht="15.75" customHeight="1">
      <c r="AK162" s="79" t="s">
        <v>647</v>
      </c>
    </row>
    <row r="163" ht="15.75" customHeight="1">
      <c r="AK163" s="79" t="s">
        <v>648</v>
      </c>
    </row>
    <row r="164" ht="15.75" customHeight="1">
      <c r="AK164" s="79" t="s">
        <v>649</v>
      </c>
    </row>
    <row r="165" ht="15.75" customHeight="1">
      <c r="AK165" s="79" t="s">
        <v>650</v>
      </c>
    </row>
    <row r="166" ht="15.75" customHeight="1">
      <c r="AK166" s="79" t="s">
        <v>651</v>
      </c>
    </row>
    <row r="167" ht="15.75" customHeight="1">
      <c r="AK167" s="79" t="s">
        <v>652</v>
      </c>
    </row>
    <row r="168" ht="15.75" customHeight="1">
      <c r="AK168" s="79" t="s">
        <v>653</v>
      </c>
    </row>
    <row r="169" ht="15.75" customHeight="1">
      <c r="AK169" s="79" t="s">
        <v>654</v>
      </c>
    </row>
    <row r="170" ht="15.75" customHeight="1">
      <c r="AK170" s="79" t="s">
        <v>655</v>
      </c>
    </row>
    <row r="171" ht="15.75" customHeight="1">
      <c r="AK171" s="79" t="s">
        <v>656</v>
      </c>
    </row>
    <row r="172" ht="15.75" customHeight="1">
      <c r="AK172" s="79" t="s">
        <v>657</v>
      </c>
    </row>
    <row r="173" ht="15.75" customHeight="1">
      <c r="AK173" s="79" t="s">
        <v>658</v>
      </c>
    </row>
    <row r="174" ht="15.75" customHeight="1">
      <c r="AK174" s="79" t="s">
        <v>659</v>
      </c>
    </row>
    <row r="175" ht="15.75" customHeight="1">
      <c r="AK175" s="79" t="s">
        <v>660</v>
      </c>
    </row>
    <row r="176" ht="15.75" customHeight="1">
      <c r="AK176" s="79" t="s">
        <v>661</v>
      </c>
    </row>
    <row r="177" ht="15.75" customHeight="1">
      <c r="AK177" s="79" t="s">
        <v>662</v>
      </c>
    </row>
    <row r="178" ht="15.75" customHeight="1">
      <c r="AK178" s="79" t="s">
        <v>663</v>
      </c>
    </row>
    <row r="179" ht="15.75" customHeight="1">
      <c r="AK179" s="79" t="s">
        <v>664</v>
      </c>
    </row>
    <row r="180" ht="15.75" customHeight="1">
      <c r="AK180" s="79" t="s">
        <v>665</v>
      </c>
    </row>
    <row r="181" ht="15.75" customHeight="1">
      <c r="AK181" s="79" t="s">
        <v>666</v>
      </c>
    </row>
    <row r="182" ht="15.75" customHeight="1">
      <c r="AK182" s="79" t="s">
        <v>667</v>
      </c>
    </row>
    <row r="183" ht="15.75" customHeight="1">
      <c r="AK183" s="79" t="s">
        <v>668</v>
      </c>
    </row>
    <row r="184" ht="15.75" customHeight="1">
      <c r="AK184" s="79" t="s">
        <v>669</v>
      </c>
    </row>
    <row r="185" ht="15.75" customHeight="1">
      <c r="AK185" s="79" t="s">
        <v>670</v>
      </c>
    </row>
    <row r="186" ht="15.75" customHeight="1">
      <c r="AK186" s="79" t="s">
        <v>671</v>
      </c>
    </row>
    <row r="187" ht="15.75" customHeight="1">
      <c r="AK187" s="79" t="s">
        <v>672</v>
      </c>
    </row>
    <row r="188" ht="15.75" customHeight="1">
      <c r="AK188" s="79" t="s">
        <v>673</v>
      </c>
    </row>
    <row r="189" ht="15.75" customHeight="1">
      <c r="AK189" s="79" t="s">
        <v>674</v>
      </c>
    </row>
    <row r="190" ht="15.75" customHeight="1">
      <c r="AK190" s="79" t="s">
        <v>675</v>
      </c>
    </row>
    <row r="191" ht="15.75" customHeight="1">
      <c r="AK191" s="79" t="s">
        <v>676</v>
      </c>
    </row>
    <row r="192" ht="15.75" customHeight="1">
      <c r="AK192" s="79" t="s">
        <v>677</v>
      </c>
    </row>
    <row r="193" ht="15.75" customHeight="1">
      <c r="AK193" s="79" t="s">
        <v>678</v>
      </c>
    </row>
    <row r="194" ht="15.75" customHeight="1">
      <c r="AK194" s="79" t="s">
        <v>679</v>
      </c>
    </row>
    <row r="195" ht="15.75" customHeight="1">
      <c r="AK195" s="79" t="s">
        <v>680</v>
      </c>
    </row>
    <row r="196" ht="15.75" customHeight="1">
      <c r="AK196" s="79" t="s">
        <v>681</v>
      </c>
    </row>
    <row r="197" ht="15.75" customHeight="1">
      <c r="AK197" s="79" t="s">
        <v>682</v>
      </c>
    </row>
    <row r="198" ht="15.75" customHeight="1">
      <c r="AK198" s="79" t="s">
        <v>683</v>
      </c>
    </row>
    <row r="199" ht="15.75" customHeight="1">
      <c r="AK199" s="79" t="s">
        <v>684</v>
      </c>
    </row>
    <row r="200" ht="15.75" customHeight="1">
      <c r="AK200" s="79" t="s">
        <v>685</v>
      </c>
    </row>
    <row r="201" ht="15.75" customHeight="1">
      <c r="AK201" s="79" t="s">
        <v>686</v>
      </c>
    </row>
    <row r="202" ht="15.75" customHeight="1">
      <c r="AK202" s="79" t="s">
        <v>687</v>
      </c>
    </row>
    <row r="203" ht="15.75" customHeight="1">
      <c r="AK203" s="79" t="s">
        <v>688</v>
      </c>
    </row>
    <row r="204" ht="15.75" customHeight="1">
      <c r="AK204" s="79" t="s">
        <v>689</v>
      </c>
    </row>
    <row r="205" ht="15.75" customHeight="1">
      <c r="AK205" s="79" t="s">
        <v>690</v>
      </c>
    </row>
    <row r="206" ht="15.75" customHeight="1">
      <c r="AK206" s="79" t="s">
        <v>691</v>
      </c>
    </row>
    <row r="207" ht="15.75" customHeight="1">
      <c r="AK207" s="79" t="s">
        <v>692</v>
      </c>
    </row>
    <row r="208" ht="15.75" customHeight="1">
      <c r="AK208" s="79" t="s">
        <v>693</v>
      </c>
    </row>
    <row r="209" ht="15.75" customHeight="1">
      <c r="AK209" s="79" t="s">
        <v>694</v>
      </c>
    </row>
    <row r="210" ht="15.75" customHeight="1">
      <c r="AK210" s="79" t="s">
        <v>695</v>
      </c>
    </row>
    <row r="211" ht="15.75" customHeight="1">
      <c r="AK211" s="79" t="s">
        <v>696</v>
      </c>
    </row>
    <row r="212" ht="15.75" customHeight="1">
      <c r="AK212" s="79" t="s">
        <v>697</v>
      </c>
    </row>
    <row r="213" ht="15.75" customHeight="1">
      <c r="AK213" s="79" t="s">
        <v>698</v>
      </c>
    </row>
    <row r="214" ht="15.75" customHeight="1">
      <c r="AK214" s="79" t="s">
        <v>699</v>
      </c>
    </row>
    <row r="215" ht="15.75" customHeight="1">
      <c r="AK215" s="79" t="s">
        <v>700</v>
      </c>
    </row>
    <row r="216" ht="15.75" customHeight="1">
      <c r="AK216" s="79" t="s">
        <v>701</v>
      </c>
    </row>
    <row r="217" ht="15.75" customHeight="1">
      <c r="AK217" s="79" t="s">
        <v>702</v>
      </c>
    </row>
    <row r="218" ht="15.75" customHeight="1">
      <c r="AK218" s="79" t="s">
        <v>703</v>
      </c>
    </row>
    <row r="219" ht="15.75" customHeight="1">
      <c r="AK219" s="79" t="s">
        <v>704</v>
      </c>
    </row>
    <row r="220" ht="15.75" customHeight="1">
      <c r="AK220" s="79" t="s">
        <v>705</v>
      </c>
    </row>
    <row r="221" ht="15.75" customHeight="1">
      <c r="AK221" s="79" t="s">
        <v>706</v>
      </c>
    </row>
    <row r="222" ht="15.75" customHeight="1">
      <c r="AK222" s="79" t="s">
        <v>707</v>
      </c>
    </row>
    <row r="223" ht="15.75" customHeight="1">
      <c r="AK223" s="79" t="s">
        <v>708</v>
      </c>
    </row>
    <row r="224" ht="15.75" customHeight="1">
      <c r="AK224" s="79" t="s">
        <v>709</v>
      </c>
    </row>
    <row r="225" ht="15.75" customHeight="1">
      <c r="AK225" s="79" t="s">
        <v>710</v>
      </c>
    </row>
    <row r="226" ht="15.75" customHeight="1">
      <c r="AK226" s="79" t="s">
        <v>711</v>
      </c>
    </row>
    <row r="227" ht="15.75" customHeight="1">
      <c r="AK227" s="79" t="s">
        <v>712</v>
      </c>
    </row>
    <row r="228" ht="15.75" customHeight="1">
      <c r="AK228" s="79" t="s">
        <v>713</v>
      </c>
    </row>
    <row r="229" ht="15.75" customHeight="1">
      <c r="AK229" s="79" t="s">
        <v>714</v>
      </c>
    </row>
    <row r="230" ht="15.75" customHeight="1">
      <c r="AK230" s="79" t="s">
        <v>715</v>
      </c>
    </row>
    <row r="231" ht="15.75" customHeight="1">
      <c r="AK231" s="79" t="s">
        <v>716</v>
      </c>
    </row>
    <row r="232" ht="15.75" customHeight="1">
      <c r="AK232" s="79" t="s">
        <v>717</v>
      </c>
    </row>
    <row r="233" ht="15.75" customHeight="1">
      <c r="AK233" s="79" t="s">
        <v>718</v>
      </c>
    </row>
    <row r="234" ht="15.75" customHeight="1">
      <c r="AK234" s="79" t="s">
        <v>719</v>
      </c>
    </row>
    <row r="235" ht="15.75" customHeight="1">
      <c r="AK235" s="79" t="s">
        <v>720</v>
      </c>
    </row>
    <row r="236" ht="15.75" customHeight="1">
      <c r="AK236" s="79" t="s">
        <v>721</v>
      </c>
    </row>
    <row r="237" ht="15.75" customHeight="1">
      <c r="AK237" s="79" t="s">
        <v>722</v>
      </c>
    </row>
    <row r="238" ht="15.75" customHeight="1">
      <c r="AK238" s="79" t="s">
        <v>723</v>
      </c>
    </row>
    <row r="239" ht="15.75" customHeight="1">
      <c r="AK239" s="79" t="s">
        <v>724</v>
      </c>
    </row>
    <row r="240" ht="15.75" customHeight="1">
      <c r="AK240" s="79" t="s">
        <v>725</v>
      </c>
    </row>
    <row r="241" ht="15.75" customHeight="1">
      <c r="AK241" s="79" t="s">
        <v>726</v>
      </c>
    </row>
    <row r="242" ht="15.75" customHeight="1">
      <c r="AK242" s="79" t="s">
        <v>727</v>
      </c>
    </row>
    <row r="243" ht="15.75" customHeight="1">
      <c r="AK243" s="79" t="s">
        <v>728</v>
      </c>
    </row>
    <row r="244" ht="15.75" customHeight="1">
      <c r="AK244" s="79" t="s">
        <v>729</v>
      </c>
    </row>
    <row r="245" ht="15.75" customHeight="1">
      <c r="AK245" s="79" t="s">
        <v>730</v>
      </c>
    </row>
    <row r="246" ht="15.75" customHeight="1">
      <c r="AK246" s="79" t="s">
        <v>731</v>
      </c>
    </row>
    <row r="247" ht="15.75" customHeight="1">
      <c r="AK247" s="79" t="s">
        <v>732</v>
      </c>
    </row>
    <row r="248" ht="15.75" customHeight="1">
      <c r="AK248" s="79" t="s">
        <v>733</v>
      </c>
    </row>
    <row r="249" ht="15.75" customHeight="1">
      <c r="AK249" s="79" t="s">
        <v>734</v>
      </c>
    </row>
    <row r="250" ht="15.75" customHeight="1">
      <c r="AK250" s="79" t="s">
        <v>735</v>
      </c>
    </row>
    <row r="251" ht="15.75" customHeight="1">
      <c r="AK251" s="79" t="s">
        <v>736</v>
      </c>
    </row>
    <row r="252" ht="15.75" customHeight="1">
      <c r="AK252" s="79" t="s">
        <v>737</v>
      </c>
    </row>
    <row r="253" ht="15.75" customHeight="1">
      <c r="AK253" s="79" t="s">
        <v>738</v>
      </c>
    </row>
    <row r="254" ht="15.75" customHeight="1">
      <c r="AK254" s="79" t="s">
        <v>739</v>
      </c>
    </row>
    <row r="255" ht="15.75" customHeight="1">
      <c r="AK255" s="79" t="s">
        <v>740</v>
      </c>
    </row>
    <row r="256" ht="15.75" customHeight="1">
      <c r="AK256" s="79" t="s">
        <v>741</v>
      </c>
    </row>
    <row r="257" ht="15.75" customHeight="1">
      <c r="AK257" s="79" t="s">
        <v>742</v>
      </c>
    </row>
    <row r="258" ht="15.75" customHeight="1">
      <c r="AK258" s="79" t="s">
        <v>743</v>
      </c>
    </row>
    <row r="259" ht="15.75" customHeight="1">
      <c r="AK259" s="79" t="s">
        <v>744</v>
      </c>
    </row>
    <row r="260" ht="15.75" customHeight="1">
      <c r="AK260" s="79" t="s">
        <v>745</v>
      </c>
    </row>
    <row r="261" ht="15.75" customHeight="1">
      <c r="AK261" s="79" t="s">
        <v>746</v>
      </c>
    </row>
    <row r="262" ht="15.75" customHeight="1">
      <c r="AK262" s="79" t="s">
        <v>747</v>
      </c>
    </row>
    <row r="263" ht="15.75" customHeight="1">
      <c r="AK263" s="79" t="s">
        <v>748</v>
      </c>
    </row>
    <row r="264" ht="15.75" customHeight="1">
      <c r="AK264" s="79" t="s">
        <v>749</v>
      </c>
    </row>
    <row r="265" ht="15.75" customHeight="1">
      <c r="AK265" s="79" t="s">
        <v>750</v>
      </c>
    </row>
    <row r="266" ht="15.75" customHeight="1">
      <c r="AK266" s="79" t="s">
        <v>751</v>
      </c>
    </row>
    <row r="267" ht="15.75" customHeight="1">
      <c r="AK267" s="79" t="s">
        <v>752</v>
      </c>
    </row>
    <row r="268" ht="15.75" customHeight="1">
      <c r="AK268" s="79" t="s">
        <v>753</v>
      </c>
    </row>
    <row r="269" ht="15.75" customHeight="1">
      <c r="AK269" s="79" t="s">
        <v>754</v>
      </c>
    </row>
    <row r="270" ht="15.75" customHeight="1">
      <c r="AK270" s="79" t="s">
        <v>755</v>
      </c>
    </row>
    <row r="271" ht="15.75" customHeight="1">
      <c r="AK271" s="79" t="s">
        <v>756</v>
      </c>
    </row>
    <row r="272" ht="15.75" customHeight="1">
      <c r="AK272" s="79" t="s">
        <v>757</v>
      </c>
    </row>
    <row r="273" ht="15.75" customHeight="1">
      <c r="AK273" s="79" t="s">
        <v>758</v>
      </c>
    </row>
    <row r="274" ht="15.75" customHeight="1">
      <c r="AK274" s="79" t="s">
        <v>759</v>
      </c>
    </row>
    <row r="275" ht="15.75" customHeight="1">
      <c r="AK275" s="79" t="s">
        <v>760</v>
      </c>
    </row>
    <row r="276" ht="15.75" customHeight="1">
      <c r="AK276" s="79" t="s">
        <v>761</v>
      </c>
    </row>
    <row r="277" ht="15.75" customHeight="1">
      <c r="AK277" s="79" t="s">
        <v>762</v>
      </c>
    </row>
    <row r="278" ht="15.75" customHeight="1">
      <c r="AK278" s="79" t="s">
        <v>763</v>
      </c>
    </row>
    <row r="279" ht="15.75" customHeight="1">
      <c r="AK279" s="79" t="s">
        <v>764</v>
      </c>
    </row>
    <row r="280" ht="15.75" customHeight="1">
      <c r="AK280" s="79" t="s">
        <v>765</v>
      </c>
    </row>
    <row r="281" ht="15.75" customHeight="1">
      <c r="AK281" s="79" t="s">
        <v>766</v>
      </c>
    </row>
    <row r="282" ht="15.75" customHeight="1">
      <c r="AK282" s="79" t="s">
        <v>767</v>
      </c>
    </row>
    <row r="283" ht="15.75" customHeight="1">
      <c r="AK283" s="79" t="s">
        <v>768</v>
      </c>
    </row>
    <row r="284" ht="15.75" customHeight="1">
      <c r="AK284" s="79" t="s">
        <v>769</v>
      </c>
    </row>
    <row r="285" ht="15.75" customHeight="1">
      <c r="AK285" s="79" t="s">
        <v>770</v>
      </c>
    </row>
    <row r="286" ht="15.75" customHeight="1">
      <c r="AK286" s="79" t="s">
        <v>771</v>
      </c>
    </row>
    <row r="287" ht="15.75" customHeight="1">
      <c r="AK287" s="79" t="s">
        <v>772</v>
      </c>
    </row>
    <row r="288" ht="15.75" customHeight="1">
      <c r="AK288" s="79" t="s">
        <v>773</v>
      </c>
    </row>
    <row r="289" ht="15.75" customHeight="1">
      <c r="AK289" s="79" t="s">
        <v>774</v>
      </c>
    </row>
    <row r="290" ht="15.75" customHeight="1">
      <c r="AK290" s="79" t="s">
        <v>775</v>
      </c>
    </row>
    <row r="291" ht="15.75" customHeight="1">
      <c r="AK291" s="79" t="s">
        <v>776</v>
      </c>
    </row>
    <row r="292" ht="15.75" customHeight="1">
      <c r="AK292" s="79" t="s">
        <v>777</v>
      </c>
    </row>
    <row r="293" ht="15.75" customHeight="1">
      <c r="AK293" s="79" t="s">
        <v>778</v>
      </c>
    </row>
    <row r="294" ht="15.75" customHeight="1">
      <c r="AK294" s="79" t="s">
        <v>779</v>
      </c>
    </row>
    <row r="295" ht="15.75" customHeight="1">
      <c r="AK295" s="79" t="s">
        <v>780</v>
      </c>
    </row>
    <row r="296" ht="15.75" customHeight="1">
      <c r="AK296" s="79" t="s">
        <v>781</v>
      </c>
    </row>
    <row r="297" ht="15.75" customHeight="1">
      <c r="AK297" s="79" t="s">
        <v>782</v>
      </c>
    </row>
    <row r="298" ht="15.75" customHeight="1">
      <c r="AK298" s="79" t="s">
        <v>783</v>
      </c>
    </row>
    <row r="299" ht="15.75" customHeight="1">
      <c r="AK299" s="79" t="s">
        <v>784</v>
      </c>
    </row>
    <row r="300" ht="15.75" customHeight="1">
      <c r="AK300" s="79" t="s">
        <v>785</v>
      </c>
    </row>
    <row r="301" ht="15.75" customHeight="1">
      <c r="AK301" s="79" t="s">
        <v>786</v>
      </c>
    </row>
    <row r="302" ht="15.75" customHeight="1">
      <c r="AK302" s="79" t="s">
        <v>787</v>
      </c>
    </row>
    <row r="303" ht="15.75" customHeight="1">
      <c r="AK303" s="79" t="s">
        <v>788</v>
      </c>
    </row>
    <row r="304" ht="15.75" customHeight="1">
      <c r="AK304" s="79" t="s">
        <v>789</v>
      </c>
    </row>
    <row r="305" ht="15.75" customHeight="1">
      <c r="AK305" s="79" t="s">
        <v>790</v>
      </c>
    </row>
    <row r="306" ht="15.75" customHeight="1">
      <c r="AK306" s="79" t="s">
        <v>791</v>
      </c>
    </row>
    <row r="307" ht="15.75" customHeight="1">
      <c r="AK307" s="79" t="s">
        <v>792</v>
      </c>
    </row>
    <row r="308" ht="15.75" customHeight="1">
      <c r="AK308" s="79" t="s">
        <v>793</v>
      </c>
    </row>
    <row r="309" ht="15.75" customHeight="1">
      <c r="AK309" s="79" t="s">
        <v>794</v>
      </c>
    </row>
    <row r="310" ht="15.75" customHeight="1">
      <c r="AK310" s="79" t="s">
        <v>795</v>
      </c>
    </row>
    <row r="311" ht="15.75" customHeight="1">
      <c r="AK311" s="79" t="s">
        <v>796</v>
      </c>
    </row>
    <row r="312" ht="15.75" customHeight="1">
      <c r="AK312" s="79" t="s">
        <v>797</v>
      </c>
    </row>
    <row r="313" ht="15.75" customHeight="1">
      <c r="AK313" s="79" t="s">
        <v>798</v>
      </c>
    </row>
    <row r="314" ht="15.75" customHeight="1">
      <c r="AK314" s="79" t="s">
        <v>799</v>
      </c>
    </row>
    <row r="315" ht="15.75" customHeight="1">
      <c r="AK315" s="79" t="s">
        <v>800</v>
      </c>
    </row>
    <row r="316" ht="15.75" customHeight="1">
      <c r="AK316" s="79" t="s">
        <v>801</v>
      </c>
    </row>
    <row r="317" ht="15.75" customHeight="1">
      <c r="AK317" s="79" t="s">
        <v>802</v>
      </c>
    </row>
    <row r="318" ht="15.75" customHeight="1">
      <c r="AK318" s="79" t="s">
        <v>803</v>
      </c>
    </row>
    <row r="319" ht="15.75" customHeight="1">
      <c r="AK319" s="79" t="s">
        <v>804</v>
      </c>
    </row>
    <row r="320" ht="15.75" customHeight="1">
      <c r="AK320" s="79" t="s">
        <v>805</v>
      </c>
    </row>
    <row r="321" ht="15.75" customHeight="1">
      <c r="AK321" s="79" t="s">
        <v>806</v>
      </c>
    </row>
    <row r="322" ht="15.75" customHeight="1">
      <c r="AK322" s="79" t="s">
        <v>807</v>
      </c>
    </row>
    <row r="323" ht="15.75" customHeight="1">
      <c r="AK323" s="79" t="s">
        <v>808</v>
      </c>
    </row>
    <row r="324" ht="15.75" customHeight="1">
      <c r="AK324" s="79" t="s">
        <v>809</v>
      </c>
    </row>
    <row r="325" ht="15.75" customHeight="1">
      <c r="AK325" s="79" t="s">
        <v>810</v>
      </c>
    </row>
    <row r="326" ht="15.75" customHeight="1">
      <c r="AK326" s="79" t="s">
        <v>811</v>
      </c>
    </row>
    <row r="327" ht="15.75" customHeight="1">
      <c r="AK327" s="79" t="s">
        <v>812</v>
      </c>
    </row>
    <row r="328" ht="15.75" customHeight="1">
      <c r="AK328" s="79" t="s">
        <v>813</v>
      </c>
    </row>
    <row r="329" ht="15.75" customHeight="1">
      <c r="AK329" s="79" t="s">
        <v>814</v>
      </c>
    </row>
    <row r="330" ht="15.75" customHeight="1">
      <c r="AK330" s="79" t="s">
        <v>815</v>
      </c>
    </row>
    <row r="331" ht="15.75" customHeight="1">
      <c r="AK331" s="79" t="s">
        <v>816</v>
      </c>
    </row>
    <row r="332" ht="15.75" customHeight="1">
      <c r="AK332" s="79" t="s">
        <v>817</v>
      </c>
    </row>
    <row r="333" ht="15.75" customHeight="1">
      <c r="AK333" s="79" t="s">
        <v>818</v>
      </c>
    </row>
    <row r="334" ht="15.75" customHeight="1">
      <c r="AK334" s="79" t="s">
        <v>819</v>
      </c>
    </row>
    <row r="335" ht="15.75" customHeight="1">
      <c r="AK335" s="79" t="s">
        <v>820</v>
      </c>
    </row>
    <row r="336" ht="15.75" customHeight="1">
      <c r="AK336" s="79" t="s">
        <v>821</v>
      </c>
    </row>
    <row r="337" ht="15.75" customHeight="1">
      <c r="AK337" s="79" t="s">
        <v>822</v>
      </c>
    </row>
    <row r="338" ht="15.75" customHeight="1">
      <c r="AK338" s="79" t="s">
        <v>823</v>
      </c>
    </row>
    <row r="339" ht="15.75" customHeight="1">
      <c r="AK339" s="79" t="s">
        <v>824</v>
      </c>
    </row>
    <row r="340" ht="15.75" customHeight="1">
      <c r="AK340" s="79" t="s">
        <v>825</v>
      </c>
    </row>
    <row r="341" ht="15.75" customHeight="1">
      <c r="AK341" s="79" t="s">
        <v>826</v>
      </c>
    </row>
    <row r="342" ht="15.75" customHeight="1">
      <c r="AK342" s="79" t="s">
        <v>827</v>
      </c>
    </row>
    <row r="343" ht="15.75" customHeight="1">
      <c r="AK343" s="79" t="s">
        <v>828</v>
      </c>
    </row>
    <row r="344" ht="15.75" customHeight="1">
      <c r="AK344" s="79" t="s">
        <v>829</v>
      </c>
    </row>
    <row r="345" ht="15.75" customHeight="1">
      <c r="AK345" s="79" t="s">
        <v>830</v>
      </c>
    </row>
    <row r="346" ht="15.75" customHeight="1">
      <c r="AK346" s="79" t="s">
        <v>831</v>
      </c>
    </row>
    <row r="347" ht="15.75" customHeight="1">
      <c r="AK347" s="79" t="s">
        <v>832</v>
      </c>
    </row>
    <row r="348" ht="15.75" customHeight="1">
      <c r="AK348" s="79" t="s">
        <v>833</v>
      </c>
    </row>
    <row r="349" ht="15.75" customHeight="1">
      <c r="AK349" s="79" t="s">
        <v>834</v>
      </c>
    </row>
    <row r="350" ht="15.75" customHeight="1">
      <c r="AK350" s="79" t="s">
        <v>835</v>
      </c>
    </row>
    <row r="351" ht="15.75" customHeight="1">
      <c r="AK351" s="79" t="s">
        <v>836</v>
      </c>
    </row>
    <row r="352" ht="15.75" customHeight="1">
      <c r="AK352" s="79" t="s">
        <v>837</v>
      </c>
    </row>
    <row r="353" ht="15.75" customHeight="1">
      <c r="AK353" s="79" t="s">
        <v>838</v>
      </c>
    </row>
    <row r="354" ht="15.75" customHeight="1">
      <c r="AK354" s="79" t="s">
        <v>839</v>
      </c>
    </row>
    <row r="355" ht="15.75" customHeight="1">
      <c r="AK355" s="79" t="s">
        <v>840</v>
      </c>
    </row>
    <row r="356" ht="15.75" customHeight="1">
      <c r="AK356" s="79" t="s">
        <v>841</v>
      </c>
    </row>
    <row r="357" ht="15.75" customHeight="1">
      <c r="AK357" s="79" t="s">
        <v>842</v>
      </c>
    </row>
    <row r="358" ht="15.75" customHeight="1">
      <c r="AK358" s="79" t="s">
        <v>843</v>
      </c>
    </row>
    <row r="359" ht="15.75" customHeight="1">
      <c r="AK359" s="79" t="s">
        <v>844</v>
      </c>
    </row>
    <row r="360" ht="15.75" customHeight="1">
      <c r="AK360" s="79" t="s">
        <v>845</v>
      </c>
    </row>
    <row r="361" ht="15.75" customHeight="1">
      <c r="AK361" s="79" t="s">
        <v>846</v>
      </c>
    </row>
    <row r="362" ht="15.75" customHeight="1">
      <c r="AK362" s="79" t="s">
        <v>847</v>
      </c>
    </row>
    <row r="363" ht="15.75" customHeight="1">
      <c r="AK363" s="79" t="s">
        <v>848</v>
      </c>
    </row>
    <row r="364" ht="15.75" customHeight="1">
      <c r="AK364" s="79" t="s">
        <v>849</v>
      </c>
    </row>
    <row r="365" ht="15.75" customHeight="1">
      <c r="AK365" s="79" t="s">
        <v>850</v>
      </c>
    </row>
    <row r="366" ht="15.75" customHeight="1">
      <c r="AK366" s="79" t="s">
        <v>851</v>
      </c>
    </row>
    <row r="367" ht="15.75" customHeight="1">
      <c r="AK367" s="79" t="s">
        <v>852</v>
      </c>
    </row>
    <row r="368" ht="15.75" customHeight="1">
      <c r="AK368" s="79" t="s">
        <v>853</v>
      </c>
    </row>
    <row r="369" ht="15.75" customHeight="1">
      <c r="AK369" s="79" t="s">
        <v>854</v>
      </c>
    </row>
    <row r="370" ht="15.75" customHeight="1">
      <c r="AK370" s="79" t="s">
        <v>855</v>
      </c>
    </row>
    <row r="371" ht="15.75" customHeight="1">
      <c r="AK371" s="79" t="s">
        <v>856</v>
      </c>
    </row>
    <row r="372" ht="15.75" customHeight="1">
      <c r="AK372" s="79" t="s">
        <v>857</v>
      </c>
    </row>
    <row r="373" ht="15.75" customHeight="1">
      <c r="AK373" s="79" t="s">
        <v>858</v>
      </c>
    </row>
    <row r="374" ht="15.75" customHeight="1">
      <c r="AK374" s="79" t="s">
        <v>859</v>
      </c>
    </row>
    <row r="375" ht="15.75" customHeight="1">
      <c r="AK375" s="79" t="s">
        <v>860</v>
      </c>
    </row>
    <row r="376" ht="15.75" customHeight="1">
      <c r="AK376" s="79" t="s">
        <v>861</v>
      </c>
    </row>
    <row r="377" ht="15.75" customHeight="1">
      <c r="AK377" s="79" t="s">
        <v>862</v>
      </c>
    </row>
    <row r="378" ht="15.75" customHeight="1">
      <c r="AK378" s="79" t="s">
        <v>863</v>
      </c>
    </row>
    <row r="379" ht="15.75" customHeight="1">
      <c r="AK379" s="79" t="s">
        <v>864</v>
      </c>
    </row>
    <row r="380" ht="15.75" customHeight="1">
      <c r="AK380" s="79" t="s">
        <v>865</v>
      </c>
    </row>
    <row r="381" ht="15.75" customHeight="1">
      <c r="AK381" s="79" t="s">
        <v>866</v>
      </c>
    </row>
    <row r="382" ht="15.75" customHeight="1">
      <c r="AK382" s="79" t="s">
        <v>867</v>
      </c>
    </row>
    <row r="383" ht="15.75" customHeight="1">
      <c r="AK383" s="79" t="s">
        <v>868</v>
      </c>
    </row>
    <row r="384" ht="15.75" customHeight="1">
      <c r="AK384" s="79" t="s">
        <v>869</v>
      </c>
    </row>
    <row r="385" ht="15.75" customHeight="1">
      <c r="AK385" s="79" t="s">
        <v>870</v>
      </c>
    </row>
    <row r="386" ht="15.75" customHeight="1">
      <c r="AK386" s="79" t="s">
        <v>871</v>
      </c>
    </row>
    <row r="387" ht="15.75" customHeight="1">
      <c r="AK387" s="79" t="s">
        <v>872</v>
      </c>
    </row>
    <row r="388" ht="15.75" customHeight="1">
      <c r="AK388" s="79" t="s">
        <v>873</v>
      </c>
    </row>
    <row r="389" ht="15.75" customHeight="1">
      <c r="AK389" s="79" t="s">
        <v>874</v>
      </c>
    </row>
    <row r="390" ht="15.75" customHeight="1">
      <c r="AK390" s="79" t="s">
        <v>875</v>
      </c>
    </row>
    <row r="391" ht="15.75" customHeight="1">
      <c r="AK391" s="79" t="s">
        <v>876</v>
      </c>
    </row>
    <row r="392" ht="15.75" customHeight="1">
      <c r="AK392" s="79" t="s">
        <v>877</v>
      </c>
    </row>
    <row r="393" ht="15.75" customHeight="1">
      <c r="AK393" s="79" t="s">
        <v>878</v>
      </c>
    </row>
    <row r="394" ht="15.75" customHeight="1">
      <c r="AK394" s="79" t="s">
        <v>879</v>
      </c>
    </row>
    <row r="395" ht="15.75" customHeight="1">
      <c r="AK395" s="79" t="s">
        <v>880</v>
      </c>
    </row>
    <row r="396" ht="15.75" customHeight="1">
      <c r="AK396" s="79" t="s">
        <v>881</v>
      </c>
    </row>
    <row r="397" ht="15.75" customHeight="1">
      <c r="AK397" s="79" t="s">
        <v>882</v>
      </c>
    </row>
    <row r="398" ht="15.75" customHeight="1">
      <c r="AK398" s="79" t="s">
        <v>883</v>
      </c>
    </row>
    <row r="399" ht="15.75" customHeight="1">
      <c r="AK399" s="79" t="s">
        <v>884</v>
      </c>
    </row>
    <row r="400" ht="15.75" customHeight="1">
      <c r="AK400" s="79" t="s">
        <v>885</v>
      </c>
    </row>
    <row r="401" ht="15.75" customHeight="1">
      <c r="AK401" s="79" t="s">
        <v>886</v>
      </c>
    </row>
    <row r="402" ht="15.75" customHeight="1">
      <c r="AK402" s="79" t="s">
        <v>887</v>
      </c>
    </row>
    <row r="403" ht="15.75" customHeight="1">
      <c r="AK403" s="79" t="s">
        <v>888</v>
      </c>
    </row>
    <row r="404" ht="15.75" customHeight="1">
      <c r="AK404" s="79" t="s">
        <v>889</v>
      </c>
    </row>
    <row r="405" ht="15.75" customHeight="1">
      <c r="AK405" s="79" t="s">
        <v>890</v>
      </c>
    </row>
    <row r="406" ht="15.75" customHeight="1">
      <c r="AK406" s="79" t="s">
        <v>891</v>
      </c>
    </row>
    <row r="407" ht="15.75" customHeight="1">
      <c r="AK407" s="79" t="s">
        <v>892</v>
      </c>
    </row>
    <row r="408" ht="15.75" customHeight="1">
      <c r="AK408" s="79" t="s">
        <v>893</v>
      </c>
    </row>
    <row r="409" ht="15.75" customHeight="1">
      <c r="AK409" s="79" t="s">
        <v>894</v>
      </c>
    </row>
    <row r="410" ht="15.75" customHeight="1">
      <c r="AK410" s="79" t="s">
        <v>895</v>
      </c>
    </row>
    <row r="411" ht="15.75" customHeight="1">
      <c r="AK411" s="79" t="s">
        <v>896</v>
      </c>
    </row>
    <row r="412" ht="15.75" customHeight="1">
      <c r="AK412" s="79" t="s">
        <v>897</v>
      </c>
    </row>
    <row r="413" ht="15.75" customHeight="1">
      <c r="AK413" s="79" t="s">
        <v>898</v>
      </c>
    </row>
    <row r="414" ht="15.75" customHeight="1">
      <c r="AK414" s="79" t="s">
        <v>899</v>
      </c>
    </row>
    <row r="415" ht="15.75" customHeight="1">
      <c r="AK415" s="79" t="s">
        <v>900</v>
      </c>
    </row>
    <row r="416" ht="15.75" customHeight="1">
      <c r="AK416" s="79" t="s">
        <v>901</v>
      </c>
    </row>
    <row r="417" ht="15.75" customHeight="1">
      <c r="AK417" s="79" t="s">
        <v>902</v>
      </c>
    </row>
    <row r="418" ht="15.75" customHeight="1">
      <c r="AK418" s="79" t="s">
        <v>903</v>
      </c>
    </row>
    <row r="419" ht="15.75" customHeight="1">
      <c r="AK419" s="79" t="s">
        <v>904</v>
      </c>
    </row>
    <row r="420" ht="15.75" customHeight="1">
      <c r="AK420" s="79" t="s">
        <v>905</v>
      </c>
    </row>
    <row r="421" ht="15.75" customHeight="1">
      <c r="AK421" s="79" t="s">
        <v>906</v>
      </c>
    </row>
    <row r="422" ht="15.75" customHeight="1">
      <c r="AK422" s="79" t="s">
        <v>907</v>
      </c>
    </row>
    <row r="423" ht="15.75" customHeight="1">
      <c r="AK423" s="79" t="s">
        <v>908</v>
      </c>
    </row>
    <row r="424" ht="15.75" customHeight="1">
      <c r="AK424" s="79" t="s">
        <v>909</v>
      </c>
    </row>
    <row r="425" ht="15.75" customHeight="1">
      <c r="AK425" s="79" t="s">
        <v>910</v>
      </c>
    </row>
    <row r="426" ht="15.75" customHeight="1">
      <c r="AK426" s="79" t="s">
        <v>911</v>
      </c>
    </row>
    <row r="427" ht="15.75" customHeight="1">
      <c r="AK427" s="79" t="s">
        <v>912</v>
      </c>
    </row>
    <row r="428" ht="15.75" customHeight="1">
      <c r="AK428" s="79" t="s">
        <v>913</v>
      </c>
    </row>
    <row r="429" ht="15.75" customHeight="1">
      <c r="AK429" s="79" t="s">
        <v>914</v>
      </c>
    </row>
    <row r="430" ht="15.75" customHeight="1">
      <c r="AK430" s="79" t="s">
        <v>915</v>
      </c>
    </row>
    <row r="431" ht="15.75" customHeight="1">
      <c r="AK431" s="79" t="s">
        <v>916</v>
      </c>
    </row>
    <row r="432" ht="15.75" customHeight="1">
      <c r="AK432" s="79" t="s">
        <v>917</v>
      </c>
    </row>
    <row r="433" ht="15.75" customHeight="1">
      <c r="AK433" s="79" t="s">
        <v>918</v>
      </c>
    </row>
    <row r="434" ht="15.75" customHeight="1">
      <c r="AK434" s="79" t="s">
        <v>919</v>
      </c>
    </row>
    <row r="435" ht="15.75" customHeight="1">
      <c r="AK435" s="79" t="s">
        <v>920</v>
      </c>
    </row>
    <row r="436" ht="15.75" customHeight="1">
      <c r="AK436" s="79" t="s">
        <v>921</v>
      </c>
    </row>
    <row r="437" ht="15.75" customHeight="1">
      <c r="AK437" s="79" t="s">
        <v>922</v>
      </c>
    </row>
    <row r="438" ht="15.75" customHeight="1">
      <c r="AK438" s="79" t="s">
        <v>923</v>
      </c>
    </row>
    <row r="439" ht="15.75" customHeight="1">
      <c r="AK439" s="79" t="s">
        <v>924</v>
      </c>
    </row>
    <row r="440" ht="15.75" customHeight="1">
      <c r="AK440" s="79" t="s">
        <v>925</v>
      </c>
    </row>
    <row r="441" ht="15.75" customHeight="1">
      <c r="AK441" s="79" t="s">
        <v>926</v>
      </c>
    </row>
    <row r="442" ht="15.75" customHeight="1">
      <c r="AK442" s="79" t="s">
        <v>927</v>
      </c>
    </row>
    <row r="443" ht="15.75" customHeight="1">
      <c r="AK443" s="79" t="s">
        <v>928</v>
      </c>
    </row>
    <row r="444" ht="15.75" customHeight="1">
      <c r="AK444" s="79" t="s">
        <v>929</v>
      </c>
    </row>
    <row r="445" ht="15.75" customHeight="1">
      <c r="AK445" s="79" t="s">
        <v>930</v>
      </c>
    </row>
    <row r="446" ht="15.75" customHeight="1">
      <c r="AK446" s="79" t="s">
        <v>931</v>
      </c>
    </row>
    <row r="447" ht="15.75" customHeight="1">
      <c r="AK447" s="79" t="s">
        <v>932</v>
      </c>
    </row>
    <row r="448" ht="15.75" customHeight="1">
      <c r="AK448" s="79" t="s">
        <v>933</v>
      </c>
    </row>
    <row r="449" ht="15.75" customHeight="1">
      <c r="AK449" s="79" t="s">
        <v>934</v>
      </c>
    </row>
    <row r="450" ht="15.75" customHeight="1">
      <c r="AK450" s="79" t="s">
        <v>935</v>
      </c>
    </row>
    <row r="451" ht="15.75" customHeight="1">
      <c r="AK451" s="79" t="s">
        <v>936</v>
      </c>
    </row>
    <row r="452" ht="15.75" customHeight="1">
      <c r="AK452" s="79" t="s">
        <v>937</v>
      </c>
    </row>
    <row r="453" ht="15.75" customHeight="1">
      <c r="AK453" s="79" t="s">
        <v>938</v>
      </c>
    </row>
    <row r="454" ht="15.75" customHeight="1">
      <c r="AK454" s="79" t="s">
        <v>939</v>
      </c>
    </row>
    <row r="455" ht="15.75" customHeight="1">
      <c r="AK455" s="79" t="s">
        <v>940</v>
      </c>
    </row>
    <row r="456" ht="15.75" customHeight="1">
      <c r="AK456" s="79" t="s">
        <v>941</v>
      </c>
    </row>
    <row r="457" ht="15.75" customHeight="1">
      <c r="AK457" s="79" t="s">
        <v>942</v>
      </c>
    </row>
    <row r="458" ht="15.75" customHeight="1">
      <c r="AK458" s="79" t="s">
        <v>943</v>
      </c>
    </row>
    <row r="459" ht="15.75" customHeight="1">
      <c r="AK459" s="79" t="s">
        <v>944</v>
      </c>
    </row>
    <row r="460" ht="15.75" customHeight="1">
      <c r="AK460" s="79" t="s">
        <v>945</v>
      </c>
    </row>
    <row r="461" ht="15.75" customHeight="1">
      <c r="AK461" s="79" t="s">
        <v>946</v>
      </c>
    </row>
    <row r="462" ht="15.75" customHeight="1">
      <c r="AK462" s="79" t="s">
        <v>947</v>
      </c>
    </row>
    <row r="463" ht="15.75" customHeight="1">
      <c r="AK463" s="79" t="s">
        <v>948</v>
      </c>
    </row>
    <row r="464" ht="15.75" customHeight="1">
      <c r="AK464" s="79" t="s">
        <v>949</v>
      </c>
    </row>
    <row r="465" ht="15.75" customHeight="1">
      <c r="AK465" s="79" t="s">
        <v>950</v>
      </c>
    </row>
    <row r="466" ht="15.75" customHeight="1">
      <c r="AK466" s="79" t="s">
        <v>951</v>
      </c>
    </row>
    <row r="467" ht="15.75" customHeight="1">
      <c r="AK467" s="79" t="s">
        <v>952</v>
      </c>
    </row>
    <row r="468" ht="15.75" customHeight="1">
      <c r="AK468" s="79" t="s">
        <v>953</v>
      </c>
    </row>
    <row r="469" ht="15.75" customHeight="1">
      <c r="AK469" s="79" t="s">
        <v>954</v>
      </c>
    </row>
    <row r="470" ht="15.75" customHeight="1">
      <c r="AK470" s="79" t="s">
        <v>955</v>
      </c>
    </row>
    <row r="471" ht="15.75" customHeight="1">
      <c r="AK471" s="79" t="s">
        <v>956</v>
      </c>
    </row>
    <row r="472" ht="15.75" customHeight="1">
      <c r="AK472" s="79" t="s">
        <v>957</v>
      </c>
    </row>
    <row r="473" ht="15.75" customHeight="1">
      <c r="AK473" s="79" t="s">
        <v>958</v>
      </c>
    </row>
    <row r="474" ht="15.75" customHeight="1">
      <c r="AK474" s="79" t="s">
        <v>959</v>
      </c>
    </row>
    <row r="475" ht="15.75" customHeight="1">
      <c r="AK475" s="79" t="s">
        <v>960</v>
      </c>
    </row>
    <row r="476" ht="15.75" customHeight="1">
      <c r="AK476" s="79" t="s">
        <v>961</v>
      </c>
    </row>
    <row r="477" ht="15.75" customHeight="1">
      <c r="AK477" s="79" t="s">
        <v>962</v>
      </c>
    </row>
    <row r="478" ht="15.75" customHeight="1">
      <c r="AK478" s="79" t="s">
        <v>963</v>
      </c>
    </row>
    <row r="479" ht="15.75" customHeight="1">
      <c r="AK479" s="79" t="s">
        <v>964</v>
      </c>
    </row>
    <row r="480" ht="15.75" customHeight="1">
      <c r="AK480" s="79" t="s">
        <v>965</v>
      </c>
    </row>
    <row r="481" ht="15.75" customHeight="1">
      <c r="AK481" s="79" t="s">
        <v>966</v>
      </c>
    </row>
    <row r="482" ht="15.75" customHeight="1">
      <c r="AK482" s="79" t="s">
        <v>967</v>
      </c>
    </row>
    <row r="483" ht="15.75" customHeight="1">
      <c r="AK483" s="79" t="s">
        <v>968</v>
      </c>
    </row>
    <row r="484" ht="15.75" customHeight="1">
      <c r="AK484" s="79" t="s">
        <v>969</v>
      </c>
    </row>
    <row r="485" ht="15.75" customHeight="1">
      <c r="AK485" s="79" t="s">
        <v>970</v>
      </c>
    </row>
    <row r="486" ht="15.75" customHeight="1">
      <c r="AK486" s="79" t="s">
        <v>971</v>
      </c>
    </row>
    <row r="487" ht="15.75" customHeight="1">
      <c r="AK487" s="79" t="s">
        <v>972</v>
      </c>
    </row>
    <row r="488" ht="15.75" customHeight="1">
      <c r="AK488" s="79" t="s">
        <v>973</v>
      </c>
    </row>
    <row r="489" ht="15.75" customHeight="1">
      <c r="AK489" s="79" t="s">
        <v>974</v>
      </c>
    </row>
    <row r="490" ht="15.75" customHeight="1">
      <c r="AK490" s="79" t="s">
        <v>975</v>
      </c>
    </row>
    <row r="491" ht="15.75" customHeight="1">
      <c r="AK491" s="79" t="s">
        <v>976</v>
      </c>
    </row>
    <row r="492" ht="15.75" customHeight="1">
      <c r="AK492" s="79" t="s">
        <v>977</v>
      </c>
    </row>
    <row r="493" ht="15.75" customHeight="1">
      <c r="AK493" s="79" t="s">
        <v>978</v>
      </c>
    </row>
    <row r="494" ht="15.75" customHeight="1">
      <c r="AK494" s="79" t="s">
        <v>979</v>
      </c>
    </row>
    <row r="495" ht="15.75" customHeight="1">
      <c r="AK495" s="79" t="s">
        <v>980</v>
      </c>
    </row>
    <row r="496" ht="15.75" customHeight="1">
      <c r="AK496" s="79" t="s">
        <v>981</v>
      </c>
    </row>
    <row r="497" ht="15.75" customHeight="1">
      <c r="AK497" s="79" t="s">
        <v>982</v>
      </c>
    </row>
    <row r="498" ht="15.75" customHeight="1">
      <c r="AK498" s="79" t="s">
        <v>983</v>
      </c>
    </row>
    <row r="499" ht="15.75" customHeight="1">
      <c r="AK499" s="79" t="s">
        <v>984</v>
      </c>
    </row>
    <row r="500" ht="15.75" customHeight="1">
      <c r="AK500" s="79" t="s">
        <v>985</v>
      </c>
    </row>
    <row r="501" ht="15.75" customHeight="1">
      <c r="AK501" s="79" t="s">
        <v>986</v>
      </c>
    </row>
    <row r="502" ht="15.75" customHeight="1">
      <c r="AK502" s="79" t="s">
        <v>987</v>
      </c>
    </row>
    <row r="503" ht="15.75" customHeight="1">
      <c r="AK503" s="79" t="s">
        <v>988</v>
      </c>
    </row>
    <row r="504" ht="15.75" customHeight="1">
      <c r="AK504" s="79" t="s">
        <v>989</v>
      </c>
    </row>
    <row r="505" ht="15.75" customHeight="1">
      <c r="AK505" s="79" t="s">
        <v>990</v>
      </c>
    </row>
    <row r="506" ht="15.75" customHeight="1">
      <c r="AK506" s="79" t="s">
        <v>991</v>
      </c>
    </row>
    <row r="507" ht="15.75" customHeight="1">
      <c r="AK507" s="79" t="s">
        <v>992</v>
      </c>
    </row>
    <row r="508" ht="15.75" customHeight="1">
      <c r="AK508" s="79" t="s">
        <v>993</v>
      </c>
    </row>
    <row r="509" ht="15.75" customHeight="1">
      <c r="AK509" s="79" t="s">
        <v>994</v>
      </c>
    </row>
    <row r="510" ht="15.75" customHeight="1">
      <c r="AK510" s="79" t="s">
        <v>995</v>
      </c>
    </row>
    <row r="511" ht="15.75" customHeight="1">
      <c r="AK511" s="79" t="s">
        <v>996</v>
      </c>
    </row>
    <row r="512" ht="15.75" customHeight="1">
      <c r="AK512" s="79" t="s">
        <v>997</v>
      </c>
    </row>
    <row r="513" ht="15.75" customHeight="1">
      <c r="AK513" s="79" t="s">
        <v>998</v>
      </c>
    </row>
    <row r="514" ht="15.75" customHeight="1">
      <c r="AK514" s="79" t="s">
        <v>999</v>
      </c>
    </row>
    <row r="515" ht="15.75" customHeight="1">
      <c r="AK515" s="79" t="s">
        <v>1000</v>
      </c>
    </row>
    <row r="516" ht="15.75" customHeight="1">
      <c r="AK516" s="79" t="s">
        <v>1001</v>
      </c>
    </row>
    <row r="517" ht="15.75" customHeight="1">
      <c r="AK517" s="79" t="s">
        <v>1002</v>
      </c>
    </row>
    <row r="518" ht="15.75" customHeight="1">
      <c r="AK518" s="79" t="s">
        <v>1003</v>
      </c>
    </row>
    <row r="519" ht="15.75" customHeight="1">
      <c r="AK519" s="79" t="s">
        <v>1004</v>
      </c>
    </row>
    <row r="520" ht="15.75" customHeight="1">
      <c r="AK520" s="79" t="s">
        <v>1005</v>
      </c>
    </row>
    <row r="521" ht="15.75" customHeight="1">
      <c r="AK521" s="79" t="s">
        <v>1006</v>
      </c>
    </row>
    <row r="522" ht="15.75" customHeight="1">
      <c r="AK522" s="79" t="s">
        <v>1007</v>
      </c>
    </row>
    <row r="523" ht="15.75" customHeight="1">
      <c r="AK523" s="79" t="s">
        <v>1008</v>
      </c>
    </row>
    <row r="524" ht="15.75" customHeight="1">
      <c r="AK524" s="79" t="s">
        <v>1009</v>
      </c>
    </row>
    <row r="525" ht="15.75" customHeight="1">
      <c r="AK525" s="79" t="s">
        <v>1010</v>
      </c>
    </row>
    <row r="526" ht="15.75" customHeight="1">
      <c r="AK526" s="79" t="s">
        <v>1011</v>
      </c>
    </row>
    <row r="527" ht="15.75" customHeight="1">
      <c r="AK527" s="79" t="s">
        <v>1012</v>
      </c>
    </row>
    <row r="528" ht="15.75" customHeight="1">
      <c r="AK528" s="79" t="s">
        <v>1013</v>
      </c>
    </row>
    <row r="529" ht="15.75" customHeight="1">
      <c r="AK529" s="79" t="s">
        <v>1014</v>
      </c>
    </row>
    <row r="530" ht="15.75" customHeight="1">
      <c r="AK530" s="79" t="s">
        <v>1015</v>
      </c>
    </row>
    <row r="531" ht="15.75" customHeight="1">
      <c r="AK531" s="79" t="s">
        <v>1016</v>
      </c>
    </row>
    <row r="532" ht="15.75" customHeight="1">
      <c r="AK532" s="79" t="s">
        <v>1017</v>
      </c>
    </row>
    <row r="533" ht="15.75" customHeight="1">
      <c r="AK533" s="79" t="s">
        <v>1018</v>
      </c>
    </row>
    <row r="534" ht="15.75" customHeight="1">
      <c r="AK534" s="79" t="s">
        <v>1019</v>
      </c>
    </row>
    <row r="535" ht="15.75" customHeight="1">
      <c r="AK535" s="79" t="s">
        <v>1020</v>
      </c>
    </row>
    <row r="536" ht="15.75" customHeight="1">
      <c r="AK536" s="79" t="s">
        <v>1021</v>
      </c>
    </row>
    <row r="537" ht="15.75" customHeight="1">
      <c r="AK537" s="79" t="s">
        <v>1022</v>
      </c>
    </row>
    <row r="538" ht="15.75" customHeight="1">
      <c r="AK538" s="79" t="s">
        <v>1023</v>
      </c>
    </row>
    <row r="539" ht="15.75" customHeight="1">
      <c r="AK539" s="79" t="s">
        <v>1024</v>
      </c>
    </row>
    <row r="540" ht="15.75" customHeight="1">
      <c r="AK540" s="79" t="s">
        <v>1025</v>
      </c>
    </row>
    <row r="541" ht="15.75" customHeight="1">
      <c r="AK541" s="79" t="s">
        <v>1026</v>
      </c>
    </row>
    <row r="542" ht="15.75" customHeight="1">
      <c r="AK542" s="79" t="s">
        <v>1027</v>
      </c>
    </row>
    <row r="543" ht="15.75" customHeight="1">
      <c r="AK543" s="79" t="s">
        <v>1028</v>
      </c>
    </row>
    <row r="544" ht="15.75" customHeight="1">
      <c r="AK544" s="79" t="s">
        <v>1029</v>
      </c>
    </row>
    <row r="545" ht="15.75" customHeight="1">
      <c r="AK545" s="79" t="s">
        <v>1030</v>
      </c>
    </row>
    <row r="546" ht="15.75" customHeight="1">
      <c r="AK546" s="79" t="s">
        <v>1031</v>
      </c>
    </row>
    <row r="547" ht="15.75" customHeight="1">
      <c r="AK547" s="79" t="s">
        <v>1032</v>
      </c>
    </row>
    <row r="548" ht="15.75" customHeight="1">
      <c r="AK548" s="79" t="s">
        <v>1033</v>
      </c>
    </row>
    <row r="549" ht="15.75" customHeight="1">
      <c r="AK549" s="79" t="s">
        <v>1034</v>
      </c>
    </row>
    <row r="550" ht="15.75" customHeight="1">
      <c r="AK550" s="79" t="s">
        <v>1035</v>
      </c>
    </row>
    <row r="551" ht="15.75" customHeight="1">
      <c r="AK551" s="79" t="s">
        <v>1036</v>
      </c>
    </row>
    <row r="552" ht="15.75" customHeight="1">
      <c r="AK552" s="79" t="s">
        <v>1037</v>
      </c>
    </row>
    <row r="553" ht="15.75" customHeight="1">
      <c r="AK553" s="79" t="s">
        <v>1038</v>
      </c>
    </row>
    <row r="554" ht="15.75" customHeight="1">
      <c r="AK554" s="79" t="s">
        <v>1039</v>
      </c>
    </row>
    <row r="555" ht="15.75" customHeight="1">
      <c r="AK555" s="79" t="s">
        <v>1040</v>
      </c>
    </row>
    <row r="556" ht="15.75" customHeight="1">
      <c r="AK556" s="79" t="s">
        <v>1041</v>
      </c>
    </row>
    <row r="557" ht="15.75" customHeight="1">
      <c r="AK557" s="79" t="s">
        <v>1042</v>
      </c>
    </row>
    <row r="558" ht="15.75" customHeight="1">
      <c r="AK558" s="79" t="s">
        <v>1043</v>
      </c>
    </row>
    <row r="559" ht="15.75" customHeight="1">
      <c r="AK559" s="79" t="s">
        <v>1044</v>
      </c>
    </row>
    <row r="560" ht="15.75" customHeight="1">
      <c r="AK560" s="79" t="s">
        <v>1045</v>
      </c>
    </row>
    <row r="561" ht="15.75" customHeight="1">
      <c r="AK561" s="79" t="s">
        <v>1046</v>
      </c>
    </row>
    <row r="562" ht="15.75" customHeight="1">
      <c r="AK562" s="79" t="s">
        <v>1047</v>
      </c>
    </row>
    <row r="563" ht="15.75" customHeight="1">
      <c r="AK563" s="79" t="s">
        <v>1048</v>
      </c>
    </row>
    <row r="564" ht="15.75" customHeight="1">
      <c r="AK564" s="79" t="s">
        <v>1049</v>
      </c>
    </row>
    <row r="565" ht="15.75" customHeight="1">
      <c r="AK565" s="79" t="s">
        <v>1050</v>
      </c>
    </row>
    <row r="566" ht="15.75" customHeight="1">
      <c r="AK566" s="79" t="s">
        <v>1051</v>
      </c>
    </row>
    <row r="567" ht="15.75" customHeight="1">
      <c r="AK567" s="79" t="s">
        <v>1052</v>
      </c>
    </row>
    <row r="568" ht="15.75" customHeight="1">
      <c r="AK568" s="79" t="s">
        <v>1053</v>
      </c>
    </row>
    <row r="569" ht="15.75" customHeight="1">
      <c r="AK569" s="79" t="s">
        <v>1054</v>
      </c>
    </row>
    <row r="570" ht="15.75" customHeight="1">
      <c r="AK570" s="79" t="s">
        <v>1055</v>
      </c>
    </row>
    <row r="571" ht="15.75" customHeight="1">
      <c r="AK571" s="79" t="s">
        <v>1056</v>
      </c>
    </row>
    <row r="572" ht="15.75" customHeight="1">
      <c r="AK572" s="79" t="s">
        <v>1057</v>
      </c>
    </row>
    <row r="573" ht="15.75" customHeight="1">
      <c r="AK573" s="79" t="s">
        <v>1058</v>
      </c>
    </row>
    <row r="574" ht="15.75" customHeight="1">
      <c r="AK574" s="79" t="s">
        <v>1059</v>
      </c>
    </row>
    <row r="575" ht="15.75" customHeight="1">
      <c r="AK575" s="79" t="s">
        <v>1060</v>
      </c>
    </row>
    <row r="576" ht="15.75" customHeight="1">
      <c r="AK576" s="79" t="s">
        <v>1061</v>
      </c>
    </row>
    <row r="577" ht="15.75" customHeight="1">
      <c r="AK577" s="79" t="s">
        <v>1062</v>
      </c>
    </row>
    <row r="578" ht="15.75" customHeight="1">
      <c r="AK578" s="79" t="s">
        <v>1063</v>
      </c>
    </row>
    <row r="579" ht="15.75" customHeight="1">
      <c r="AK579" s="79" t="s">
        <v>1064</v>
      </c>
    </row>
    <row r="580" ht="15.75" customHeight="1">
      <c r="AK580" s="79" t="s">
        <v>1065</v>
      </c>
    </row>
    <row r="581" ht="15.75" customHeight="1">
      <c r="AK581" s="79" t="s">
        <v>1066</v>
      </c>
    </row>
    <row r="582" ht="15.75" customHeight="1">
      <c r="AK582" s="79" t="s">
        <v>1067</v>
      </c>
    </row>
    <row r="583" ht="15.75" customHeight="1">
      <c r="AK583" s="79" t="s">
        <v>1068</v>
      </c>
    </row>
    <row r="584" ht="15.75" customHeight="1">
      <c r="AK584" s="79" t="s">
        <v>1069</v>
      </c>
    </row>
    <row r="585" ht="15.75" customHeight="1">
      <c r="AK585" s="79" t="s">
        <v>1070</v>
      </c>
    </row>
    <row r="586" ht="15.75" customHeight="1">
      <c r="AK586" s="79" t="s">
        <v>1071</v>
      </c>
    </row>
    <row r="587" ht="15.75" customHeight="1">
      <c r="AK587" s="79" t="s">
        <v>1072</v>
      </c>
    </row>
    <row r="588" ht="15.75" customHeight="1">
      <c r="AK588" s="79" t="s">
        <v>1073</v>
      </c>
    </row>
    <row r="589" ht="15.75" customHeight="1">
      <c r="AK589" s="79" t="s">
        <v>1074</v>
      </c>
    </row>
    <row r="590" ht="15.75" customHeight="1">
      <c r="AK590" s="79" t="s">
        <v>1075</v>
      </c>
    </row>
    <row r="591" ht="15.75" customHeight="1">
      <c r="AK591" s="79" t="s">
        <v>1076</v>
      </c>
    </row>
    <row r="592" ht="15.75" customHeight="1">
      <c r="AK592" s="79" t="s">
        <v>1077</v>
      </c>
    </row>
    <row r="593" ht="15.75" customHeight="1">
      <c r="AK593" s="79" t="s">
        <v>1078</v>
      </c>
    </row>
    <row r="594" ht="15.75" customHeight="1">
      <c r="AK594" s="79" t="s">
        <v>1079</v>
      </c>
    </row>
    <row r="595" ht="15.75" customHeight="1">
      <c r="AK595" s="79" t="s">
        <v>1080</v>
      </c>
    </row>
    <row r="596" ht="15.75" customHeight="1">
      <c r="AK596" s="79" t="s">
        <v>1081</v>
      </c>
    </row>
    <row r="597" ht="15.75" customHeight="1">
      <c r="AK597" s="79" t="s">
        <v>1082</v>
      </c>
    </row>
    <row r="598" ht="15.75" customHeight="1">
      <c r="AK598" s="79" t="s">
        <v>1083</v>
      </c>
    </row>
    <row r="599" ht="15.75" customHeight="1">
      <c r="AK599" s="79" t="s">
        <v>1084</v>
      </c>
    </row>
    <row r="600" ht="15.75" customHeight="1">
      <c r="AK600" s="79" t="s">
        <v>1085</v>
      </c>
    </row>
    <row r="601" ht="15.75" customHeight="1">
      <c r="AK601" s="79" t="s">
        <v>1086</v>
      </c>
    </row>
    <row r="602" ht="15.75" customHeight="1">
      <c r="AK602" s="79" t="s">
        <v>1087</v>
      </c>
    </row>
    <row r="603" ht="15.75" customHeight="1">
      <c r="AK603" s="79" t="s">
        <v>1088</v>
      </c>
    </row>
    <row r="604" ht="15.75" customHeight="1">
      <c r="AK604" s="79" t="s">
        <v>1089</v>
      </c>
    </row>
    <row r="605" ht="15.75" customHeight="1">
      <c r="AK605" s="79" t="s">
        <v>1090</v>
      </c>
    </row>
    <row r="606" ht="15.75" customHeight="1">
      <c r="AK606" s="79" t="s">
        <v>1091</v>
      </c>
    </row>
    <row r="607" ht="15.75" customHeight="1">
      <c r="AK607" s="79" t="s">
        <v>1092</v>
      </c>
    </row>
    <row r="608" ht="15.75" customHeight="1">
      <c r="AK608" s="79" t="s">
        <v>1093</v>
      </c>
    </row>
    <row r="609" ht="15.75" customHeight="1">
      <c r="AK609" s="79" t="s">
        <v>1094</v>
      </c>
    </row>
    <row r="610" ht="15.75" customHeight="1">
      <c r="AK610" s="79" t="s">
        <v>1095</v>
      </c>
    </row>
    <row r="611" ht="15.75" customHeight="1">
      <c r="AK611" s="79" t="s">
        <v>1096</v>
      </c>
    </row>
    <row r="612" ht="15.75" customHeight="1">
      <c r="AK612" s="79" t="s">
        <v>1097</v>
      </c>
    </row>
    <row r="613" ht="15.75" customHeight="1">
      <c r="AK613" s="79" t="s">
        <v>1098</v>
      </c>
    </row>
    <row r="614" ht="15.75" customHeight="1">
      <c r="AK614" s="79" t="s">
        <v>1099</v>
      </c>
    </row>
    <row r="615" ht="15.75" customHeight="1">
      <c r="AK615" s="79" t="s">
        <v>1100</v>
      </c>
    </row>
    <row r="616" ht="15.75" customHeight="1">
      <c r="AK616" s="79" t="s">
        <v>1101</v>
      </c>
    </row>
    <row r="617" ht="15.75" customHeight="1">
      <c r="AK617" s="79" t="s">
        <v>1102</v>
      </c>
    </row>
    <row r="618" ht="15.75" customHeight="1">
      <c r="AK618" s="79" t="s">
        <v>1103</v>
      </c>
    </row>
    <row r="619" ht="15.75" customHeight="1">
      <c r="AK619" s="79" t="s">
        <v>1104</v>
      </c>
    </row>
    <row r="620" ht="15.75" customHeight="1">
      <c r="AK620" s="79" t="s">
        <v>1105</v>
      </c>
    </row>
    <row r="621" ht="15.75" customHeight="1">
      <c r="AK621" s="79" t="s">
        <v>1106</v>
      </c>
    </row>
    <row r="622" ht="15.75" customHeight="1">
      <c r="AK622" s="79" t="s">
        <v>1107</v>
      </c>
    </row>
    <row r="623" ht="15.75" customHeight="1">
      <c r="AK623" s="79" t="s">
        <v>1108</v>
      </c>
    </row>
    <row r="624" ht="15.75" customHeight="1">
      <c r="AK624" s="79" t="s">
        <v>1109</v>
      </c>
    </row>
    <row r="625" ht="15.75" customHeight="1">
      <c r="AK625" s="79" t="s">
        <v>1110</v>
      </c>
    </row>
    <row r="626" ht="15.75" customHeight="1">
      <c r="AK626" s="79" t="s">
        <v>1111</v>
      </c>
    </row>
    <row r="627" ht="15.75" customHeight="1">
      <c r="AK627" s="79" t="s">
        <v>1112</v>
      </c>
    </row>
    <row r="628" ht="15.75" customHeight="1">
      <c r="AK628" s="79" t="s">
        <v>1113</v>
      </c>
    </row>
    <row r="629" ht="15.75" customHeight="1">
      <c r="AK629" s="79" t="s">
        <v>1114</v>
      </c>
    </row>
    <row r="630" ht="15.75" customHeight="1">
      <c r="AK630" s="79" t="s">
        <v>1115</v>
      </c>
    </row>
    <row r="631" ht="15.75" customHeight="1">
      <c r="AK631" s="79" t="s">
        <v>1116</v>
      </c>
    </row>
    <row r="632" ht="15.75" customHeight="1">
      <c r="AK632" s="79" t="s">
        <v>1117</v>
      </c>
    </row>
    <row r="633" ht="15.75" customHeight="1">
      <c r="AK633" s="79" t="s">
        <v>1118</v>
      </c>
    </row>
    <row r="634" ht="15.75" customHeight="1">
      <c r="AK634" s="79" t="s">
        <v>1119</v>
      </c>
    </row>
    <row r="635" ht="15.75" customHeight="1">
      <c r="AK635" s="79" t="s">
        <v>1120</v>
      </c>
    </row>
    <row r="636" ht="15.75" customHeight="1">
      <c r="AK636" s="79" t="s">
        <v>1121</v>
      </c>
    </row>
    <row r="637" ht="15.75" customHeight="1">
      <c r="AK637" s="79" t="s">
        <v>1122</v>
      </c>
    </row>
    <row r="638" ht="15.75" customHeight="1">
      <c r="AK638" s="79" t="s">
        <v>1123</v>
      </c>
    </row>
    <row r="639" ht="15.75" customHeight="1">
      <c r="AK639" s="79" t="s">
        <v>1124</v>
      </c>
    </row>
    <row r="640" ht="15.75" customHeight="1">
      <c r="AK640" s="79" t="s">
        <v>1125</v>
      </c>
    </row>
    <row r="641" ht="15.75" customHeight="1">
      <c r="AK641" s="79" t="s">
        <v>1126</v>
      </c>
    </row>
    <row r="642" ht="15.75" customHeight="1">
      <c r="AK642" s="79" t="s">
        <v>1127</v>
      </c>
    </row>
    <row r="643" ht="15.75" customHeight="1">
      <c r="AK643" s="79" t="s">
        <v>1128</v>
      </c>
    </row>
    <row r="644" ht="15.75" customHeight="1">
      <c r="AK644" s="79" t="s">
        <v>1129</v>
      </c>
    </row>
    <row r="645" ht="15.75" customHeight="1">
      <c r="AK645" s="79" t="s">
        <v>1130</v>
      </c>
    </row>
    <row r="646" ht="15.75" customHeight="1">
      <c r="AK646" s="79" t="s">
        <v>1131</v>
      </c>
    </row>
    <row r="647" ht="15.75" customHeight="1">
      <c r="AK647" s="79" t="s">
        <v>1132</v>
      </c>
    </row>
    <row r="648" ht="15.75" customHeight="1">
      <c r="AK648" s="79" t="s">
        <v>1133</v>
      </c>
    </row>
    <row r="649" ht="15.75" customHeight="1">
      <c r="AK649" s="79" t="s">
        <v>1134</v>
      </c>
    </row>
    <row r="650" ht="15.75" customHeight="1">
      <c r="AK650" s="79" t="s">
        <v>1135</v>
      </c>
    </row>
    <row r="651" ht="15.75" customHeight="1">
      <c r="AK651" s="79" t="s">
        <v>1136</v>
      </c>
    </row>
    <row r="652" ht="15.75" customHeight="1">
      <c r="AK652" s="79" t="s">
        <v>1137</v>
      </c>
    </row>
    <row r="653" ht="15.75" customHeight="1">
      <c r="AK653" s="79" t="s">
        <v>1138</v>
      </c>
    </row>
    <row r="654" ht="15.75" customHeight="1">
      <c r="AK654" s="79" t="s">
        <v>1139</v>
      </c>
    </row>
    <row r="655" ht="15.75" customHeight="1">
      <c r="AK655" s="79" t="s">
        <v>1140</v>
      </c>
    </row>
    <row r="656" ht="15.75" customHeight="1">
      <c r="AK656" s="79" t="s">
        <v>1141</v>
      </c>
    </row>
    <row r="657" ht="15.75" customHeight="1">
      <c r="AK657" s="79" t="s">
        <v>1142</v>
      </c>
    </row>
    <row r="658" ht="15.75" customHeight="1">
      <c r="AK658" s="79" t="s">
        <v>1143</v>
      </c>
    </row>
    <row r="659" ht="15.75" customHeight="1">
      <c r="AK659" s="79" t="s">
        <v>1144</v>
      </c>
    </row>
    <row r="660" ht="15.75" customHeight="1">
      <c r="AK660" s="79" t="s">
        <v>1145</v>
      </c>
    </row>
    <row r="661" ht="15.75" customHeight="1">
      <c r="AK661" s="79" t="s">
        <v>1146</v>
      </c>
    </row>
    <row r="662" ht="15.75" customHeight="1">
      <c r="AK662" s="79" t="s">
        <v>1147</v>
      </c>
    </row>
    <row r="663" ht="15.75" customHeight="1">
      <c r="AK663" s="79" t="s">
        <v>1148</v>
      </c>
    </row>
    <row r="664" ht="15.75" customHeight="1">
      <c r="AK664" s="79" t="s">
        <v>1149</v>
      </c>
    </row>
    <row r="665" ht="15.75" customHeight="1">
      <c r="AK665" s="79" t="s">
        <v>1150</v>
      </c>
    </row>
    <row r="666" ht="15.75" customHeight="1">
      <c r="AK666" s="79" t="s">
        <v>1151</v>
      </c>
    </row>
    <row r="667" ht="15.75" customHeight="1">
      <c r="AK667" s="79" t="s">
        <v>1152</v>
      </c>
    </row>
    <row r="668" ht="15.75" customHeight="1">
      <c r="AK668" s="79" t="s">
        <v>1153</v>
      </c>
    </row>
    <row r="669" ht="15.75" customHeight="1">
      <c r="AK669" s="79" t="s">
        <v>1154</v>
      </c>
    </row>
    <row r="670" ht="15.75" customHeight="1">
      <c r="AK670" s="79" t="s">
        <v>1155</v>
      </c>
    </row>
    <row r="671" ht="15.75" customHeight="1">
      <c r="AK671" s="79" t="s">
        <v>1156</v>
      </c>
    </row>
    <row r="672" ht="15.75" customHeight="1">
      <c r="AK672" s="79" t="s">
        <v>1157</v>
      </c>
    </row>
    <row r="673" ht="15.75" customHeight="1">
      <c r="AK673" s="79" t="s">
        <v>1158</v>
      </c>
    </row>
    <row r="674" ht="15.75" customHeight="1">
      <c r="AK674" s="79" t="s">
        <v>1159</v>
      </c>
    </row>
    <row r="675" ht="15.75" customHeight="1">
      <c r="AK675" s="79" t="s">
        <v>1160</v>
      </c>
    </row>
    <row r="676" ht="15.75" customHeight="1">
      <c r="AK676" s="79" t="s">
        <v>1161</v>
      </c>
    </row>
    <row r="677" ht="15.75" customHeight="1">
      <c r="AK677" s="79" t="s">
        <v>1162</v>
      </c>
    </row>
    <row r="678" ht="15.75" customHeight="1">
      <c r="AK678" s="79" t="s">
        <v>1163</v>
      </c>
    </row>
    <row r="679" ht="15.75" customHeight="1">
      <c r="AK679" s="79" t="s">
        <v>1164</v>
      </c>
    </row>
    <row r="680" ht="15.75" customHeight="1">
      <c r="AK680" s="79" t="s">
        <v>1165</v>
      </c>
    </row>
    <row r="681" ht="15.75" customHeight="1">
      <c r="AK681" s="79" t="s">
        <v>1166</v>
      </c>
    </row>
    <row r="682" ht="15.75" customHeight="1">
      <c r="AK682" s="79" t="s">
        <v>1167</v>
      </c>
    </row>
    <row r="683" ht="15.75" customHeight="1">
      <c r="AK683" s="79" t="s">
        <v>1168</v>
      </c>
    </row>
    <row r="684" ht="15.75" customHeight="1">
      <c r="AK684" s="79" t="s">
        <v>1169</v>
      </c>
    </row>
    <row r="685" ht="15.75" customHeight="1">
      <c r="AK685" s="79" t="s">
        <v>1170</v>
      </c>
    </row>
    <row r="686" ht="15.75" customHeight="1">
      <c r="AK686" s="79" t="s">
        <v>1171</v>
      </c>
    </row>
    <row r="687" ht="15.75" customHeight="1">
      <c r="AK687" s="79" t="s">
        <v>1172</v>
      </c>
    </row>
    <row r="688" ht="15.75" customHeight="1">
      <c r="AK688" s="79" t="s">
        <v>1173</v>
      </c>
    </row>
    <row r="689" ht="15.75" customHeight="1">
      <c r="AK689" s="79" t="s">
        <v>1174</v>
      </c>
    </row>
    <row r="690" ht="15.75" customHeight="1">
      <c r="AK690" s="79" t="s">
        <v>1175</v>
      </c>
    </row>
    <row r="691" ht="15.75" customHeight="1">
      <c r="AK691" s="79" t="s">
        <v>1176</v>
      </c>
    </row>
    <row r="692" ht="15.75" customHeight="1">
      <c r="AK692" s="79" t="s">
        <v>1177</v>
      </c>
    </row>
    <row r="693" ht="15.75" customHeight="1">
      <c r="AK693" s="79" t="s">
        <v>1178</v>
      </c>
    </row>
    <row r="694" ht="15.75" customHeight="1">
      <c r="AK694" s="79" t="s">
        <v>1179</v>
      </c>
    </row>
    <row r="695" ht="15.75" customHeight="1">
      <c r="AK695" s="79" t="s">
        <v>1180</v>
      </c>
    </row>
    <row r="696" ht="15.75" customHeight="1">
      <c r="AK696" s="79" t="s">
        <v>1181</v>
      </c>
    </row>
    <row r="697" ht="15.75" customHeight="1">
      <c r="AK697" s="79" t="s">
        <v>1182</v>
      </c>
    </row>
    <row r="698" ht="15.75" customHeight="1">
      <c r="AK698" s="79" t="s">
        <v>1183</v>
      </c>
    </row>
    <row r="699" ht="15.75" customHeight="1">
      <c r="AK699" s="79" t="s">
        <v>1184</v>
      </c>
    </row>
    <row r="700" ht="15.75" customHeight="1">
      <c r="AK700" s="79" t="s">
        <v>1185</v>
      </c>
    </row>
    <row r="701" ht="15.75" customHeight="1">
      <c r="AK701" s="79" t="s">
        <v>1186</v>
      </c>
    </row>
    <row r="702" ht="15.75" customHeight="1">
      <c r="AK702" s="79" t="s">
        <v>1187</v>
      </c>
    </row>
    <row r="703" ht="15.75" customHeight="1">
      <c r="AK703" s="79" t="s">
        <v>1188</v>
      </c>
    </row>
    <row r="704" ht="15.75" customHeight="1">
      <c r="AK704" s="79" t="s">
        <v>1189</v>
      </c>
    </row>
    <row r="705" ht="15.75" customHeight="1">
      <c r="AK705" s="79" t="s">
        <v>1190</v>
      </c>
    </row>
    <row r="706" ht="15.75" customHeight="1">
      <c r="AK706" s="79" t="s">
        <v>1191</v>
      </c>
    </row>
    <row r="707" ht="15.75" customHeight="1">
      <c r="AK707" s="79" t="s">
        <v>1192</v>
      </c>
    </row>
    <row r="708" ht="15.75" customHeight="1">
      <c r="AK708" s="79" t="s">
        <v>1193</v>
      </c>
    </row>
    <row r="709" ht="15.75" customHeight="1">
      <c r="AK709" s="79" t="s">
        <v>1194</v>
      </c>
    </row>
    <row r="710" ht="15.75" customHeight="1">
      <c r="AK710" s="79" t="s">
        <v>1195</v>
      </c>
    </row>
    <row r="711" ht="15.75" customHeight="1">
      <c r="AK711" s="79" t="s">
        <v>1196</v>
      </c>
    </row>
    <row r="712" ht="15.75" customHeight="1">
      <c r="AK712" s="79" t="s">
        <v>1197</v>
      </c>
    </row>
    <row r="713" ht="15.75" customHeight="1">
      <c r="AK713" s="79" t="s">
        <v>1198</v>
      </c>
    </row>
    <row r="714" ht="15.75" customHeight="1">
      <c r="AK714" s="79" t="s">
        <v>1199</v>
      </c>
    </row>
    <row r="715" ht="15.75" customHeight="1">
      <c r="AK715" s="79" t="s">
        <v>1200</v>
      </c>
    </row>
    <row r="716" ht="15.75" customHeight="1">
      <c r="AK716" s="79" t="s">
        <v>1201</v>
      </c>
    </row>
    <row r="717" ht="15.75" customHeight="1">
      <c r="AK717" s="79" t="s">
        <v>1202</v>
      </c>
    </row>
    <row r="718" ht="15.75" customHeight="1">
      <c r="AK718" s="79" t="s">
        <v>1203</v>
      </c>
    </row>
    <row r="719" ht="15.75" customHeight="1">
      <c r="AK719" s="79" t="s">
        <v>1204</v>
      </c>
    </row>
    <row r="720" ht="15.75" customHeight="1">
      <c r="AK720" s="79" t="s">
        <v>1205</v>
      </c>
    </row>
    <row r="721" ht="15.75" customHeight="1">
      <c r="AK721" s="79" t="s">
        <v>1206</v>
      </c>
    </row>
    <row r="722" ht="15.75" customHeight="1">
      <c r="AK722" s="79" t="s">
        <v>1207</v>
      </c>
    </row>
    <row r="723" ht="15.75" customHeight="1">
      <c r="AK723" s="79" t="s">
        <v>1208</v>
      </c>
    </row>
    <row r="724" ht="15.75" customHeight="1">
      <c r="AK724" s="79" t="s">
        <v>1209</v>
      </c>
    </row>
    <row r="725" ht="15.75" customHeight="1">
      <c r="AK725" s="79" t="s">
        <v>1210</v>
      </c>
    </row>
    <row r="726" ht="15.75" customHeight="1">
      <c r="AK726" s="79" t="s">
        <v>1211</v>
      </c>
    </row>
    <row r="727" ht="15.75" customHeight="1">
      <c r="AK727" s="79" t="s">
        <v>1212</v>
      </c>
    </row>
    <row r="728" ht="15.75" customHeight="1">
      <c r="AK728" s="79" t="s">
        <v>1213</v>
      </c>
    </row>
    <row r="729" ht="15.75" customHeight="1">
      <c r="AK729" s="79" t="s">
        <v>1214</v>
      </c>
    </row>
    <row r="730" ht="15.75" customHeight="1">
      <c r="AK730" s="79" t="s">
        <v>1215</v>
      </c>
    </row>
    <row r="731" ht="15.75" customHeight="1">
      <c r="AK731" s="79" t="s">
        <v>1216</v>
      </c>
    </row>
    <row r="732" ht="15.75" customHeight="1">
      <c r="AK732" s="79" t="s">
        <v>1217</v>
      </c>
    </row>
    <row r="733" ht="15.75" customHeight="1">
      <c r="AK733" s="79" t="s">
        <v>1218</v>
      </c>
    </row>
    <row r="734" ht="15.75" customHeight="1">
      <c r="AK734" s="79" t="s">
        <v>1219</v>
      </c>
    </row>
    <row r="735" ht="15.75" customHeight="1">
      <c r="AK735" s="79" t="s">
        <v>1220</v>
      </c>
    </row>
    <row r="736" ht="15.75" customHeight="1">
      <c r="AK736" s="79" t="s">
        <v>1221</v>
      </c>
    </row>
    <row r="737" ht="15.75" customHeight="1">
      <c r="AK737" s="79" t="s">
        <v>1222</v>
      </c>
    </row>
    <row r="738" ht="15.75" customHeight="1">
      <c r="AK738" s="79" t="s">
        <v>1223</v>
      </c>
    </row>
    <row r="739" ht="15.75" customHeight="1">
      <c r="AK739" s="79" t="s">
        <v>1224</v>
      </c>
    </row>
    <row r="740" ht="15.75" customHeight="1">
      <c r="AK740" s="79" t="s">
        <v>1225</v>
      </c>
    </row>
    <row r="741" ht="15.75" customHeight="1">
      <c r="AK741" s="79" t="s">
        <v>1226</v>
      </c>
    </row>
    <row r="742" ht="15.75" customHeight="1">
      <c r="AK742" s="79" t="s">
        <v>1227</v>
      </c>
    </row>
    <row r="743" ht="15.75" customHeight="1">
      <c r="AK743" s="79" t="s">
        <v>1228</v>
      </c>
    </row>
    <row r="744" ht="15.75" customHeight="1">
      <c r="AK744" s="79" t="s">
        <v>1229</v>
      </c>
    </row>
    <row r="745" ht="15.75" customHeight="1">
      <c r="AK745" s="79" t="s">
        <v>1230</v>
      </c>
    </row>
    <row r="746" ht="15.75" customHeight="1">
      <c r="AK746" s="79" t="s">
        <v>1231</v>
      </c>
    </row>
    <row r="747" ht="15.75" customHeight="1">
      <c r="AK747" s="79" t="s">
        <v>1232</v>
      </c>
    </row>
    <row r="748" ht="15.75" customHeight="1">
      <c r="AK748" s="79" t="s">
        <v>1233</v>
      </c>
    </row>
    <row r="749" ht="15.75" customHeight="1">
      <c r="AK749" s="79" t="s">
        <v>1234</v>
      </c>
    </row>
    <row r="750" ht="15.75" customHeight="1">
      <c r="AK750" s="79" t="s">
        <v>1235</v>
      </c>
    </row>
    <row r="751" ht="15.75" customHeight="1">
      <c r="AK751" s="79" t="s">
        <v>1236</v>
      </c>
    </row>
    <row r="752" ht="15.75" customHeight="1">
      <c r="AK752" s="79" t="s">
        <v>1237</v>
      </c>
    </row>
    <row r="753" ht="15.75" customHeight="1">
      <c r="AK753" s="79" t="s">
        <v>1238</v>
      </c>
    </row>
    <row r="754" ht="15.75" customHeight="1">
      <c r="AK754" s="79" t="s">
        <v>1239</v>
      </c>
    </row>
    <row r="755" ht="15.75" customHeight="1">
      <c r="AK755" s="79" t="s">
        <v>1240</v>
      </c>
    </row>
    <row r="756" ht="15.75" customHeight="1">
      <c r="AK756" s="79" t="s">
        <v>1241</v>
      </c>
    </row>
    <row r="757" ht="15.75" customHeight="1">
      <c r="AK757" s="79" t="s">
        <v>1242</v>
      </c>
    </row>
    <row r="758" ht="15.75" customHeight="1">
      <c r="AK758" s="79" t="s">
        <v>1243</v>
      </c>
    </row>
    <row r="759" ht="15.75" customHeight="1">
      <c r="AK759" s="79" t="s">
        <v>1244</v>
      </c>
    </row>
    <row r="760" ht="15.75" customHeight="1">
      <c r="AK760" s="79" t="s">
        <v>1245</v>
      </c>
    </row>
    <row r="761" ht="15.75" customHeight="1">
      <c r="AK761" s="79" t="s">
        <v>1246</v>
      </c>
    </row>
    <row r="762" ht="15.75" customHeight="1">
      <c r="AK762" s="79" t="s">
        <v>1247</v>
      </c>
    </row>
    <row r="763" ht="15.75" customHeight="1">
      <c r="AK763" s="79" t="s">
        <v>1248</v>
      </c>
    </row>
    <row r="764" ht="15.75" customHeight="1">
      <c r="AK764" s="79" t="s">
        <v>1249</v>
      </c>
    </row>
    <row r="765" ht="15.75" customHeight="1">
      <c r="AK765" s="79" t="s">
        <v>1250</v>
      </c>
    </row>
    <row r="766" ht="15.75" customHeight="1">
      <c r="AK766" s="79" t="s">
        <v>1251</v>
      </c>
    </row>
    <row r="767" ht="15.75" customHeight="1">
      <c r="AK767" s="79" t="s">
        <v>1252</v>
      </c>
    </row>
    <row r="768" ht="15.75" customHeight="1">
      <c r="AK768" s="79" t="s">
        <v>1253</v>
      </c>
    </row>
    <row r="769" ht="15.75" customHeight="1">
      <c r="AK769" s="79" t="s">
        <v>1254</v>
      </c>
    </row>
    <row r="770" ht="15.75" customHeight="1">
      <c r="AK770" s="79" t="s">
        <v>1255</v>
      </c>
    </row>
    <row r="771" ht="15.75" customHeight="1">
      <c r="AK771" s="79" t="s">
        <v>1256</v>
      </c>
    </row>
    <row r="772" ht="15.75" customHeight="1">
      <c r="AK772" s="79" t="s">
        <v>1257</v>
      </c>
    </row>
    <row r="773" ht="15.75" customHeight="1">
      <c r="AK773" s="79" t="s">
        <v>1258</v>
      </c>
    </row>
    <row r="774" ht="15.75" customHeight="1">
      <c r="AK774" s="79" t="s">
        <v>1259</v>
      </c>
    </row>
    <row r="775" ht="15.75" customHeight="1">
      <c r="AK775" s="79" t="s">
        <v>1260</v>
      </c>
    </row>
    <row r="776" ht="15.75" customHeight="1">
      <c r="AK776" s="79" t="s">
        <v>1261</v>
      </c>
    </row>
    <row r="777" ht="15.75" customHeight="1">
      <c r="AK777" s="79" t="s">
        <v>1262</v>
      </c>
    </row>
    <row r="778" ht="15.75" customHeight="1">
      <c r="AK778" s="79" t="s">
        <v>1263</v>
      </c>
    </row>
    <row r="779" ht="15.75" customHeight="1">
      <c r="AK779" s="79" t="s">
        <v>1264</v>
      </c>
    </row>
    <row r="780" ht="15.75" customHeight="1">
      <c r="AK780" s="79" t="s">
        <v>1265</v>
      </c>
    </row>
    <row r="781" ht="15.75" customHeight="1">
      <c r="AK781" s="79" t="s">
        <v>1266</v>
      </c>
    </row>
    <row r="782" ht="15.75" customHeight="1">
      <c r="AK782" s="79" t="s">
        <v>1267</v>
      </c>
    </row>
    <row r="783" ht="15.75" customHeight="1">
      <c r="AK783" s="79" t="s">
        <v>1268</v>
      </c>
    </row>
    <row r="784" ht="15.75" customHeight="1">
      <c r="AK784" s="79" t="s">
        <v>1269</v>
      </c>
    </row>
    <row r="785" ht="15.75" customHeight="1">
      <c r="AK785" s="79" t="s">
        <v>1270</v>
      </c>
    </row>
    <row r="786" ht="15.75" customHeight="1">
      <c r="AK786" s="79" t="s">
        <v>1271</v>
      </c>
    </row>
    <row r="787" ht="15.75" customHeight="1">
      <c r="AK787" s="79" t="s">
        <v>1272</v>
      </c>
    </row>
    <row r="788" ht="15.75" customHeight="1">
      <c r="AK788" s="79" t="s">
        <v>1273</v>
      </c>
    </row>
    <row r="789" ht="15.75" customHeight="1">
      <c r="AK789" s="79" t="s">
        <v>1274</v>
      </c>
    </row>
    <row r="790" ht="15.75" customHeight="1">
      <c r="AK790" s="79" t="s">
        <v>1275</v>
      </c>
    </row>
    <row r="791" ht="15.75" customHeight="1">
      <c r="AK791" s="79" t="s">
        <v>1276</v>
      </c>
    </row>
    <row r="792" ht="15.75" customHeight="1">
      <c r="AK792" s="79" t="s">
        <v>1277</v>
      </c>
    </row>
    <row r="793" ht="15.75" customHeight="1">
      <c r="AK793" s="79" t="s">
        <v>1278</v>
      </c>
    </row>
    <row r="794" ht="15.75" customHeight="1">
      <c r="AK794" s="79" t="s">
        <v>1279</v>
      </c>
    </row>
    <row r="795" ht="15.75" customHeight="1">
      <c r="AK795" s="79" t="s">
        <v>1280</v>
      </c>
    </row>
    <row r="796" ht="15.75" customHeight="1">
      <c r="AK796" s="79" t="s">
        <v>1281</v>
      </c>
    </row>
    <row r="797" ht="15.75" customHeight="1">
      <c r="AK797" s="79" t="s">
        <v>1282</v>
      </c>
    </row>
    <row r="798" ht="15.75" customHeight="1">
      <c r="AK798" s="79" t="s">
        <v>1283</v>
      </c>
    </row>
    <row r="799" ht="15.75" customHeight="1">
      <c r="AK799" s="79" t="s">
        <v>1284</v>
      </c>
    </row>
    <row r="800" ht="15.75" customHeight="1">
      <c r="AK800" s="79" t="s">
        <v>1285</v>
      </c>
    </row>
    <row r="801" ht="15.75" customHeight="1">
      <c r="AK801" s="79" t="s">
        <v>1286</v>
      </c>
    </row>
    <row r="802" ht="15.75" customHeight="1">
      <c r="AK802" s="79" t="s">
        <v>1287</v>
      </c>
    </row>
    <row r="803" ht="15.75" customHeight="1">
      <c r="AK803" s="79" t="s">
        <v>1288</v>
      </c>
    </row>
    <row r="804" ht="15.75" customHeight="1">
      <c r="AK804" s="79" t="s">
        <v>1289</v>
      </c>
    </row>
    <row r="805" ht="15.75" customHeight="1">
      <c r="AK805" s="79" t="s">
        <v>1290</v>
      </c>
    </row>
    <row r="806" ht="15.75" customHeight="1">
      <c r="AK806" s="79" t="s">
        <v>1291</v>
      </c>
    </row>
    <row r="807" ht="15.75" customHeight="1">
      <c r="AK807" s="79" t="s">
        <v>1292</v>
      </c>
    </row>
    <row r="808" ht="15.75" customHeight="1">
      <c r="AK808" s="79" t="s">
        <v>1293</v>
      </c>
    </row>
    <row r="809" ht="15.75" customHeight="1">
      <c r="AK809" s="79" t="s">
        <v>1294</v>
      </c>
    </row>
    <row r="810" ht="15.75" customHeight="1">
      <c r="AK810" s="79" t="s">
        <v>1295</v>
      </c>
    </row>
    <row r="811" ht="15.75" customHeight="1">
      <c r="AK811" s="79" t="s">
        <v>1296</v>
      </c>
    </row>
    <row r="812" ht="15.75" customHeight="1">
      <c r="AK812" s="79" t="s">
        <v>1297</v>
      </c>
    </row>
    <row r="813" ht="15.75" customHeight="1">
      <c r="AK813" s="79" t="s">
        <v>1298</v>
      </c>
    </row>
    <row r="814" ht="15.75" customHeight="1">
      <c r="AK814" s="79" t="s">
        <v>1299</v>
      </c>
    </row>
    <row r="815" ht="15.75" customHeight="1">
      <c r="AK815" s="79" t="s">
        <v>1300</v>
      </c>
    </row>
    <row r="816" ht="15.75" customHeight="1">
      <c r="AK816" s="79" t="s">
        <v>1301</v>
      </c>
    </row>
    <row r="817" ht="15.75" customHeight="1">
      <c r="AK817" s="79" t="s">
        <v>1302</v>
      </c>
    </row>
    <row r="818" ht="15.75" customHeight="1">
      <c r="AK818" s="79" t="s">
        <v>1303</v>
      </c>
    </row>
    <row r="819" ht="15.75" customHeight="1">
      <c r="AK819" s="79" t="s">
        <v>1304</v>
      </c>
    </row>
    <row r="820" ht="15.75" customHeight="1">
      <c r="AK820" s="79" t="s">
        <v>1305</v>
      </c>
    </row>
    <row r="821" ht="15.75" customHeight="1">
      <c r="AK821" s="79" t="s">
        <v>1306</v>
      </c>
    </row>
    <row r="822" ht="15.75" customHeight="1">
      <c r="AK822" s="79" t="s">
        <v>1307</v>
      </c>
    </row>
    <row r="823" ht="15.75" customHeight="1">
      <c r="AK823" s="79" t="s">
        <v>1308</v>
      </c>
    </row>
    <row r="824" ht="15.75" customHeight="1">
      <c r="AK824" s="79" t="s">
        <v>1309</v>
      </c>
    </row>
    <row r="825" ht="15.75" customHeight="1">
      <c r="AK825" s="79" t="s">
        <v>1310</v>
      </c>
    </row>
    <row r="826" ht="15.75" customHeight="1">
      <c r="AK826" s="79" t="s">
        <v>1311</v>
      </c>
    </row>
    <row r="827" ht="15.75" customHeight="1">
      <c r="AK827" s="79" t="s">
        <v>1312</v>
      </c>
    </row>
    <row r="828" ht="15.75" customHeight="1">
      <c r="AK828" s="79" t="s">
        <v>1313</v>
      </c>
    </row>
    <row r="829" ht="15.75" customHeight="1">
      <c r="AK829" s="79" t="s">
        <v>1314</v>
      </c>
    </row>
    <row r="830" ht="15.75" customHeight="1">
      <c r="AK830" s="79" t="s">
        <v>1315</v>
      </c>
    </row>
    <row r="831" ht="15.75" customHeight="1">
      <c r="AK831" s="79" t="s">
        <v>1316</v>
      </c>
    </row>
    <row r="832" ht="15.75" customHeight="1">
      <c r="AK832" s="79" t="s">
        <v>1317</v>
      </c>
    </row>
    <row r="833" ht="15.75" customHeight="1">
      <c r="AK833" s="79" t="s">
        <v>1318</v>
      </c>
    </row>
    <row r="834" ht="15.75" customHeight="1">
      <c r="AK834" s="79" t="s">
        <v>1319</v>
      </c>
    </row>
    <row r="835" ht="15.75" customHeight="1">
      <c r="AK835" s="79" t="s">
        <v>1320</v>
      </c>
    </row>
    <row r="836" ht="15.75" customHeight="1">
      <c r="AK836" s="79" t="s">
        <v>1321</v>
      </c>
    </row>
    <row r="837" ht="15.75" customHeight="1">
      <c r="AK837" s="79" t="s">
        <v>1322</v>
      </c>
    </row>
    <row r="838" ht="15.75" customHeight="1">
      <c r="AK838" s="79" t="s">
        <v>1323</v>
      </c>
    </row>
    <row r="839" ht="15.75" customHeight="1">
      <c r="AK839" s="79" t="s">
        <v>1324</v>
      </c>
    </row>
    <row r="840" ht="15.75" customHeight="1">
      <c r="AK840" s="79" t="s">
        <v>1325</v>
      </c>
    </row>
    <row r="841" ht="15.75" customHeight="1">
      <c r="AK841" s="79" t="s">
        <v>1326</v>
      </c>
    </row>
    <row r="842" ht="15.75" customHeight="1">
      <c r="AK842" s="79" t="s">
        <v>1327</v>
      </c>
    </row>
    <row r="843" ht="15.75" customHeight="1">
      <c r="AK843" s="79" t="s">
        <v>1328</v>
      </c>
    </row>
    <row r="844" ht="15.75" customHeight="1">
      <c r="AK844" s="79" t="s">
        <v>1329</v>
      </c>
    </row>
    <row r="845" ht="15.75" customHeight="1">
      <c r="AK845" s="79" t="s">
        <v>1330</v>
      </c>
    </row>
    <row r="846" ht="15.75" customHeight="1">
      <c r="AK846" s="79" t="s">
        <v>1331</v>
      </c>
    </row>
    <row r="847" ht="15.75" customHeight="1">
      <c r="AK847" s="79" t="s">
        <v>1332</v>
      </c>
    </row>
    <row r="848" ht="15.75" customHeight="1">
      <c r="AK848" s="79" t="s">
        <v>1333</v>
      </c>
    </row>
    <row r="849" ht="15.75" customHeight="1">
      <c r="AK849" s="79" t="s">
        <v>1334</v>
      </c>
    </row>
    <row r="850" ht="15.75" customHeight="1">
      <c r="AK850" s="79" t="s">
        <v>1335</v>
      </c>
    </row>
    <row r="851" ht="15.75" customHeight="1">
      <c r="AK851" s="79" t="s">
        <v>1336</v>
      </c>
    </row>
    <row r="852" ht="15.75" customHeight="1">
      <c r="AK852" s="79" t="s">
        <v>1337</v>
      </c>
    </row>
    <row r="853" ht="15.75" customHeight="1">
      <c r="AK853" s="79" t="s">
        <v>1338</v>
      </c>
    </row>
    <row r="854" ht="15.75" customHeight="1">
      <c r="AK854" s="79" t="s">
        <v>1339</v>
      </c>
    </row>
    <row r="855" ht="15.75" customHeight="1">
      <c r="AK855" s="79" t="s">
        <v>1340</v>
      </c>
    </row>
    <row r="856" ht="15.75" customHeight="1">
      <c r="AK856" s="79" t="s">
        <v>1341</v>
      </c>
    </row>
    <row r="857" ht="15.75" customHeight="1">
      <c r="AK857" s="79" t="s">
        <v>1342</v>
      </c>
    </row>
    <row r="858" ht="15.75" customHeight="1">
      <c r="AK858" s="79" t="s">
        <v>1343</v>
      </c>
    </row>
    <row r="859" ht="15.75" customHeight="1">
      <c r="AK859" s="79" t="s">
        <v>1344</v>
      </c>
    </row>
    <row r="860" ht="15.75" customHeight="1">
      <c r="AK860" s="79" t="s">
        <v>1345</v>
      </c>
    </row>
    <row r="861" ht="15.75" customHeight="1">
      <c r="AK861" s="79" t="s">
        <v>1346</v>
      </c>
    </row>
    <row r="862" ht="15.75" customHeight="1">
      <c r="AK862" s="79" t="s">
        <v>1347</v>
      </c>
    </row>
    <row r="863" ht="15.75" customHeight="1">
      <c r="AK863" s="79" t="s">
        <v>1348</v>
      </c>
    </row>
    <row r="864" ht="15.75" customHeight="1">
      <c r="AK864" s="79" t="s">
        <v>1349</v>
      </c>
    </row>
    <row r="865" ht="15.75" customHeight="1">
      <c r="AK865" s="79" t="s">
        <v>1350</v>
      </c>
    </row>
    <row r="866" ht="15.75" customHeight="1">
      <c r="AK866" s="79" t="s">
        <v>1351</v>
      </c>
    </row>
    <row r="867" ht="15.75" customHeight="1">
      <c r="AK867" s="79" t="s">
        <v>1352</v>
      </c>
    </row>
    <row r="868" ht="15.75" customHeight="1">
      <c r="AK868" s="79" t="s">
        <v>1353</v>
      </c>
    </row>
    <row r="869" ht="15.75" customHeight="1">
      <c r="AK869" s="79" t="s">
        <v>1354</v>
      </c>
    </row>
    <row r="870" ht="15.75" customHeight="1">
      <c r="AK870" s="79" t="s">
        <v>1355</v>
      </c>
    </row>
    <row r="871" ht="15.75" customHeight="1">
      <c r="AK871" s="79" t="s">
        <v>1356</v>
      </c>
    </row>
    <row r="872" ht="15.75" customHeight="1">
      <c r="AK872" s="79" t="s">
        <v>1357</v>
      </c>
    </row>
    <row r="873" ht="15.75" customHeight="1">
      <c r="AK873" s="79" t="s">
        <v>1358</v>
      </c>
    </row>
    <row r="874" ht="15.75" customHeight="1">
      <c r="AK874" s="79" t="s">
        <v>1359</v>
      </c>
    </row>
    <row r="875" ht="15.75" customHeight="1">
      <c r="AK875" s="79" t="s">
        <v>1360</v>
      </c>
    </row>
    <row r="876" ht="15.75" customHeight="1">
      <c r="AK876" s="79" t="s">
        <v>1361</v>
      </c>
    </row>
    <row r="877" ht="15.75" customHeight="1">
      <c r="AK877" s="79" t="s">
        <v>1362</v>
      </c>
    </row>
    <row r="878" ht="15.75" customHeight="1">
      <c r="AK878" s="79" t="s">
        <v>1363</v>
      </c>
    </row>
    <row r="879" ht="15.75" customHeight="1">
      <c r="AK879" s="79" t="s">
        <v>1364</v>
      </c>
    </row>
    <row r="880" ht="15.75" customHeight="1">
      <c r="AK880" s="79" t="s">
        <v>1365</v>
      </c>
    </row>
    <row r="881" ht="15.75" customHeight="1">
      <c r="AK881" s="79" t="s">
        <v>1366</v>
      </c>
    </row>
    <row r="882" ht="15.75" customHeight="1">
      <c r="AK882" s="79" t="s">
        <v>1367</v>
      </c>
    </row>
    <row r="883" ht="15.75" customHeight="1">
      <c r="AK883" s="79" t="s">
        <v>1368</v>
      </c>
    </row>
    <row r="884" ht="15.75" customHeight="1">
      <c r="AK884" s="79" t="s">
        <v>1369</v>
      </c>
    </row>
    <row r="885" ht="15.75" customHeight="1">
      <c r="AK885" s="79" t="s">
        <v>1370</v>
      </c>
    </row>
    <row r="886" ht="15.75" customHeight="1">
      <c r="AK886" s="79" t="s">
        <v>1371</v>
      </c>
    </row>
    <row r="887" ht="15.75" customHeight="1">
      <c r="AK887" s="79" t="s">
        <v>1372</v>
      </c>
    </row>
    <row r="888" ht="15.75" customHeight="1">
      <c r="AK888" s="79" t="s">
        <v>1373</v>
      </c>
    </row>
    <row r="889" ht="15.75" customHeight="1">
      <c r="AK889" s="79" t="s">
        <v>1374</v>
      </c>
    </row>
    <row r="890" ht="15.75" customHeight="1">
      <c r="AK890" s="79" t="s">
        <v>1375</v>
      </c>
    </row>
    <row r="891" ht="15.75" customHeight="1">
      <c r="AK891" s="79" t="s">
        <v>1376</v>
      </c>
    </row>
    <row r="892" ht="15.75" customHeight="1">
      <c r="AK892" s="79" t="s">
        <v>1377</v>
      </c>
    </row>
    <row r="893" ht="15.75" customHeight="1">
      <c r="AK893" s="79" t="s">
        <v>1378</v>
      </c>
    </row>
    <row r="894" ht="15.75" customHeight="1">
      <c r="AK894" s="79" t="s">
        <v>1379</v>
      </c>
    </row>
    <row r="895" ht="15.75" customHeight="1">
      <c r="AK895" s="79" t="s">
        <v>1380</v>
      </c>
    </row>
    <row r="896" ht="15.75" customHeight="1">
      <c r="AK896" s="79" t="s">
        <v>1381</v>
      </c>
    </row>
    <row r="897" ht="15.75" customHeight="1">
      <c r="AK897" s="79" t="s">
        <v>1382</v>
      </c>
    </row>
    <row r="898" ht="15.75" customHeight="1">
      <c r="AK898" s="79" t="s">
        <v>1383</v>
      </c>
    </row>
    <row r="899" ht="15.75" customHeight="1">
      <c r="AK899" s="79" t="s">
        <v>1384</v>
      </c>
    </row>
    <row r="900" ht="15.75" customHeight="1">
      <c r="AK900" s="79" t="s">
        <v>1385</v>
      </c>
    </row>
    <row r="901" ht="15.75" customHeight="1">
      <c r="AK901" s="79" t="s">
        <v>1386</v>
      </c>
    </row>
    <row r="902" ht="15.75" customHeight="1">
      <c r="AK902" s="79" t="s">
        <v>1387</v>
      </c>
    </row>
    <row r="903" ht="15.75" customHeight="1">
      <c r="AK903" s="79" t="s">
        <v>1388</v>
      </c>
    </row>
    <row r="904" ht="15.75" customHeight="1">
      <c r="AK904" s="79" t="s">
        <v>1389</v>
      </c>
    </row>
    <row r="905" ht="15.75" customHeight="1">
      <c r="AK905" s="79" t="s">
        <v>1390</v>
      </c>
    </row>
    <row r="906" ht="15.75" customHeight="1">
      <c r="AK906" s="79" t="s">
        <v>1391</v>
      </c>
    </row>
    <row r="907" ht="15.75" customHeight="1">
      <c r="AK907" s="79" t="s">
        <v>1392</v>
      </c>
    </row>
    <row r="908" ht="15.75" customHeight="1">
      <c r="AK908" s="79" t="s">
        <v>1393</v>
      </c>
    </row>
    <row r="909" ht="15.75" customHeight="1">
      <c r="AK909" s="79" t="s">
        <v>1394</v>
      </c>
    </row>
    <row r="910" ht="15.75" customHeight="1">
      <c r="AK910" s="79" t="s">
        <v>1395</v>
      </c>
    </row>
    <row r="911" ht="15.75" customHeight="1">
      <c r="AK911" s="79" t="s">
        <v>1396</v>
      </c>
    </row>
    <row r="912" ht="15.75" customHeight="1">
      <c r="AK912" s="79" t="s">
        <v>1397</v>
      </c>
    </row>
    <row r="913" ht="15.75" customHeight="1">
      <c r="AK913" s="79" t="s">
        <v>1398</v>
      </c>
    </row>
    <row r="914" ht="15.75" customHeight="1">
      <c r="AK914" s="79" t="s">
        <v>1399</v>
      </c>
    </row>
    <row r="915" ht="15.75" customHeight="1">
      <c r="AK915" s="79" t="s">
        <v>1400</v>
      </c>
    </row>
    <row r="916" ht="15.75" customHeight="1">
      <c r="AK916" s="79" t="s">
        <v>1401</v>
      </c>
    </row>
    <row r="917" ht="15.75" customHeight="1">
      <c r="AK917" s="79" t="s">
        <v>1402</v>
      </c>
    </row>
    <row r="918" ht="15.75" customHeight="1">
      <c r="AK918" s="79" t="s">
        <v>1403</v>
      </c>
    </row>
    <row r="919" ht="15.75" customHeight="1">
      <c r="AK919" s="79" t="s">
        <v>1404</v>
      </c>
    </row>
    <row r="920" ht="15.75" customHeight="1">
      <c r="AK920" s="79" t="s">
        <v>1405</v>
      </c>
    </row>
    <row r="921" ht="15.75" customHeight="1">
      <c r="AK921" s="79" t="s">
        <v>1406</v>
      </c>
    </row>
    <row r="922" ht="15.75" customHeight="1">
      <c r="AK922" s="79" t="s">
        <v>1407</v>
      </c>
    </row>
    <row r="923" ht="15.75" customHeight="1">
      <c r="AK923" s="79" t="s">
        <v>1408</v>
      </c>
    </row>
    <row r="924" ht="15.75" customHeight="1">
      <c r="AK924" s="79" t="s">
        <v>1409</v>
      </c>
    </row>
    <row r="925" ht="15.75" customHeight="1">
      <c r="AK925" s="79" t="s">
        <v>1410</v>
      </c>
    </row>
    <row r="926" ht="15.75" customHeight="1">
      <c r="AK926" s="79" t="s">
        <v>1411</v>
      </c>
    </row>
    <row r="927" ht="15.75" customHeight="1">
      <c r="AK927" s="79" t="s">
        <v>1412</v>
      </c>
    </row>
    <row r="928" ht="15.75" customHeight="1">
      <c r="AK928" s="79" t="s">
        <v>1413</v>
      </c>
    </row>
    <row r="929" ht="15.75" customHeight="1">
      <c r="AK929" s="79" t="s">
        <v>1414</v>
      </c>
    </row>
    <row r="930" ht="15.75" customHeight="1">
      <c r="AK930" s="79" t="s">
        <v>1415</v>
      </c>
    </row>
    <row r="931" ht="15.75" customHeight="1">
      <c r="AK931" s="79" t="s">
        <v>1416</v>
      </c>
    </row>
    <row r="932" ht="15.75" customHeight="1">
      <c r="AK932" s="79" t="s">
        <v>1417</v>
      </c>
    </row>
    <row r="933" ht="15.75" customHeight="1">
      <c r="AK933" s="79" t="s">
        <v>1418</v>
      </c>
    </row>
    <row r="934" ht="15.75" customHeight="1">
      <c r="AK934" s="79" t="s">
        <v>1419</v>
      </c>
    </row>
    <row r="935" ht="15.75" customHeight="1">
      <c r="AK935" s="79" t="s">
        <v>1420</v>
      </c>
    </row>
    <row r="936" ht="15.75" customHeight="1">
      <c r="AK936" s="79" t="s">
        <v>1421</v>
      </c>
    </row>
    <row r="937" ht="15.75" customHeight="1">
      <c r="AK937" s="79" t="s">
        <v>1422</v>
      </c>
    </row>
    <row r="938" ht="15.75" customHeight="1">
      <c r="AK938" s="79" t="s">
        <v>1423</v>
      </c>
    </row>
    <row r="939" ht="15.75" customHeight="1">
      <c r="AK939" s="79" t="s">
        <v>1424</v>
      </c>
    </row>
    <row r="940" ht="15.75" customHeight="1">
      <c r="AK940" s="79" t="s">
        <v>1425</v>
      </c>
    </row>
    <row r="941" ht="15.75" customHeight="1">
      <c r="AK941" s="79" t="s">
        <v>1426</v>
      </c>
    </row>
    <row r="942" ht="15.75" customHeight="1">
      <c r="AK942" s="79" t="s">
        <v>1427</v>
      </c>
    </row>
    <row r="943" ht="15.75" customHeight="1">
      <c r="AK943" s="79" t="s">
        <v>1428</v>
      </c>
    </row>
    <row r="944" ht="15.75" customHeight="1">
      <c r="AK944" s="79" t="s">
        <v>1429</v>
      </c>
    </row>
    <row r="945" ht="15.75" customHeight="1">
      <c r="AK945" s="79" t="s">
        <v>1430</v>
      </c>
    </row>
    <row r="946" ht="15.75" customHeight="1">
      <c r="AK946" s="79" t="s">
        <v>1431</v>
      </c>
    </row>
    <row r="947" ht="15.75" customHeight="1">
      <c r="AK947" s="79" t="s">
        <v>1432</v>
      </c>
    </row>
    <row r="948" ht="15.75" customHeight="1">
      <c r="AK948" s="79" t="s">
        <v>1433</v>
      </c>
    </row>
    <row r="949" ht="15.75" customHeight="1">
      <c r="AK949" s="79" t="s">
        <v>1434</v>
      </c>
    </row>
    <row r="950" ht="15.75" customHeight="1">
      <c r="AK950" s="79" t="s">
        <v>1435</v>
      </c>
    </row>
    <row r="951" ht="15.75" customHeight="1">
      <c r="AK951" s="79" t="s">
        <v>1436</v>
      </c>
    </row>
    <row r="952" ht="15.75" customHeight="1">
      <c r="AK952" s="79" t="s">
        <v>1437</v>
      </c>
    </row>
    <row r="953" ht="15.75" customHeight="1">
      <c r="AK953" s="79" t="s">
        <v>1438</v>
      </c>
    </row>
    <row r="954" ht="15.75" customHeight="1">
      <c r="AK954" s="79" t="s">
        <v>1439</v>
      </c>
    </row>
    <row r="955" ht="15.75" customHeight="1">
      <c r="AK955" s="79" t="s">
        <v>1440</v>
      </c>
    </row>
    <row r="956" ht="15.75" customHeight="1">
      <c r="AK956" s="79" t="s">
        <v>1441</v>
      </c>
    </row>
    <row r="957" ht="15.75" customHeight="1">
      <c r="AK957" s="79" t="s">
        <v>1442</v>
      </c>
    </row>
    <row r="958" ht="15.75" customHeight="1">
      <c r="AK958" s="79" t="s">
        <v>1443</v>
      </c>
    </row>
    <row r="959" ht="15.75" customHeight="1">
      <c r="AK959" s="79" t="s">
        <v>1444</v>
      </c>
    </row>
    <row r="960" ht="15.75" customHeight="1">
      <c r="AK960" s="79" t="s">
        <v>1445</v>
      </c>
    </row>
    <row r="961" ht="15.75" customHeight="1">
      <c r="AK961" s="79" t="s">
        <v>1446</v>
      </c>
    </row>
    <row r="962" ht="15.75" customHeight="1">
      <c r="AK962" s="79" t="s">
        <v>1447</v>
      </c>
    </row>
    <row r="963" ht="15.75" customHeight="1">
      <c r="AK963" s="79" t="s">
        <v>1448</v>
      </c>
    </row>
    <row r="964" ht="15.75" customHeight="1">
      <c r="AK964" s="79" t="s">
        <v>1449</v>
      </c>
    </row>
    <row r="965" ht="15.75" customHeight="1">
      <c r="AK965" s="79" t="s">
        <v>1450</v>
      </c>
    </row>
    <row r="966" ht="15.75" customHeight="1">
      <c r="AK966" s="79" t="s">
        <v>1451</v>
      </c>
    </row>
    <row r="967" ht="15.75" customHeight="1">
      <c r="AK967" s="79" t="s">
        <v>1452</v>
      </c>
    </row>
    <row r="968" ht="15.75" customHeight="1">
      <c r="AK968" s="79" t="s">
        <v>1453</v>
      </c>
    </row>
    <row r="969" ht="15.75" customHeight="1">
      <c r="AK969" s="79" t="s">
        <v>1454</v>
      </c>
    </row>
    <row r="970" ht="15.75" customHeight="1">
      <c r="AK970" s="79" t="s">
        <v>1455</v>
      </c>
    </row>
    <row r="971" ht="15.75" customHeight="1">
      <c r="AK971" s="79" t="s">
        <v>1456</v>
      </c>
    </row>
    <row r="972" ht="15.75" customHeight="1">
      <c r="AK972" s="79" t="s">
        <v>1457</v>
      </c>
    </row>
    <row r="973" ht="15.75" customHeight="1">
      <c r="AK973" s="79" t="s">
        <v>1458</v>
      </c>
    </row>
    <row r="974" ht="15.75" customHeight="1">
      <c r="AK974" s="79" t="s">
        <v>1459</v>
      </c>
    </row>
    <row r="975" ht="15.75" customHeight="1">
      <c r="AK975" s="79" t="s">
        <v>1460</v>
      </c>
    </row>
    <row r="976" ht="15.75" customHeight="1">
      <c r="AK976" s="79" t="s">
        <v>1461</v>
      </c>
    </row>
    <row r="977" ht="15.75" customHeight="1">
      <c r="AK977" s="79" t="s">
        <v>1462</v>
      </c>
    </row>
    <row r="978" ht="15.75" customHeight="1">
      <c r="AK978" s="79" t="s">
        <v>1463</v>
      </c>
    </row>
    <row r="979" ht="15.75" customHeight="1">
      <c r="AK979" s="79" t="s">
        <v>1464</v>
      </c>
    </row>
    <row r="980" ht="15.75" customHeight="1">
      <c r="AK980" s="79" t="s">
        <v>1465</v>
      </c>
    </row>
    <row r="981" ht="15.75" customHeight="1">
      <c r="AK981" s="79" t="s">
        <v>1466</v>
      </c>
    </row>
    <row r="982" ht="15.75" customHeight="1">
      <c r="AK982" s="79" t="s">
        <v>1467</v>
      </c>
    </row>
    <row r="983" ht="15.75" customHeight="1">
      <c r="AK983" s="79" t="s">
        <v>1468</v>
      </c>
    </row>
    <row r="984" ht="15.75" customHeight="1">
      <c r="AK984" s="79" t="s">
        <v>1469</v>
      </c>
    </row>
    <row r="985" ht="15.75" customHeight="1">
      <c r="AK985" s="79" t="s">
        <v>1470</v>
      </c>
    </row>
    <row r="986" ht="15.75" customHeight="1">
      <c r="AK986" s="79" t="s">
        <v>1471</v>
      </c>
    </row>
    <row r="987" ht="15.75" customHeight="1">
      <c r="AK987" s="79" t="s">
        <v>1472</v>
      </c>
    </row>
    <row r="988" ht="15.75" customHeight="1">
      <c r="AK988" s="79" t="s">
        <v>1473</v>
      </c>
    </row>
    <row r="989" ht="15.75" customHeight="1">
      <c r="AK989" s="79" t="s">
        <v>1474</v>
      </c>
    </row>
    <row r="990" ht="15.75" customHeight="1">
      <c r="AK990" s="79" t="s">
        <v>1475</v>
      </c>
    </row>
    <row r="991" ht="15.75" customHeight="1">
      <c r="AK991" s="79" t="s">
        <v>1476</v>
      </c>
    </row>
    <row r="992" ht="15.75" customHeight="1">
      <c r="AK992" s="79" t="s">
        <v>1477</v>
      </c>
    </row>
    <row r="993" ht="15.75" customHeight="1">
      <c r="AK993" s="79" t="s">
        <v>1478</v>
      </c>
    </row>
    <row r="994" ht="15.75" customHeight="1">
      <c r="AK994" s="79" t="s">
        <v>1479</v>
      </c>
    </row>
    <row r="995" ht="15.75" customHeight="1">
      <c r="AK995" s="79" t="s">
        <v>1480</v>
      </c>
    </row>
    <row r="996" ht="15.75" customHeight="1">
      <c r="AK996" s="79" t="s">
        <v>1481</v>
      </c>
    </row>
    <row r="997" ht="15.75" customHeight="1">
      <c r="AK997" s="79" t="s">
        <v>1482</v>
      </c>
    </row>
    <row r="998" ht="15.75" customHeight="1">
      <c r="AK998" s="79" t="s">
        <v>1483</v>
      </c>
    </row>
    <row r="999" ht="15.75" customHeight="1">
      <c r="AK999" s="79" t="s">
        <v>1484</v>
      </c>
    </row>
    <row r="1000" ht="15.75" customHeight="1">
      <c r="AK1000" s="79" t="s">
        <v>1485</v>
      </c>
    </row>
    <row r="1001" ht="15.75" customHeight="1">
      <c r="AK1001" s="79" t="s">
        <v>1486</v>
      </c>
    </row>
    <row r="1002" ht="15.75" customHeight="1">
      <c r="AK1002" s="79" t="s">
        <v>1487</v>
      </c>
    </row>
    <row r="1003" ht="15.75" customHeight="1">
      <c r="AK1003" s="79" t="s">
        <v>1488</v>
      </c>
    </row>
    <row r="1004" ht="15.75" customHeight="1">
      <c r="AK1004" s="79" t="s">
        <v>1489</v>
      </c>
    </row>
    <row r="1005" ht="15.75" customHeight="1">
      <c r="AK1005" s="79" t="s">
        <v>1490</v>
      </c>
    </row>
    <row r="1006" ht="15.75" customHeight="1">
      <c r="AK1006" s="79" t="s">
        <v>1491</v>
      </c>
    </row>
    <row r="1007" ht="15.75" customHeight="1">
      <c r="AK1007" s="79" t="s">
        <v>1492</v>
      </c>
    </row>
    <row r="1008" ht="15.75" customHeight="1">
      <c r="AK1008" s="79" t="s">
        <v>1493</v>
      </c>
    </row>
    <row r="1009" ht="15.75" customHeight="1">
      <c r="AK1009" s="79" t="s">
        <v>1494</v>
      </c>
    </row>
    <row r="1010" ht="15.75" customHeight="1">
      <c r="AK1010" s="79" t="s">
        <v>1495</v>
      </c>
    </row>
    <row r="1011" ht="15.75" customHeight="1">
      <c r="AK1011" s="79" t="s">
        <v>1496</v>
      </c>
    </row>
    <row r="1012" ht="15.75" customHeight="1">
      <c r="AK1012" s="79" t="s">
        <v>1497</v>
      </c>
    </row>
    <row r="1013" ht="15.75" customHeight="1">
      <c r="AK1013" s="79" t="s">
        <v>1498</v>
      </c>
    </row>
    <row r="1014" ht="15.75" customHeight="1">
      <c r="AK1014" s="79" t="s">
        <v>1499</v>
      </c>
    </row>
    <row r="1015" ht="15.75" customHeight="1">
      <c r="AK1015" s="79" t="s">
        <v>1500</v>
      </c>
    </row>
    <row r="1016" ht="15.75" customHeight="1">
      <c r="AK1016" s="79" t="s">
        <v>1501</v>
      </c>
    </row>
    <row r="1017" ht="15.75" customHeight="1">
      <c r="AK1017" s="79" t="s">
        <v>1502</v>
      </c>
    </row>
    <row r="1018" ht="15.75" customHeight="1">
      <c r="AK1018" s="79" t="s">
        <v>1503</v>
      </c>
    </row>
    <row r="1019" ht="15.75" customHeight="1">
      <c r="AK1019" s="79" t="s">
        <v>1504</v>
      </c>
    </row>
    <row r="1020" ht="15.75" customHeight="1">
      <c r="AK1020" s="79" t="s">
        <v>1505</v>
      </c>
    </row>
    <row r="1021" ht="15.75" customHeight="1">
      <c r="AK1021" s="79" t="s">
        <v>1506</v>
      </c>
    </row>
    <row r="1022" ht="15.75" customHeight="1">
      <c r="AK1022" s="79" t="s">
        <v>1507</v>
      </c>
    </row>
    <row r="1023" ht="15.75" customHeight="1">
      <c r="AK1023" s="79" t="s">
        <v>1508</v>
      </c>
    </row>
    <row r="1024" ht="15.75" customHeight="1">
      <c r="AK1024" s="79" t="s">
        <v>1509</v>
      </c>
    </row>
    <row r="1025" ht="15.75" customHeight="1">
      <c r="AK1025" s="79" t="s">
        <v>1510</v>
      </c>
    </row>
    <row r="1026" ht="15.75" customHeight="1">
      <c r="AK1026" s="79" t="s">
        <v>1511</v>
      </c>
    </row>
    <row r="1027" ht="15.75" customHeight="1">
      <c r="AK1027" s="79" t="s">
        <v>1512</v>
      </c>
    </row>
    <row r="1028" ht="15.75" customHeight="1">
      <c r="AK1028" s="79" t="s">
        <v>1513</v>
      </c>
    </row>
    <row r="1029" ht="15.75" customHeight="1">
      <c r="AK1029" s="79" t="s">
        <v>1514</v>
      </c>
    </row>
    <row r="1030" ht="15.75" customHeight="1">
      <c r="AK1030" s="79" t="s">
        <v>1515</v>
      </c>
    </row>
    <row r="1031" ht="15.75" customHeight="1">
      <c r="AK1031" s="79" t="s">
        <v>1516</v>
      </c>
    </row>
    <row r="1032" ht="15.75" customHeight="1">
      <c r="AK1032" s="79" t="s">
        <v>1517</v>
      </c>
    </row>
    <row r="1033" ht="15.75" customHeight="1">
      <c r="AK1033" s="79" t="s">
        <v>1518</v>
      </c>
    </row>
    <row r="1034" ht="15.75" customHeight="1">
      <c r="AK1034" s="79" t="s">
        <v>1519</v>
      </c>
    </row>
    <row r="1035" ht="15.75" customHeight="1">
      <c r="AK1035" s="79" t="s">
        <v>1520</v>
      </c>
    </row>
    <row r="1036" ht="15.75" customHeight="1">
      <c r="AK1036" s="79" t="s">
        <v>1521</v>
      </c>
    </row>
    <row r="1037" ht="15.75" customHeight="1">
      <c r="AK1037" s="79" t="s">
        <v>1522</v>
      </c>
    </row>
    <row r="1038" ht="15.75" customHeight="1">
      <c r="AK1038" s="79" t="s">
        <v>1523</v>
      </c>
    </row>
    <row r="1039" ht="15.75" customHeight="1">
      <c r="AK1039" s="79" t="s">
        <v>1524</v>
      </c>
    </row>
    <row r="1040" ht="15.75" customHeight="1">
      <c r="AK1040" s="79" t="s">
        <v>1525</v>
      </c>
    </row>
    <row r="1041" ht="15.75" customHeight="1">
      <c r="AK1041" s="79" t="s">
        <v>1526</v>
      </c>
    </row>
    <row r="1042" ht="15.75" customHeight="1">
      <c r="AK1042" s="79" t="s">
        <v>1527</v>
      </c>
    </row>
    <row r="1043" ht="15.75" customHeight="1">
      <c r="AK1043" s="79" t="s">
        <v>1528</v>
      </c>
    </row>
    <row r="1044" ht="15.75" customHeight="1">
      <c r="AK1044" s="79" t="s">
        <v>1529</v>
      </c>
    </row>
    <row r="1045" ht="15.75" customHeight="1">
      <c r="AK1045" s="79" t="s">
        <v>1530</v>
      </c>
    </row>
    <row r="1046" ht="15.75" customHeight="1">
      <c r="AK1046" s="79" t="s">
        <v>1531</v>
      </c>
    </row>
    <row r="1047" ht="15.75" customHeight="1">
      <c r="AK1047" s="79" t="s">
        <v>1532</v>
      </c>
    </row>
    <row r="1048" ht="15.75" customHeight="1">
      <c r="AK1048" s="79" t="s">
        <v>1533</v>
      </c>
    </row>
    <row r="1049" ht="15.75" customHeight="1">
      <c r="AK1049" s="79" t="s">
        <v>1534</v>
      </c>
    </row>
    <row r="1050" ht="15.75" customHeight="1">
      <c r="AK1050" s="79" t="s">
        <v>1535</v>
      </c>
    </row>
    <row r="1051" ht="15.75" customHeight="1">
      <c r="AK1051" s="79" t="s">
        <v>1536</v>
      </c>
    </row>
    <row r="1052" ht="15.75" customHeight="1">
      <c r="AK1052" s="79" t="s">
        <v>1537</v>
      </c>
    </row>
    <row r="1053" ht="15.75" customHeight="1">
      <c r="AK1053" s="79" t="s">
        <v>1538</v>
      </c>
    </row>
    <row r="1054" ht="15.75" customHeight="1">
      <c r="AK1054" s="79" t="s">
        <v>1539</v>
      </c>
    </row>
    <row r="1055" ht="15.75" customHeight="1">
      <c r="AK1055" s="79" t="s">
        <v>1540</v>
      </c>
    </row>
    <row r="1056" ht="15.75" customHeight="1">
      <c r="AK1056" s="79" t="s">
        <v>1541</v>
      </c>
    </row>
    <row r="1057" ht="15.75" customHeight="1">
      <c r="AK1057" s="79" t="s">
        <v>1542</v>
      </c>
    </row>
    <row r="1058" ht="15.75" customHeight="1">
      <c r="AK1058" s="79" t="s">
        <v>1543</v>
      </c>
    </row>
    <row r="1059" ht="15.75" customHeight="1">
      <c r="AK1059" s="79" t="s">
        <v>1544</v>
      </c>
    </row>
    <row r="1060" ht="15.75" customHeight="1">
      <c r="AK1060" s="79" t="s">
        <v>1545</v>
      </c>
    </row>
    <row r="1061" ht="15.75" customHeight="1">
      <c r="AK1061" s="79" t="s">
        <v>1546</v>
      </c>
    </row>
    <row r="1062" ht="15.75" customHeight="1">
      <c r="AK1062" s="79" t="s">
        <v>1547</v>
      </c>
    </row>
    <row r="1063" ht="15.75" customHeight="1">
      <c r="AK1063" s="79" t="s">
        <v>1548</v>
      </c>
    </row>
    <row r="1064" ht="15.75" customHeight="1">
      <c r="AK1064" s="79" t="s">
        <v>1549</v>
      </c>
    </row>
    <row r="1065" ht="15.75" customHeight="1">
      <c r="AK1065" s="79" t="s">
        <v>1550</v>
      </c>
    </row>
    <row r="1066" ht="15.75" customHeight="1">
      <c r="AK1066" s="79" t="s">
        <v>1551</v>
      </c>
    </row>
    <row r="1067" ht="15.75" customHeight="1">
      <c r="AK1067" s="79" t="s">
        <v>1552</v>
      </c>
    </row>
    <row r="1068" ht="15.75" customHeight="1">
      <c r="AK1068" s="79" t="s">
        <v>1553</v>
      </c>
    </row>
    <row r="1069" ht="15.75" customHeight="1">
      <c r="AK1069" s="79" t="s">
        <v>1554</v>
      </c>
    </row>
    <row r="1070" ht="15.75" customHeight="1">
      <c r="AK1070" s="79" t="s">
        <v>1555</v>
      </c>
    </row>
    <row r="1071" ht="15.75" customHeight="1">
      <c r="AK1071" s="79" t="s">
        <v>1556</v>
      </c>
    </row>
    <row r="1072" ht="15.75" customHeight="1">
      <c r="AK1072" s="79" t="s">
        <v>1557</v>
      </c>
    </row>
    <row r="1073" ht="15.75" customHeight="1">
      <c r="AK1073" s="79" t="s">
        <v>1558</v>
      </c>
    </row>
    <row r="1074" ht="15.75" customHeight="1">
      <c r="AK1074" s="79" t="s">
        <v>1559</v>
      </c>
    </row>
    <row r="1075" ht="15.75" customHeight="1">
      <c r="AK1075" s="79" t="s">
        <v>1560</v>
      </c>
    </row>
    <row r="1076" ht="15.75" customHeight="1">
      <c r="AK1076" s="79" t="s">
        <v>1561</v>
      </c>
    </row>
    <row r="1077" ht="15.75" customHeight="1">
      <c r="AK1077" s="79" t="s">
        <v>1562</v>
      </c>
    </row>
    <row r="1078" ht="15.75" customHeight="1">
      <c r="AK1078" s="79" t="s">
        <v>1563</v>
      </c>
    </row>
    <row r="1079" ht="15.75" customHeight="1">
      <c r="AK1079" s="79" t="s">
        <v>1564</v>
      </c>
    </row>
    <row r="1080" ht="15.75" customHeight="1">
      <c r="AK1080" s="79" t="s">
        <v>1565</v>
      </c>
    </row>
    <row r="1081" ht="15.75" customHeight="1">
      <c r="AK1081" s="79" t="s">
        <v>1566</v>
      </c>
    </row>
    <row r="1082" ht="15.75" customHeight="1">
      <c r="AK1082" s="79" t="s">
        <v>1567</v>
      </c>
    </row>
    <row r="1083" ht="15.75" customHeight="1">
      <c r="AK1083" s="79" t="s">
        <v>1568</v>
      </c>
    </row>
    <row r="1084" ht="15.75" customHeight="1">
      <c r="AK1084" s="79" t="s">
        <v>1569</v>
      </c>
    </row>
    <row r="1085" ht="15.75" customHeight="1">
      <c r="AK1085" s="79" t="s">
        <v>1570</v>
      </c>
    </row>
    <row r="1086" ht="15.75" customHeight="1">
      <c r="AK1086" s="79" t="s">
        <v>1571</v>
      </c>
    </row>
    <row r="1087" ht="15.75" customHeight="1">
      <c r="AK1087" s="79" t="s">
        <v>1572</v>
      </c>
    </row>
    <row r="1088" ht="15.75" customHeight="1">
      <c r="AK1088" s="79" t="s">
        <v>1573</v>
      </c>
    </row>
    <row r="1089" ht="15.75" customHeight="1">
      <c r="AK1089" s="79" t="s">
        <v>1574</v>
      </c>
    </row>
    <row r="1090" ht="15.75" customHeight="1">
      <c r="AK1090" s="79" t="s">
        <v>1575</v>
      </c>
    </row>
    <row r="1091" ht="15.75" customHeight="1">
      <c r="AK1091" s="79" t="s">
        <v>1576</v>
      </c>
    </row>
    <row r="1092" ht="15.75" customHeight="1">
      <c r="AK1092" s="79" t="s">
        <v>1577</v>
      </c>
    </row>
    <row r="1093" ht="15.75" customHeight="1">
      <c r="AK1093" s="79" t="s">
        <v>1578</v>
      </c>
    </row>
    <row r="1094" ht="15.75" customHeight="1">
      <c r="AK1094" s="79" t="s">
        <v>1579</v>
      </c>
    </row>
    <row r="1095" ht="15.75" customHeight="1">
      <c r="AK1095" s="79" t="s">
        <v>1580</v>
      </c>
    </row>
    <row r="1096" ht="15.75" customHeight="1">
      <c r="AK1096" s="79" t="s">
        <v>1581</v>
      </c>
    </row>
    <row r="1097" ht="15.75" customHeight="1">
      <c r="AK1097" s="79" t="s">
        <v>1582</v>
      </c>
    </row>
    <row r="1098" ht="15.75" customHeight="1">
      <c r="AK1098" s="79" t="s">
        <v>1583</v>
      </c>
    </row>
    <row r="1099" ht="15.75" customHeight="1">
      <c r="AK1099" s="79" t="s">
        <v>1584</v>
      </c>
    </row>
    <row r="1100" ht="15.75" customHeight="1">
      <c r="AK1100" s="79" t="s">
        <v>1585</v>
      </c>
    </row>
    <row r="1101" ht="15.75" customHeight="1">
      <c r="AK1101" s="79" t="s">
        <v>1586</v>
      </c>
    </row>
    <row r="1102" ht="15.75" customHeight="1">
      <c r="AK1102" s="79" t="s">
        <v>1587</v>
      </c>
    </row>
    <row r="1103" ht="15.75" customHeight="1">
      <c r="AK1103" s="79" t="s">
        <v>1588</v>
      </c>
    </row>
    <row r="1104" ht="15.75" customHeight="1">
      <c r="AK1104" s="79" t="s">
        <v>1589</v>
      </c>
    </row>
    <row r="1105" ht="15.75" customHeight="1">
      <c r="AK1105" s="79" t="s">
        <v>1590</v>
      </c>
    </row>
    <row r="1106" ht="15.75" customHeight="1">
      <c r="AK1106" s="79" t="s">
        <v>1591</v>
      </c>
    </row>
    <row r="1107" ht="15.75" customHeight="1">
      <c r="AK1107" s="79" t="s">
        <v>1592</v>
      </c>
    </row>
    <row r="1108" ht="15.75" customHeight="1">
      <c r="AK1108" s="79" t="s">
        <v>1593</v>
      </c>
    </row>
    <row r="1109" ht="15.75" customHeight="1">
      <c r="AK1109" s="79" t="s">
        <v>1594</v>
      </c>
    </row>
    <row r="1110" ht="15.75" customHeight="1">
      <c r="AK1110" s="79" t="s">
        <v>1595</v>
      </c>
    </row>
    <row r="1111" ht="15.75" customHeight="1">
      <c r="AK1111" s="79" t="s">
        <v>1596</v>
      </c>
    </row>
    <row r="1112" ht="15.75" customHeight="1">
      <c r="AK1112" s="79" t="s">
        <v>1597</v>
      </c>
    </row>
    <row r="1113" ht="15.75" customHeight="1">
      <c r="AK1113" s="79" t="s">
        <v>1598</v>
      </c>
    </row>
    <row r="1114" ht="15.75" customHeight="1">
      <c r="AK1114" s="79" t="s">
        <v>1599</v>
      </c>
    </row>
    <row r="1115" ht="15.75" customHeight="1">
      <c r="AK1115" s="79" t="s">
        <v>1600</v>
      </c>
    </row>
    <row r="1116" ht="15.75" customHeight="1">
      <c r="AK1116" s="79" t="s">
        <v>1601</v>
      </c>
    </row>
    <row r="1117" ht="15.75" customHeight="1">
      <c r="AK1117" s="79" t="s">
        <v>1602</v>
      </c>
    </row>
    <row r="1118" ht="15.75" customHeight="1">
      <c r="AK1118" s="79" t="s">
        <v>1603</v>
      </c>
    </row>
    <row r="1119" ht="15.75" customHeight="1">
      <c r="AK1119" s="79" t="s">
        <v>1604</v>
      </c>
    </row>
    <row r="1120" ht="15.75" customHeight="1">
      <c r="AK1120" s="79" t="s">
        <v>1605</v>
      </c>
    </row>
    <row r="1121" ht="15.75" customHeight="1">
      <c r="AK1121" s="79" t="s">
        <v>1606</v>
      </c>
    </row>
    <row r="1122" ht="15.75" customHeight="1">
      <c r="AK1122" s="79" t="s">
        <v>1607</v>
      </c>
    </row>
    <row r="1123" ht="15.75" customHeight="1">
      <c r="AK1123" s="79" t="s">
        <v>1608</v>
      </c>
    </row>
    <row r="1124" ht="15.75" customHeight="1">
      <c r="AK1124" s="79" t="s">
        <v>1609</v>
      </c>
    </row>
    <row r="1125" ht="15.75" customHeight="1">
      <c r="AK1125" s="79" t="s">
        <v>1610</v>
      </c>
    </row>
    <row r="1126" ht="15.75" customHeight="1">
      <c r="AK1126" s="79" t="s">
        <v>1611</v>
      </c>
    </row>
    <row r="1127" ht="15.75" customHeight="1">
      <c r="AK1127" s="79" t="s">
        <v>1612</v>
      </c>
    </row>
    <row r="1128" ht="15.75" customHeight="1">
      <c r="AK1128" s="79" t="s">
        <v>1613</v>
      </c>
    </row>
    <row r="1129" ht="15.75" customHeight="1">
      <c r="AK1129" s="79" t="s">
        <v>1614</v>
      </c>
    </row>
    <row r="1130" ht="15.75" customHeight="1">
      <c r="AK1130" s="79" t="s">
        <v>1615</v>
      </c>
    </row>
    <row r="1131" ht="15.75" customHeight="1">
      <c r="AK1131" s="79" t="s">
        <v>1616</v>
      </c>
    </row>
    <row r="1132" ht="15.75" customHeight="1">
      <c r="AK1132" s="79" t="s">
        <v>1617</v>
      </c>
    </row>
    <row r="1133" ht="15.75" customHeight="1">
      <c r="AK1133" s="79" t="s">
        <v>1618</v>
      </c>
    </row>
    <row r="1134" ht="15.75" customHeight="1">
      <c r="AK1134" s="79" t="s">
        <v>1619</v>
      </c>
    </row>
    <row r="1135" ht="15.75" customHeight="1">
      <c r="AK1135" s="79" t="s">
        <v>1620</v>
      </c>
    </row>
    <row r="1136" ht="15.75" customHeight="1">
      <c r="AK1136" s="79" t="s">
        <v>1621</v>
      </c>
    </row>
    <row r="1137" ht="15.75" customHeight="1">
      <c r="AK1137" s="79" t="s">
        <v>1622</v>
      </c>
    </row>
    <row r="1138" ht="15.75" customHeight="1">
      <c r="AK1138" s="79" t="s">
        <v>1623</v>
      </c>
    </row>
    <row r="1139" ht="15.75" customHeight="1">
      <c r="AK1139" s="79" t="s">
        <v>1624</v>
      </c>
    </row>
    <row r="1140" ht="15.75" customHeight="1">
      <c r="AK1140" s="79" t="s">
        <v>1625</v>
      </c>
    </row>
    <row r="1141" ht="15.75" customHeight="1">
      <c r="AK1141" s="79" t="s">
        <v>1626</v>
      </c>
    </row>
    <row r="1142" ht="15.75" customHeight="1">
      <c r="AK1142" s="79" t="s">
        <v>1627</v>
      </c>
    </row>
    <row r="1143" ht="15.75" customHeight="1">
      <c r="AK1143" s="79" t="s">
        <v>1628</v>
      </c>
    </row>
    <row r="1144" ht="15.75" customHeight="1">
      <c r="AK1144" s="79" t="s">
        <v>1629</v>
      </c>
    </row>
    <row r="1145" ht="15.75" customHeight="1">
      <c r="AK1145" s="79" t="s">
        <v>1630</v>
      </c>
    </row>
    <row r="1146" ht="15.75" customHeight="1">
      <c r="AK1146" s="79" t="s">
        <v>1631</v>
      </c>
    </row>
    <row r="1147" ht="15.75" customHeight="1">
      <c r="AK1147" s="79" t="s">
        <v>1632</v>
      </c>
    </row>
    <row r="1148" ht="15.75" customHeight="1">
      <c r="AK1148" s="79" t="s">
        <v>1633</v>
      </c>
    </row>
    <row r="1149" ht="15.75" customHeight="1">
      <c r="AK1149" s="79" t="s">
        <v>1634</v>
      </c>
    </row>
    <row r="1150" ht="15.75" customHeight="1">
      <c r="AK1150" s="79" t="s">
        <v>1635</v>
      </c>
    </row>
    <row r="1151" ht="15.75" customHeight="1">
      <c r="AK1151" s="79" t="s">
        <v>1636</v>
      </c>
    </row>
    <row r="1152" ht="15.75" customHeight="1">
      <c r="AK1152" s="79" t="s">
        <v>1637</v>
      </c>
    </row>
    <row r="1153" ht="15.75" customHeight="1">
      <c r="AK1153" s="79" t="s">
        <v>1638</v>
      </c>
    </row>
    <row r="1154" ht="15.75" customHeight="1">
      <c r="AK1154" s="79" t="s">
        <v>1639</v>
      </c>
    </row>
    <row r="1155" ht="15.75" customHeight="1">
      <c r="AK1155" s="79" t="s">
        <v>1640</v>
      </c>
    </row>
    <row r="1156" ht="15.75" customHeight="1">
      <c r="AK1156" s="79" t="s">
        <v>1641</v>
      </c>
    </row>
    <row r="1157" ht="15.75" customHeight="1">
      <c r="AK1157" s="79" t="s">
        <v>1642</v>
      </c>
    </row>
    <row r="1158" ht="15.75" customHeight="1">
      <c r="AK1158" s="79" t="s">
        <v>1643</v>
      </c>
    </row>
    <row r="1159" ht="15.75" customHeight="1">
      <c r="AK1159" s="79" t="s">
        <v>1644</v>
      </c>
    </row>
    <row r="1160" ht="15.75" customHeight="1">
      <c r="AK1160" s="79" t="s">
        <v>1645</v>
      </c>
    </row>
    <row r="1161" ht="15.75" customHeight="1">
      <c r="AK1161" s="79" t="s">
        <v>1646</v>
      </c>
    </row>
    <row r="1162" ht="15.75" customHeight="1">
      <c r="AK1162" s="79" t="s">
        <v>1647</v>
      </c>
    </row>
    <row r="1163" ht="15.75" customHeight="1">
      <c r="AK1163" s="79" t="s">
        <v>1648</v>
      </c>
    </row>
    <row r="1164" ht="15.75" customHeight="1">
      <c r="AK1164" s="79" t="s">
        <v>1649</v>
      </c>
    </row>
    <row r="1165" ht="15.75" customHeight="1">
      <c r="AK1165" s="79" t="s">
        <v>1650</v>
      </c>
    </row>
    <row r="1166" ht="15.75" customHeight="1">
      <c r="AK1166" s="79" t="s">
        <v>1651</v>
      </c>
    </row>
    <row r="1167" ht="15.75" customHeight="1">
      <c r="AK1167" s="79" t="s">
        <v>1652</v>
      </c>
    </row>
    <row r="1168" ht="15.75" customHeight="1">
      <c r="AK1168" s="79" t="s">
        <v>1653</v>
      </c>
    </row>
    <row r="1169" ht="15.75" customHeight="1">
      <c r="AK1169" s="79" t="s">
        <v>1654</v>
      </c>
    </row>
    <row r="1170" ht="15.75" customHeight="1">
      <c r="AK1170" s="79" t="s">
        <v>1655</v>
      </c>
    </row>
    <row r="1171" ht="15.75" customHeight="1">
      <c r="AK1171" s="79" t="s">
        <v>1656</v>
      </c>
    </row>
    <row r="1172" ht="15.75" customHeight="1">
      <c r="AK1172" s="79" t="s">
        <v>1657</v>
      </c>
    </row>
    <row r="1173" ht="15.75" customHeight="1">
      <c r="AK1173" s="79" t="s">
        <v>1658</v>
      </c>
    </row>
    <row r="1174" ht="15.75" customHeight="1">
      <c r="AK1174" s="79" t="s">
        <v>1659</v>
      </c>
    </row>
    <row r="1175" ht="15.75" customHeight="1">
      <c r="AK1175" s="79" t="s">
        <v>1660</v>
      </c>
    </row>
    <row r="1176" ht="15.75" customHeight="1">
      <c r="AK1176" s="79" t="s">
        <v>1661</v>
      </c>
    </row>
    <row r="1177" ht="15.75" customHeight="1">
      <c r="AK1177" s="79" t="s">
        <v>1662</v>
      </c>
    </row>
    <row r="1178" ht="15.75" customHeight="1">
      <c r="AK1178" s="79" t="s">
        <v>1663</v>
      </c>
    </row>
    <row r="1179" ht="15.75" customHeight="1">
      <c r="AK1179" s="79" t="s">
        <v>1664</v>
      </c>
    </row>
    <row r="1180" ht="15.75" customHeight="1">
      <c r="AK1180" s="79" t="s">
        <v>1665</v>
      </c>
    </row>
    <row r="1181" ht="15.75" customHeight="1">
      <c r="AK1181" s="79" t="s">
        <v>1666</v>
      </c>
    </row>
    <row r="1182" ht="15.75" customHeight="1">
      <c r="AK1182" s="79" t="s">
        <v>1667</v>
      </c>
    </row>
    <row r="1183" ht="15.75" customHeight="1">
      <c r="AK1183" s="79" t="s">
        <v>1668</v>
      </c>
    </row>
    <row r="1184" ht="15.75" customHeight="1">
      <c r="AK1184" s="79" t="s">
        <v>1669</v>
      </c>
    </row>
    <row r="1185" ht="15.75" customHeight="1">
      <c r="AK1185" s="79" t="s">
        <v>1670</v>
      </c>
    </row>
    <row r="1186" ht="15.75" customHeight="1">
      <c r="AK1186" s="79" t="s">
        <v>1671</v>
      </c>
    </row>
    <row r="1187" ht="15.75" customHeight="1">
      <c r="AK1187" s="79" t="s">
        <v>1672</v>
      </c>
    </row>
    <row r="1188" ht="15.75" customHeight="1">
      <c r="AK1188" s="79" t="s">
        <v>1673</v>
      </c>
    </row>
    <row r="1189" ht="15.75" customHeight="1">
      <c r="AK1189" s="79" t="s">
        <v>1674</v>
      </c>
    </row>
    <row r="1190" ht="15.75" customHeight="1">
      <c r="AK1190" s="79" t="s">
        <v>1675</v>
      </c>
    </row>
    <row r="1191" ht="15.75" customHeight="1">
      <c r="AK1191" s="79" t="s">
        <v>1676</v>
      </c>
    </row>
    <row r="1192" ht="15.75" customHeight="1">
      <c r="AK1192" s="79" t="s">
        <v>1677</v>
      </c>
    </row>
    <row r="1193" ht="15.75" customHeight="1">
      <c r="AK1193" s="79" t="s">
        <v>1678</v>
      </c>
    </row>
    <row r="1194" ht="15.75" customHeight="1">
      <c r="AK1194" s="79" t="s">
        <v>1679</v>
      </c>
    </row>
    <row r="1195" ht="15.75" customHeight="1">
      <c r="AK1195" s="79" t="s">
        <v>1680</v>
      </c>
    </row>
    <row r="1196" ht="15.75" customHeight="1">
      <c r="AK1196" s="79" t="s">
        <v>1681</v>
      </c>
    </row>
    <row r="1197" ht="15.75" customHeight="1">
      <c r="AK1197" s="79" t="s">
        <v>1682</v>
      </c>
    </row>
    <row r="1198" ht="15.75" customHeight="1">
      <c r="AK1198" s="79" t="s">
        <v>1683</v>
      </c>
    </row>
    <row r="1199" ht="15.75" customHeight="1">
      <c r="AK1199" s="79" t="s">
        <v>1684</v>
      </c>
    </row>
    <row r="1200" ht="15.75" customHeight="1">
      <c r="AK1200" s="79" t="s">
        <v>1685</v>
      </c>
    </row>
    <row r="1201" ht="15.75" customHeight="1">
      <c r="AK1201" s="79" t="s">
        <v>1686</v>
      </c>
    </row>
    <row r="1202" ht="15.75" customHeight="1">
      <c r="AK1202" s="79" t="s">
        <v>1687</v>
      </c>
    </row>
    <row r="1203" ht="15.75" customHeight="1">
      <c r="AK1203" s="79" t="s">
        <v>1688</v>
      </c>
    </row>
    <row r="1204" ht="15.75" customHeight="1">
      <c r="AK1204" s="79" t="s">
        <v>1689</v>
      </c>
    </row>
    <row r="1205" ht="15.75" customHeight="1">
      <c r="AK1205" s="79" t="s">
        <v>1690</v>
      </c>
    </row>
    <row r="1206" ht="15.75" customHeight="1">
      <c r="AK1206" s="79" t="s">
        <v>1691</v>
      </c>
    </row>
    <row r="1207" ht="15.75" customHeight="1">
      <c r="AK1207" s="79" t="s">
        <v>1692</v>
      </c>
    </row>
    <row r="1208" ht="15.75" customHeight="1">
      <c r="AK1208" s="79" t="s">
        <v>1693</v>
      </c>
    </row>
    <row r="1209" ht="15.75" customHeight="1">
      <c r="AK1209" s="79" t="s">
        <v>1694</v>
      </c>
    </row>
    <row r="1210" ht="15.75" customHeight="1">
      <c r="AK1210" s="79" t="s">
        <v>1695</v>
      </c>
    </row>
    <row r="1211" ht="15.75" customHeight="1">
      <c r="AK1211" s="79" t="s">
        <v>1696</v>
      </c>
    </row>
    <row r="1212" ht="15.75" customHeight="1">
      <c r="AK1212" s="79" t="s">
        <v>1697</v>
      </c>
    </row>
    <row r="1213" ht="15.75" customHeight="1">
      <c r="AK1213" s="79" t="s">
        <v>1698</v>
      </c>
    </row>
    <row r="1214" ht="15.75" customHeight="1">
      <c r="AK1214" s="79" t="s">
        <v>1699</v>
      </c>
    </row>
    <row r="1215" ht="15.75" customHeight="1">
      <c r="AK1215" s="79" t="s">
        <v>1700</v>
      </c>
    </row>
    <row r="1216" ht="15.75" customHeight="1">
      <c r="AK1216" s="79" t="s">
        <v>1701</v>
      </c>
    </row>
    <row r="1217" ht="15.75" customHeight="1">
      <c r="AK1217" s="79" t="s">
        <v>1702</v>
      </c>
    </row>
    <row r="1218" ht="15.75" customHeight="1">
      <c r="AK1218" s="79" t="s">
        <v>1703</v>
      </c>
    </row>
    <row r="1219" ht="15.75" customHeight="1">
      <c r="AK1219" s="79" t="s">
        <v>1704</v>
      </c>
    </row>
    <row r="1220" ht="15.75" customHeight="1">
      <c r="AK1220" s="79" t="s">
        <v>1705</v>
      </c>
    </row>
    <row r="1221" ht="15.75" customHeight="1">
      <c r="AK1221" s="79" t="s">
        <v>1706</v>
      </c>
    </row>
    <row r="1222" ht="15.75" customHeight="1">
      <c r="AK1222" s="79" t="s">
        <v>1707</v>
      </c>
    </row>
    <row r="1223" ht="15.75" customHeight="1">
      <c r="AK1223" s="79" t="s">
        <v>1708</v>
      </c>
    </row>
    <row r="1224" ht="15.75" customHeight="1">
      <c r="AK1224" s="79" t="s">
        <v>1709</v>
      </c>
    </row>
    <row r="1225" ht="15.75" customHeight="1">
      <c r="AK1225" s="79" t="s">
        <v>1710</v>
      </c>
    </row>
    <row r="1226" ht="15.75" customHeight="1">
      <c r="AK1226" s="79" t="s">
        <v>1711</v>
      </c>
    </row>
    <row r="1227" ht="15.75" customHeight="1">
      <c r="AK1227" s="79" t="s">
        <v>1712</v>
      </c>
    </row>
    <row r="1228" ht="15.75" customHeight="1">
      <c r="AK1228" s="79" t="s">
        <v>1713</v>
      </c>
    </row>
    <row r="1229" ht="15.75" customHeight="1">
      <c r="AK1229" s="79" t="s">
        <v>1714</v>
      </c>
    </row>
    <row r="1230" ht="15.75" customHeight="1">
      <c r="AK1230" s="79" t="s">
        <v>1715</v>
      </c>
    </row>
    <row r="1231" ht="15.75" customHeight="1">
      <c r="AK1231" s="79" t="s">
        <v>1716</v>
      </c>
    </row>
    <row r="1232" ht="15.75" customHeight="1">
      <c r="AK1232" s="79" t="s">
        <v>1717</v>
      </c>
    </row>
    <row r="1233" ht="15.75" customHeight="1">
      <c r="AK1233" s="79" t="s">
        <v>1718</v>
      </c>
    </row>
    <row r="1234" ht="15.75" customHeight="1">
      <c r="AK1234" s="79" t="s">
        <v>1719</v>
      </c>
    </row>
    <row r="1235" ht="15.75" customHeight="1">
      <c r="AK1235" s="79" t="s">
        <v>1720</v>
      </c>
    </row>
    <row r="1236" ht="15.75" customHeight="1">
      <c r="AK1236" s="79" t="s">
        <v>1721</v>
      </c>
    </row>
    <row r="1237" ht="15.75" customHeight="1">
      <c r="AK1237" s="79" t="s">
        <v>1722</v>
      </c>
    </row>
    <row r="1238" ht="15.75" customHeight="1">
      <c r="AK1238" s="79" t="s">
        <v>1723</v>
      </c>
    </row>
    <row r="1239" ht="15.75" customHeight="1">
      <c r="AK1239" s="79" t="s">
        <v>1724</v>
      </c>
    </row>
    <row r="1240" ht="15.75" customHeight="1">
      <c r="AK1240" s="79" t="s">
        <v>1725</v>
      </c>
    </row>
    <row r="1241" ht="15.75" customHeight="1">
      <c r="AK1241" s="79" t="s">
        <v>1726</v>
      </c>
    </row>
    <row r="1242" ht="15.75" customHeight="1">
      <c r="AK1242" s="79" t="s">
        <v>1727</v>
      </c>
    </row>
    <row r="1243" ht="15.75" customHeight="1">
      <c r="AK1243" s="79" t="s">
        <v>1728</v>
      </c>
    </row>
    <row r="1244" ht="15.75" customHeight="1">
      <c r="AK1244" s="79" t="s">
        <v>1729</v>
      </c>
    </row>
    <row r="1245" ht="15.75" customHeight="1">
      <c r="AK1245" s="79" t="s">
        <v>1730</v>
      </c>
    </row>
    <row r="1246" ht="15.75" customHeight="1">
      <c r="AK1246" s="79" t="s">
        <v>1731</v>
      </c>
    </row>
    <row r="1247" ht="15.75" customHeight="1">
      <c r="AK1247" s="79" t="s">
        <v>1732</v>
      </c>
    </row>
    <row r="1248" ht="15.75" customHeight="1">
      <c r="AK1248" s="79" t="s">
        <v>1733</v>
      </c>
    </row>
    <row r="1249" ht="15.75" customHeight="1">
      <c r="AK1249" s="79" t="s">
        <v>1734</v>
      </c>
    </row>
    <row r="1250" ht="15.75" customHeight="1">
      <c r="AK1250" s="79" t="s">
        <v>1735</v>
      </c>
    </row>
    <row r="1251" ht="15.75" customHeight="1">
      <c r="AK1251" s="79" t="s">
        <v>1736</v>
      </c>
    </row>
    <row r="1252" ht="15.75" customHeight="1">
      <c r="AK1252" s="79" t="s">
        <v>1737</v>
      </c>
    </row>
    <row r="1253" ht="15.75" customHeight="1">
      <c r="AK1253" s="79" t="s">
        <v>1738</v>
      </c>
    </row>
    <row r="1254" ht="15.75" customHeight="1">
      <c r="AK1254" s="79" t="s">
        <v>1739</v>
      </c>
    </row>
    <row r="1255" ht="15.75" customHeight="1">
      <c r="AK1255" s="79" t="s">
        <v>1740</v>
      </c>
    </row>
    <row r="1256" ht="15.75" customHeight="1">
      <c r="AK1256" s="79" t="s">
        <v>1741</v>
      </c>
    </row>
    <row r="1257" ht="15.75" customHeight="1">
      <c r="AK1257" s="79" t="s">
        <v>1742</v>
      </c>
    </row>
    <row r="1258" ht="15.75" customHeight="1">
      <c r="AK1258" s="79" t="s">
        <v>1743</v>
      </c>
    </row>
    <row r="1259" ht="15.75" customHeight="1">
      <c r="AK1259" s="79" t="s">
        <v>1744</v>
      </c>
    </row>
    <row r="1260" ht="15.75" customHeight="1">
      <c r="AK1260" s="79" t="s">
        <v>1745</v>
      </c>
    </row>
    <row r="1261" ht="15.75" customHeight="1">
      <c r="AK1261" s="79" t="s">
        <v>1746</v>
      </c>
    </row>
    <row r="1262" ht="15.75" customHeight="1">
      <c r="AK1262" s="79" t="s">
        <v>1747</v>
      </c>
    </row>
    <row r="1263" ht="15.75" customHeight="1">
      <c r="AK1263" s="79" t="s">
        <v>1748</v>
      </c>
    </row>
    <row r="1264" ht="15.75" customHeight="1">
      <c r="AK1264" s="79" t="s">
        <v>1749</v>
      </c>
    </row>
    <row r="1265" ht="15.75" customHeight="1">
      <c r="AK1265" s="79" t="s">
        <v>1750</v>
      </c>
    </row>
    <row r="1266" ht="15.75" customHeight="1">
      <c r="AK1266" s="79" t="s">
        <v>1751</v>
      </c>
    </row>
    <row r="1267" ht="15.75" customHeight="1">
      <c r="AK1267" s="79" t="s">
        <v>1752</v>
      </c>
    </row>
    <row r="1268" ht="15.75" customHeight="1">
      <c r="AK1268" s="79" t="s">
        <v>1753</v>
      </c>
    </row>
    <row r="1269" ht="15.75" customHeight="1">
      <c r="AK1269" s="79" t="s">
        <v>1754</v>
      </c>
    </row>
    <row r="1270" ht="15.75" customHeight="1">
      <c r="AK1270" s="79" t="s">
        <v>1755</v>
      </c>
    </row>
    <row r="1271" ht="15.75" customHeight="1">
      <c r="AK1271" s="79" t="s">
        <v>1756</v>
      </c>
    </row>
    <row r="1272" ht="15.75" customHeight="1">
      <c r="AK1272" s="79" t="s">
        <v>1757</v>
      </c>
    </row>
    <row r="1273" ht="15.75" customHeight="1">
      <c r="AK1273" s="79" t="s">
        <v>1758</v>
      </c>
    </row>
    <row r="1274" ht="15.75" customHeight="1">
      <c r="AK1274" s="79" t="s">
        <v>1759</v>
      </c>
    </row>
    <row r="1275" ht="15.75" customHeight="1">
      <c r="AK1275" s="79" t="s">
        <v>1760</v>
      </c>
    </row>
    <row r="1276" ht="15.75" customHeight="1">
      <c r="AK1276" s="79" t="s">
        <v>1761</v>
      </c>
    </row>
    <row r="1277" ht="15.75" customHeight="1">
      <c r="AK1277" s="79" t="s">
        <v>1762</v>
      </c>
    </row>
    <row r="1278" ht="15.75" customHeight="1">
      <c r="AK1278" s="79" t="s">
        <v>1763</v>
      </c>
    </row>
    <row r="1279" ht="15.75" customHeight="1">
      <c r="AK1279" s="79" t="s">
        <v>1764</v>
      </c>
    </row>
    <row r="1280" ht="15.75" customHeight="1">
      <c r="AK1280" s="79" t="s">
        <v>1765</v>
      </c>
    </row>
    <row r="1281" ht="15.75" customHeight="1">
      <c r="AK1281" s="79" t="s">
        <v>1766</v>
      </c>
    </row>
    <row r="1282" ht="15.75" customHeight="1">
      <c r="AK1282" s="79" t="s">
        <v>1767</v>
      </c>
    </row>
    <row r="1283" ht="15.75" customHeight="1">
      <c r="AK1283" s="79" t="s">
        <v>1768</v>
      </c>
    </row>
    <row r="1284" ht="15.75" customHeight="1">
      <c r="AK1284" s="79" t="s">
        <v>1769</v>
      </c>
    </row>
    <row r="1285" ht="15.75" customHeight="1">
      <c r="AK1285" s="79" t="s">
        <v>1770</v>
      </c>
    </row>
    <row r="1286" ht="15.75" customHeight="1">
      <c r="AK1286" s="79" t="s">
        <v>1771</v>
      </c>
    </row>
    <row r="1287" ht="15.75" customHeight="1">
      <c r="AK1287" s="79" t="s">
        <v>1772</v>
      </c>
    </row>
    <row r="1288" ht="15.75" customHeight="1">
      <c r="AK1288" s="79" t="s">
        <v>1773</v>
      </c>
    </row>
    <row r="1289" ht="15.75" customHeight="1">
      <c r="AK1289" s="79" t="s">
        <v>1774</v>
      </c>
    </row>
    <row r="1290" ht="15.75" customHeight="1">
      <c r="AK1290" s="79" t="s">
        <v>1775</v>
      </c>
    </row>
    <row r="1291" ht="15.75" customHeight="1">
      <c r="AK1291" s="79" t="s">
        <v>1776</v>
      </c>
    </row>
    <row r="1292" ht="15.75" customHeight="1">
      <c r="AK1292" s="79" t="s">
        <v>1777</v>
      </c>
    </row>
    <row r="1293" ht="15.75" customHeight="1">
      <c r="AK1293" s="79" t="s">
        <v>1778</v>
      </c>
    </row>
    <row r="1294" ht="15.75" customHeight="1">
      <c r="AK1294" s="79" t="s">
        <v>1779</v>
      </c>
    </row>
    <row r="1295" ht="15.75" customHeight="1">
      <c r="AK1295" s="79" t="s">
        <v>1780</v>
      </c>
    </row>
    <row r="1296" ht="15.75" customHeight="1">
      <c r="AK1296" s="79" t="s">
        <v>1781</v>
      </c>
    </row>
    <row r="1297" ht="15.75" customHeight="1">
      <c r="AK1297" s="79" t="s">
        <v>1782</v>
      </c>
    </row>
    <row r="1298" ht="15.75" customHeight="1">
      <c r="AK1298" s="79" t="s">
        <v>1783</v>
      </c>
    </row>
    <row r="1299" ht="15.75" customHeight="1">
      <c r="AK1299" s="79" t="s">
        <v>1784</v>
      </c>
    </row>
    <row r="1300" ht="15.75" customHeight="1">
      <c r="AK1300" s="79" t="s">
        <v>1785</v>
      </c>
    </row>
    <row r="1301" ht="15.75" customHeight="1">
      <c r="AK1301" s="79" t="s">
        <v>1786</v>
      </c>
    </row>
    <row r="1302" ht="15.75" customHeight="1">
      <c r="AK1302" s="79" t="s">
        <v>1787</v>
      </c>
    </row>
    <row r="1303" ht="15.75" customHeight="1">
      <c r="AK1303" s="79" t="s">
        <v>1788</v>
      </c>
    </row>
    <row r="1304" ht="15.75" customHeight="1">
      <c r="AK1304" s="79" t="s">
        <v>1789</v>
      </c>
    </row>
    <row r="1305" ht="15.75" customHeight="1">
      <c r="AK1305" s="79" t="s">
        <v>1790</v>
      </c>
    </row>
    <row r="1306" ht="15.75" customHeight="1">
      <c r="AK1306" s="79" t="s">
        <v>1791</v>
      </c>
    </row>
    <row r="1307" ht="15.75" customHeight="1">
      <c r="AK1307" s="79" t="s">
        <v>1792</v>
      </c>
    </row>
    <row r="1308" ht="15.75" customHeight="1">
      <c r="AK1308" s="79" t="s">
        <v>1793</v>
      </c>
    </row>
    <row r="1309" ht="15.75" customHeight="1">
      <c r="AK1309" s="79" t="s">
        <v>1794</v>
      </c>
    </row>
    <row r="1310" ht="15.75" customHeight="1">
      <c r="AK1310" s="79" t="s">
        <v>1795</v>
      </c>
    </row>
    <row r="1311" ht="15.75" customHeight="1">
      <c r="AK1311" s="79" t="s">
        <v>1796</v>
      </c>
    </row>
    <row r="1312" ht="15.75" customHeight="1">
      <c r="AK1312" s="79" t="s">
        <v>1797</v>
      </c>
    </row>
    <row r="1313" ht="15.75" customHeight="1">
      <c r="AK1313" s="79" t="s">
        <v>1798</v>
      </c>
    </row>
    <row r="1314" ht="15.75" customHeight="1">
      <c r="AK1314" s="79" t="s">
        <v>1799</v>
      </c>
    </row>
    <row r="1315" ht="15.75" customHeight="1">
      <c r="AK1315" s="79" t="s">
        <v>1800</v>
      </c>
    </row>
    <row r="1316" ht="15.75" customHeight="1">
      <c r="AK1316" s="79" t="s">
        <v>1801</v>
      </c>
    </row>
    <row r="1317" ht="15.75" customHeight="1">
      <c r="AK1317" s="79" t="s">
        <v>1802</v>
      </c>
    </row>
    <row r="1318" ht="15.75" customHeight="1">
      <c r="AK1318" s="79" t="s">
        <v>1803</v>
      </c>
    </row>
    <row r="1319" ht="15.75" customHeight="1">
      <c r="AK1319" s="79" t="s">
        <v>1804</v>
      </c>
    </row>
    <row r="1320" ht="15.75" customHeight="1">
      <c r="AK1320" s="79" t="s">
        <v>1805</v>
      </c>
    </row>
    <row r="1321" ht="15.75" customHeight="1">
      <c r="AK1321" s="79" t="s">
        <v>1806</v>
      </c>
    </row>
    <row r="1322" ht="15.75" customHeight="1">
      <c r="AK1322" s="79" t="s">
        <v>1807</v>
      </c>
    </row>
    <row r="1323" ht="15.75" customHeight="1">
      <c r="AK1323" s="79" t="s">
        <v>1808</v>
      </c>
    </row>
    <row r="1324" ht="15.75" customHeight="1">
      <c r="AK1324" s="79" t="s">
        <v>1809</v>
      </c>
    </row>
    <row r="1325" ht="15.75" customHeight="1">
      <c r="AK1325" s="79" t="s">
        <v>1810</v>
      </c>
    </row>
    <row r="1326" ht="15.75" customHeight="1">
      <c r="AK1326" s="79" t="s">
        <v>1811</v>
      </c>
    </row>
    <row r="1327" ht="15.75" customHeight="1">
      <c r="AK1327" s="79" t="s">
        <v>1812</v>
      </c>
    </row>
    <row r="1328" ht="15.75" customHeight="1">
      <c r="AK1328" s="79" t="s">
        <v>1813</v>
      </c>
    </row>
    <row r="1329" ht="15.75" customHeight="1">
      <c r="AK1329" s="79" t="s">
        <v>1814</v>
      </c>
    </row>
    <row r="1330" ht="15.75" customHeight="1">
      <c r="AK1330" s="79" t="s">
        <v>1815</v>
      </c>
    </row>
    <row r="1331" ht="15.75" customHeight="1">
      <c r="AK1331" s="79" t="s">
        <v>1816</v>
      </c>
    </row>
    <row r="1332" ht="15.75" customHeight="1">
      <c r="AK1332" s="79" t="s">
        <v>1817</v>
      </c>
    </row>
    <row r="1333" ht="15.75" customHeight="1">
      <c r="AK1333" s="79" t="s">
        <v>1818</v>
      </c>
    </row>
    <row r="1334" ht="15.75" customHeight="1">
      <c r="AK1334" s="79" t="s">
        <v>1819</v>
      </c>
    </row>
    <row r="1335" ht="15.75" customHeight="1">
      <c r="AK1335" s="79" t="s">
        <v>1820</v>
      </c>
    </row>
    <row r="1336" ht="15.75" customHeight="1">
      <c r="AK1336" s="79" t="s">
        <v>1821</v>
      </c>
    </row>
    <row r="1337" ht="15.75" customHeight="1">
      <c r="AK1337" s="79" t="s">
        <v>1822</v>
      </c>
    </row>
    <row r="1338" ht="15.75" customHeight="1">
      <c r="AK1338" s="79" t="s">
        <v>1823</v>
      </c>
    </row>
    <row r="1339" ht="15.75" customHeight="1">
      <c r="AK1339" s="79" t="s">
        <v>1824</v>
      </c>
    </row>
    <row r="1340" ht="15.75" customHeight="1">
      <c r="AK1340" s="79" t="s">
        <v>1825</v>
      </c>
    </row>
    <row r="1341" ht="15.75" customHeight="1">
      <c r="AK1341" s="79" t="s">
        <v>1826</v>
      </c>
    </row>
    <row r="1342" ht="15.75" customHeight="1">
      <c r="AK1342" s="79" t="s">
        <v>1827</v>
      </c>
    </row>
    <row r="1343" ht="15.75" customHeight="1">
      <c r="AK1343" s="79" t="s">
        <v>1828</v>
      </c>
    </row>
    <row r="1344" ht="15.75" customHeight="1">
      <c r="AK1344" s="79" t="s">
        <v>1829</v>
      </c>
    </row>
    <row r="1345" ht="15.75" customHeight="1">
      <c r="AK1345" s="79" t="s">
        <v>1830</v>
      </c>
    </row>
    <row r="1346" ht="15.75" customHeight="1">
      <c r="AK1346" s="79" t="s">
        <v>1831</v>
      </c>
    </row>
    <row r="1347" ht="15.75" customHeight="1">
      <c r="AK1347" s="79" t="s">
        <v>1832</v>
      </c>
    </row>
    <row r="1348" ht="15.75" customHeight="1">
      <c r="AK1348" s="79" t="s">
        <v>1833</v>
      </c>
    </row>
    <row r="1349" ht="15.75" customHeight="1">
      <c r="AK1349" s="79" t="s">
        <v>1834</v>
      </c>
    </row>
    <row r="1350" ht="15.75" customHeight="1">
      <c r="AK1350" s="79" t="s">
        <v>1835</v>
      </c>
    </row>
    <row r="1351" ht="15.75" customHeight="1">
      <c r="AK1351" s="79" t="s">
        <v>1836</v>
      </c>
    </row>
    <row r="1352" ht="15.75" customHeight="1">
      <c r="AK1352" s="79" t="s">
        <v>1837</v>
      </c>
    </row>
    <row r="1353" ht="15.75" customHeight="1">
      <c r="AK1353" s="79" t="s">
        <v>1838</v>
      </c>
    </row>
    <row r="1354" ht="15.75" customHeight="1">
      <c r="AK1354" s="79" t="s">
        <v>1839</v>
      </c>
    </row>
    <row r="1355" ht="15.75" customHeight="1">
      <c r="AK1355" s="79" t="s">
        <v>1840</v>
      </c>
    </row>
    <row r="1356" ht="15.75" customHeight="1">
      <c r="AK1356" s="79" t="s">
        <v>1841</v>
      </c>
    </row>
    <row r="1357" ht="15.75" customHeight="1">
      <c r="AK1357" s="79" t="s">
        <v>1842</v>
      </c>
    </row>
    <row r="1358" ht="15.75" customHeight="1">
      <c r="AK1358" s="79" t="s">
        <v>1843</v>
      </c>
    </row>
    <row r="1359" ht="15.75" customHeight="1">
      <c r="AK1359" s="79" t="s">
        <v>1844</v>
      </c>
    </row>
    <row r="1360" ht="15.75" customHeight="1">
      <c r="AK1360" s="79" t="s">
        <v>1845</v>
      </c>
    </row>
    <row r="1361" ht="15.75" customHeight="1">
      <c r="AK1361" s="79" t="s">
        <v>1846</v>
      </c>
    </row>
    <row r="1362" ht="15.75" customHeight="1">
      <c r="AK1362" s="79" t="s">
        <v>1847</v>
      </c>
    </row>
    <row r="1363" ht="15.75" customHeight="1">
      <c r="AK1363" s="79" t="s">
        <v>1848</v>
      </c>
    </row>
    <row r="1364" ht="15.75" customHeight="1">
      <c r="AK1364" s="79" t="s">
        <v>1849</v>
      </c>
    </row>
    <row r="1365" ht="15.75" customHeight="1">
      <c r="AK1365" s="79" t="s">
        <v>1850</v>
      </c>
    </row>
    <row r="1366" ht="15.75" customHeight="1">
      <c r="AK1366" s="79" t="s">
        <v>1851</v>
      </c>
    </row>
    <row r="1367" ht="15.75" customHeight="1">
      <c r="AK1367" s="79" t="s">
        <v>1852</v>
      </c>
    </row>
    <row r="1368" ht="15.75" customHeight="1">
      <c r="AK1368" s="79" t="s">
        <v>1853</v>
      </c>
    </row>
    <row r="1369" ht="15.75" customHeight="1">
      <c r="AK1369" s="79" t="s">
        <v>1854</v>
      </c>
    </row>
    <row r="1370" ht="15.75" customHeight="1">
      <c r="AK1370" s="79" t="s">
        <v>1855</v>
      </c>
    </row>
    <row r="1371" ht="15.75" customHeight="1">
      <c r="AK1371" s="79" t="s">
        <v>1856</v>
      </c>
    </row>
    <row r="1372" ht="15.75" customHeight="1">
      <c r="AK1372" s="79" t="s">
        <v>1857</v>
      </c>
    </row>
    <row r="1373" ht="15.75" customHeight="1">
      <c r="AK1373" s="79" t="s">
        <v>1858</v>
      </c>
    </row>
    <row r="1374" ht="15.75" customHeight="1">
      <c r="AK1374" s="79" t="s">
        <v>1859</v>
      </c>
    </row>
    <row r="1375" ht="15.75" customHeight="1">
      <c r="AK1375" s="79" t="s">
        <v>1860</v>
      </c>
    </row>
    <row r="1376" ht="15.75" customHeight="1">
      <c r="AK1376" s="79" t="s">
        <v>1861</v>
      </c>
    </row>
    <row r="1377" ht="15.75" customHeight="1">
      <c r="AK1377" s="79" t="s">
        <v>1862</v>
      </c>
    </row>
    <row r="1378" ht="15.75" customHeight="1">
      <c r="AK1378" s="79" t="s">
        <v>1863</v>
      </c>
    </row>
    <row r="1379" ht="15.75" customHeight="1">
      <c r="AK1379" s="79" t="s">
        <v>1864</v>
      </c>
    </row>
    <row r="1380" ht="15.75" customHeight="1">
      <c r="AK1380" s="79" t="s">
        <v>1865</v>
      </c>
    </row>
    <row r="1381" ht="15.75" customHeight="1">
      <c r="AK1381" s="79" t="s">
        <v>1866</v>
      </c>
    </row>
    <row r="1382" ht="15.75" customHeight="1">
      <c r="AK1382" s="79" t="s">
        <v>1867</v>
      </c>
    </row>
    <row r="1383" ht="15.75" customHeight="1">
      <c r="AK1383" s="79" t="s">
        <v>1868</v>
      </c>
    </row>
    <row r="1384" ht="15.75" customHeight="1">
      <c r="AK1384" s="79" t="s">
        <v>1869</v>
      </c>
    </row>
    <row r="1385" ht="15.75" customHeight="1">
      <c r="AK1385" s="79" t="s">
        <v>1870</v>
      </c>
    </row>
    <row r="1386" ht="15.75" customHeight="1">
      <c r="AK1386" s="79" t="s">
        <v>1871</v>
      </c>
    </row>
    <row r="1387" ht="15.75" customHeight="1">
      <c r="AK1387" s="79" t="s">
        <v>1872</v>
      </c>
    </row>
    <row r="1388" ht="15.75" customHeight="1">
      <c r="AK1388" s="79" t="s">
        <v>1873</v>
      </c>
    </row>
    <row r="1389" ht="15.75" customHeight="1">
      <c r="AK1389" s="79" t="s">
        <v>1874</v>
      </c>
    </row>
    <row r="1390" ht="15.75" customHeight="1">
      <c r="AK1390" s="79" t="s">
        <v>1875</v>
      </c>
    </row>
    <row r="1391" ht="15.75" customHeight="1">
      <c r="AK1391" s="79" t="s">
        <v>1876</v>
      </c>
    </row>
    <row r="1392" ht="15.75" customHeight="1">
      <c r="AK1392" s="79" t="s">
        <v>1877</v>
      </c>
    </row>
    <row r="1393" ht="15.75" customHeight="1">
      <c r="AK1393" s="79" t="s">
        <v>1878</v>
      </c>
    </row>
    <row r="1394" ht="15.75" customHeight="1">
      <c r="AK1394" s="79" t="s">
        <v>1879</v>
      </c>
    </row>
    <row r="1395" ht="15.75" customHeight="1">
      <c r="AK1395" s="79" t="s">
        <v>1880</v>
      </c>
    </row>
    <row r="1396" ht="15.75" customHeight="1">
      <c r="AK1396" s="79" t="s">
        <v>1881</v>
      </c>
    </row>
    <row r="1397" ht="15.75" customHeight="1">
      <c r="AK1397" s="79" t="s">
        <v>1882</v>
      </c>
    </row>
    <row r="1398" ht="15.75" customHeight="1">
      <c r="AK1398" s="79" t="s">
        <v>1883</v>
      </c>
    </row>
    <row r="1399" ht="15.75" customHeight="1">
      <c r="AK1399" s="79" t="s">
        <v>1884</v>
      </c>
    </row>
    <row r="1400" ht="15.75" customHeight="1">
      <c r="AK1400" s="79" t="s">
        <v>1885</v>
      </c>
    </row>
    <row r="1401" ht="15.75" customHeight="1">
      <c r="AK1401" s="79" t="s">
        <v>1886</v>
      </c>
    </row>
    <row r="1402" ht="15.75" customHeight="1">
      <c r="AK1402" s="79" t="s">
        <v>1887</v>
      </c>
    </row>
    <row r="1403" ht="15.75" customHeight="1">
      <c r="AK1403" s="79" t="s">
        <v>1888</v>
      </c>
    </row>
    <row r="1404" ht="15.75" customHeight="1">
      <c r="AK1404" s="79" t="s">
        <v>1889</v>
      </c>
    </row>
    <row r="1405" ht="15.75" customHeight="1">
      <c r="AK1405" s="79" t="s">
        <v>1890</v>
      </c>
    </row>
    <row r="1406" ht="15.75" customHeight="1">
      <c r="AK1406" s="79" t="s">
        <v>1891</v>
      </c>
    </row>
    <row r="1407" ht="15.75" customHeight="1">
      <c r="AK1407" s="79" t="s">
        <v>1892</v>
      </c>
    </row>
    <row r="1408" ht="15.75" customHeight="1">
      <c r="AK1408" s="79" t="s">
        <v>1893</v>
      </c>
    </row>
    <row r="1409" ht="15.75" customHeight="1">
      <c r="AK1409" s="79" t="s">
        <v>1894</v>
      </c>
    </row>
    <row r="1410" ht="15.75" customHeight="1">
      <c r="AK1410" s="79" t="s">
        <v>1895</v>
      </c>
    </row>
    <row r="1411" ht="15.75" customHeight="1">
      <c r="AK1411" s="79" t="s">
        <v>1896</v>
      </c>
    </row>
    <row r="1412" ht="15.75" customHeight="1">
      <c r="AK1412" s="79" t="s">
        <v>1897</v>
      </c>
    </row>
    <row r="1413" ht="15.75" customHeight="1">
      <c r="AK1413" s="79" t="s">
        <v>1898</v>
      </c>
    </row>
    <row r="1414" ht="15.75" customHeight="1">
      <c r="AK1414" s="79" t="s">
        <v>1899</v>
      </c>
    </row>
    <row r="1415" ht="15.75" customHeight="1">
      <c r="AK1415" s="79" t="s">
        <v>1900</v>
      </c>
    </row>
    <row r="1416" ht="15.75" customHeight="1">
      <c r="AK1416" s="79" t="s">
        <v>1901</v>
      </c>
    </row>
    <row r="1417" ht="15.75" customHeight="1">
      <c r="AK1417" s="79" t="s">
        <v>1902</v>
      </c>
    </row>
    <row r="1418" ht="15.75" customHeight="1">
      <c r="AK1418" s="79" t="s">
        <v>1903</v>
      </c>
    </row>
    <row r="1419" ht="15.75" customHeight="1">
      <c r="AK1419" s="79" t="s">
        <v>1904</v>
      </c>
    </row>
    <row r="1420" ht="15.75" customHeight="1">
      <c r="AK1420" s="79" t="s">
        <v>1905</v>
      </c>
    </row>
    <row r="1421" ht="15.75" customHeight="1">
      <c r="AK1421" s="79" t="s">
        <v>1906</v>
      </c>
    </row>
    <row r="1422" ht="15.75" customHeight="1">
      <c r="AK1422" s="79" t="s">
        <v>1907</v>
      </c>
    </row>
    <row r="1423" ht="15.75" customHeight="1">
      <c r="AK1423" s="79" t="s">
        <v>1908</v>
      </c>
    </row>
    <row r="1424" ht="15.75" customHeight="1">
      <c r="AK1424" s="79" t="s">
        <v>1909</v>
      </c>
    </row>
    <row r="1425" ht="15.75" customHeight="1">
      <c r="AK1425" s="79" t="s">
        <v>1910</v>
      </c>
    </row>
    <row r="1426" ht="15.75" customHeight="1">
      <c r="AK1426" s="79" t="s">
        <v>1911</v>
      </c>
    </row>
    <row r="1427" ht="15.75" customHeight="1">
      <c r="AK1427" s="79" t="s">
        <v>1912</v>
      </c>
    </row>
    <row r="1428" ht="15.75" customHeight="1">
      <c r="AK1428" s="79" t="s">
        <v>1913</v>
      </c>
    </row>
  </sheetData>
  <sheetProtection password="EEC6" sheet="1"/>
  <mergeCells count="18">
    <mergeCell ref="M18:M22"/>
    <mergeCell ref="E27:F27"/>
    <mergeCell ref="A30:F30"/>
    <mergeCell ref="D15:E15"/>
    <mergeCell ref="F15:G15"/>
    <mergeCell ref="H15:I15"/>
    <mergeCell ref="J15:K15"/>
    <mergeCell ref="A16:C16"/>
    <mergeCell ref="D16:E16"/>
    <mergeCell ref="F16:G16"/>
    <mergeCell ref="H16:I16"/>
    <mergeCell ref="J16:K16"/>
    <mergeCell ref="D7:H7"/>
    <mergeCell ref="D8:H8"/>
    <mergeCell ref="D9:H9"/>
    <mergeCell ref="D10:H10"/>
    <mergeCell ref="C12:J12"/>
    <mergeCell ref="C13:J13"/>
  </mergeCells>
  <conditionalFormatting sqref="D16:K16">
    <cfRule type="cellIs" priority="1" dxfId="0" operator="equal" stopIfTrue="1">
      <formula>0</formula>
    </cfRule>
  </conditionalFormatting>
  <conditionalFormatting sqref="C12:C13">
    <cfRule type="cellIs" priority="2" dxfId="0" operator="equal" stopIfTrue="1">
      <formula>0</formula>
    </cfRule>
  </conditionalFormatting>
  <conditionalFormatting sqref="A18:A22 M9">
    <cfRule type="cellIs" priority="3" dxfId="0" operator="equal" stopIfTrue="1">
      <formula>0</formula>
    </cfRule>
  </conditionalFormatting>
  <printOptions/>
  <pageMargins left="0.7" right="0.7" top="0.75" bottom="0.75" header="0.5118055555555555" footer="0.5118055555555555"/>
  <pageSetup fitToHeight="0" fitToWidth="1" horizontalDpi="300" verticalDpi="300" orientation="portrait" paperSize="9"/>
  <colBreaks count="1" manualBreakCount="1">
    <brk id="5" max="65535" man="1"/>
  </col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BL41"/>
  <sheetViews>
    <sheetView zoomScale="80" zoomScaleNormal="80" zoomScalePageLayoutView="0" workbookViewId="0" topLeftCell="A18">
      <selection activeCell="H23" sqref="H23"/>
    </sheetView>
  </sheetViews>
  <sheetFormatPr defaultColWidth="8.421875" defaultRowHeight="12.75" customHeight="1"/>
  <cols>
    <col min="1" max="1" width="4.57421875" style="0" customWidth="1"/>
    <col min="2" max="2" width="47.28125" style="0" customWidth="1"/>
    <col min="3" max="3" width="5.8515625" style="0" customWidth="1"/>
    <col min="4" max="4" width="7.57421875" style="0" customWidth="1"/>
    <col min="5" max="5" width="8.00390625" style="0" customWidth="1"/>
    <col min="6" max="6" width="9.28125" style="0" customWidth="1"/>
    <col min="7" max="8" width="17.7109375" style="0" customWidth="1"/>
    <col min="9" max="9" width="7.28125" style="0" customWidth="1"/>
    <col min="10" max="16" width="10.00390625" style="0" customWidth="1"/>
    <col min="17" max="17" width="8.421875" style="0" customWidth="1"/>
    <col min="18" max="18" width="9.57421875" style="0" customWidth="1"/>
    <col min="19" max="19" width="12.8515625" style="0" customWidth="1"/>
  </cols>
  <sheetData>
    <row r="1" ht="12.75" customHeight="1">
      <c r="O1" s="227"/>
    </row>
    <row r="2" ht="12.75" customHeight="1">
      <c r="O2" s="227"/>
    </row>
    <row r="3" ht="15" customHeight="1">
      <c r="O3" s="227"/>
    </row>
    <row r="8" ht="12.75" customHeight="1">
      <c r="D8" s="80" t="s">
        <v>127</v>
      </c>
    </row>
    <row r="9" spans="4:15" ht="14.25" customHeight="1">
      <c r="D9" s="80" t="s">
        <v>130</v>
      </c>
      <c r="O9" s="228"/>
    </row>
    <row r="10" ht="12.75" customHeight="1">
      <c r="D10" s="80" t="s">
        <v>132</v>
      </c>
    </row>
    <row r="11" ht="12.75" customHeight="1">
      <c r="D11" s="80" t="s">
        <v>134</v>
      </c>
    </row>
    <row r="12" ht="12.75" customHeight="1">
      <c r="G12" s="80"/>
    </row>
    <row r="13" spans="1:7" ht="12.75" customHeight="1">
      <c r="A13" s="229" t="s">
        <v>1978</v>
      </c>
      <c r="G13" s="80"/>
    </row>
    <row r="14" spans="1:7" ht="24" customHeight="1">
      <c r="A14" s="458">
        <f>'Articolazione della candidatura'!B16</f>
        <v>0</v>
      </c>
      <c r="B14" s="458"/>
      <c r="C14" s="458"/>
      <c r="D14" s="458"/>
      <c r="E14" s="458"/>
      <c r="F14" s="458"/>
      <c r="G14" s="458"/>
    </row>
    <row r="15" ht="12.75" customHeight="1">
      <c r="G15" s="80"/>
    </row>
    <row r="16" ht="12.75" customHeight="1">
      <c r="A16" s="230" t="s">
        <v>1942</v>
      </c>
    </row>
    <row r="17" spans="1:11" ht="24" customHeight="1">
      <c r="A17" s="459">
        <f>'Dati sintetici Operazione'!C12</f>
        <v>0</v>
      </c>
      <c r="B17" s="459"/>
      <c r="C17" s="459"/>
      <c r="D17" s="459"/>
      <c r="E17" s="459"/>
      <c r="F17" s="459"/>
      <c r="G17" s="459"/>
      <c r="H17" s="459"/>
      <c r="I17" s="231"/>
      <c r="J17" s="231"/>
      <c r="K17" s="232"/>
    </row>
    <row r="18" spans="1:64" ht="24.75" customHeight="1">
      <c r="A18" s="197" t="s">
        <v>1960</v>
      </c>
      <c r="B18" s="36"/>
      <c r="C18" s="36"/>
      <c r="D18" s="231"/>
      <c r="E18" s="231"/>
      <c r="F18" s="231"/>
      <c r="G18" s="231"/>
      <c r="H18" s="231"/>
      <c r="I18" s="231"/>
      <c r="J18" s="231"/>
      <c r="K18" s="231"/>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row>
    <row r="19" spans="1:11" ht="26.25" customHeight="1">
      <c r="A19" s="460">
        <f>'Dati sintetici Operazione'!C5</f>
        <v>0</v>
      </c>
      <c r="B19" s="460"/>
      <c r="C19" s="460"/>
      <c r="D19" s="460"/>
      <c r="E19" s="460"/>
      <c r="F19" s="460"/>
      <c r="G19" s="460"/>
      <c r="H19" s="460"/>
      <c r="I19" s="233"/>
      <c r="J19" s="233"/>
      <c r="K19" s="234"/>
    </row>
    <row r="20" spans="9:13" ht="12.75" customHeight="1">
      <c r="I20" s="235"/>
      <c r="J20" s="235"/>
      <c r="K20" s="235"/>
      <c r="L20" s="235"/>
      <c r="M20" s="235"/>
    </row>
    <row r="22" spans="1:19" ht="67.5" customHeight="1">
      <c r="A22" s="236" t="s">
        <v>1979</v>
      </c>
      <c r="B22" s="236" t="s">
        <v>1965</v>
      </c>
      <c r="C22" s="236" t="s">
        <v>1980</v>
      </c>
      <c r="D22" s="236" t="s">
        <v>1981</v>
      </c>
      <c r="E22" s="236" t="s">
        <v>1982</v>
      </c>
      <c r="F22" s="236" t="s">
        <v>1983</v>
      </c>
      <c r="G22" s="236" t="s">
        <v>1967</v>
      </c>
      <c r="H22" s="236" t="s">
        <v>1984</v>
      </c>
      <c r="I22" s="237"/>
      <c r="J22" s="461" t="s">
        <v>1985</v>
      </c>
      <c r="K22" s="461"/>
      <c r="L22" s="238"/>
      <c r="M22" s="238"/>
      <c r="N22" s="238"/>
      <c r="O22" s="238"/>
      <c r="Q22" s="239"/>
      <c r="R22" s="239"/>
      <c r="S22" s="239"/>
    </row>
    <row r="23" spans="1:64" ht="36.75" customHeight="1">
      <c r="A23" s="240">
        <v>1</v>
      </c>
      <c r="B23" s="241">
        <f>'Articolazione della candidatura'!F16</f>
        <v>0</v>
      </c>
      <c r="C23" s="242"/>
      <c r="D23" s="242"/>
      <c r="E23" s="243">
        <f>IF(OR(F23=0,C23=0),0,_xlfn.FLOOR.MATH(F23/C23,1,0))</f>
        <v>0</v>
      </c>
      <c r="F23" s="54">
        <f>'Ripartiz All-Imprese-Prog'!B18</f>
        <v>0</v>
      </c>
      <c r="G23" s="244">
        <f>'Fin B1 o B2 Prog 1'!F68</f>
        <v>0</v>
      </c>
      <c r="H23" s="244">
        <f>'Fin B1 o B2 Prog 1'!F67</f>
        <v>0</v>
      </c>
      <c r="I23" s="245"/>
      <c r="J23" s="462" t="s">
        <v>1986</v>
      </c>
      <c r="K23" s="462"/>
      <c r="L23" s="462"/>
      <c r="M23" s="462"/>
      <c r="N23" s="462"/>
      <c r="O23" s="462"/>
      <c r="P23" s="462"/>
      <c r="Q23" s="246"/>
      <c r="R23" s="247"/>
      <c r="S23" s="247"/>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row>
    <row r="24" spans="1:64" ht="36.75" customHeight="1">
      <c r="A24" s="240">
        <v>2</v>
      </c>
      <c r="B24" s="241">
        <f>'Articolazione della candidatura'!F17</f>
        <v>0</v>
      </c>
      <c r="C24" s="242"/>
      <c r="D24" s="242"/>
      <c r="E24" s="243">
        <f>IF(OR(F24=0,C24=0),0,_xlfn.FLOOR.MATH(F24/C24,1,0))</f>
        <v>0</v>
      </c>
      <c r="F24" s="54">
        <f>'Ripartiz All-Imprese-Prog'!B19</f>
        <v>0</v>
      </c>
      <c r="G24" s="244">
        <f>'Fin B1 o B2 Prog 2'!$F$68</f>
        <v>0</v>
      </c>
      <c r="H24" s="244">
        <f>'Fin B1 o B2 Prog 2'!F67</f>
        <v>0</v>
      </c>
      <c r="I24" s="245"/>
      <c r="J24" s="462"/>
      <c r="K24" s="462"/>
      <c r="L24" s="462"/>
      <c r="M24" s="462"/>
      <c r="N24" s="462"/>
      <c r="O24" s="462"/>
      <c r="P24" s="462"/>
      <c r="Q24" s="246"/>
      <c r="R24" s="247"/>
      <c r="S24" s="247"/>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row>
    <row r="25" spans="1:64" ht="36.75" customHeight="1">
      <c r="A25" s="240">
        <v>3</v>
      </c>
      <c r="B25" s="241">
        <f>'Articolazione della candidatura'!F18</f>
        <v>0</v>
      </c>
      <c r="C25" s="242"/>
      <c r="D25" s="242"/>
      <c r="E25" s="243">
        <f>IF(OR(F25=0,C25=0),0,_xlfn.FLOOR.MATH(F25/C25,1,0))</f>
        <v>0</v>
      </c>
      <c r="F25" s="54">
        <f>'Ripartiz All-Imprese-Prog'!B20</f>
        <v>0</v>
      </c>
      <c r="G25" s="244">
        <f>'Fin B1 o B2 Prog 3'!$F$68</f>
        <v>0</v>
      </c>
      <c r="H25" s="244">
        <f>'Fin B1 o B2 Prog 3'!F67</f>
        <v>0</v>
      </c>
      <c r="I25" s="245"/>
      <c r="J25" s="462"/>
      <c r="K25" s="462"/>
      <c r="L25" s="462"/>
      <c r="M25" s="462"/>
      <c r="N25" s="462"/>
      <c r="O25" s="462"/>
      <c r="P25" s="462"/>
      <c r="Q25" s="246"/>
      <c r="R25" s="247"/>
      <c r="S25" s="247"/>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row>
    <row r="26" spans="1:64" ht="36.75" customHeight="1">
      <c r="A26" s="240">
        <v>4</v>
      </c>
      <c r="B26" s="241">
        <f>'Articolazione della candidatura'!F19</f>
        <v>0</v>
      </c>
      <c r="C26" s="242"/>
      <c r="D26" s="242"/>
      <c r="E26" s="243">
        <f>IF(OR(F26=0,C26=0),0,_xlfn.FLOOR.MATH(F26/C26,1,0))</f>
        <v>0</v>
      </c>
      <c r="F26" s="54">
        <f>'Ripartiz All-Imprese-Prog'!B21</f>
        <v>0</v>
      </c>
      <c r="G26" s="244">
        <f>'Fin B1 o B2 Prog 4'!$F$68</f>
        <v>0</v>
      </c>
      <c r="H26" s="244">
        <f>'Fin B1 o B2 Prog 4'!F67</f>
        <v>0</v>
      </c>
      <c r="I26" s="245"/>
      <c r="J26" s="462"/>
      <c r="K26" s="462"/>
      <c r="L26" s="462"/>
      <c r="M26" s="462"/>
      <c r="N26" s="462"/>
      <c r="O26" s="462"/>
      <c r="P26" s="462"/>
      <c r="Q26" s="246"/>
      <c r="R26" s="247"/>
      <c r="S26" s="247"/>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row>
    <row r="27" spans="1:64" ht="36.75" customHeight="1">
      <c r="A27" s="240">
        <v>5</v>
      </c>
      <c r="B27" s="241">
        <f>'Articolazione della candidatura'!F20</f>
        <v>0</v>
      </c>
      <c r="C27" s="242"/>
      <c r="D27" s="242"/>
      <c r="E27" s="243">
        <f>IF(OR(F27=0,C27=0),0,_xlfn.FLOOR.MATH(F27/C27,1,0))</f>
        <v>0</v>
      </c>
      <c r="F27" s="54">
        <f>'Ripartiz All-Imprese-Prog'!B22</f>
        <v>0</v>
      </c>
      <c r="G27" s="244">
        <f>'Fin B1 o B2 Prog 5'!$F$68</f>
        <v>0</v>
      </c>
      <c r="H27" s="244">
        <f>'Fin B1 o B2 Prog 5'!F67</f>
        <v>0</v>
      </c>
      <c r="I27" s="245"/>
      <c r="J27" s="462"/>
      <c r="K27" s="462"/>
      <c r="L27" s="462"/>
      <c r="M27" s="462"/>
      <c r="N27" s="462"/>
      <c r="O27" s="462"/>
      <c r="P27" s="462"/>
      <c r="Q27" s="246"/>
      <c r="R27" s="247"/>
      <c r="S27" s="247"/>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row>
    <row r="28" spans="10:14" ht="21" customHeight="1">
      <c r="J28" s="248"/>
      <c r="N28" s="45"/>
    </row>
    <row r="29" spans="7:10" ht="21" customHeight="1">
      <c r="G29" s="249" t="s">
        <v>1987</v>
      </c>
      <c r="H29" s="250">
        <f>G23+G24+G25+G26+G27</f>
        <v>0</v>
      </c>
      <c r="I29" s="235"/>
      <c r="J29" s="235"/>
    </row>
    <row r="30" spans="7:8" ht="21" customHeight="1">
      <c r="G30" s="249" t="s">
        <v>1988</v>
      </c>
      <c r="H30" s="251">
        <f>H23+H24+H25+H26+H27</f>
        <v>0</v>
      </c>
    </row>
    <row r="31" spans="3:7" ht="21" customHeight="1">
      <c r="C31" s="252"/>
      <c r="D31" s="252"/>
      <c r="F31" s="30"/>
      <c r="G31" s="30"/>
    </row>
    <row r="32" ht="12.75" customHeight="1">
      <c r="F32" s="77" t="s">
        <v>1953</v>
      </c>
    </row>
    <row r="33" spans="3:8" ht="24.75" customHeight="1">
      <c r="C33" s="83"/>
      <c r="D33" s="83"/>
      <c r="E33" s="83"/>
      <c r="F33" s="452">
        <f>'Articolazione della candidatura'!C24</f>
        <v>0</v>
      </c>
      <c r="G33" s="452"/>
      <c r="H33" s="452"/>
    </row>
    <row r="34" spans="1:64" ht="12.75" customHeight="1">
      <c r="A34" s="36"/>
      <c r="B34" s="36"/>
      <c r="C34" s="83"/>
      <c r="D34" s="253"/>
      <c r="E34" s="253"/>
      <c r="F34" s="254"/>
      <c r="G34" s="253"/>
      <c r="H34" s="253"/>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row>
    <row r="35" spans="3:8" ht="12.75" customHeight="1">
      <c r="C35" s="83"/>
      <c r="D35" s="83"/>
      <c r="E35" s="83"/>
      <c r="F35" s="255" t="s">
        <v>1956</v>
      </c>
      <c r="G35" s="83"/>
      <c r="H35" s="83"/>
    </row>
    <row r="36" spans="3:8" ht="15" customHeight="1">
      <c r="C36" s="83"/>
      <c r="D36" s="83"/>
      <c r="E36" s="83"/>
      <c r="F36" s="256">
        <f>'Articolazione della candidatura'!C27</f>
        <v>0</v>
      </c>
      <c r="G36" s="83"/>
      <c r="H36" s="83"/>
    </row>
    <row r="37" spans="3:8" ht="12.75" customHeight="1">
      <c r="C37" s="83"/>
      <c r="D37" s="83"/>
      <c r="E37" s="83"/>
      <c r="F37" s="83"/>
      <c r="G37" s="83"/>
      <c r="H37" s="83"/>
    </row>
    <row r="39" spans="1:64" ht="15" customHeight="1">
      <c r="A39" s="208"/>
      <c r="B39" s="208"/>
      <c r="C39" s="206" t="s">
        <v>1957</v>
      </c>
      <c r="D39" s="207"/>
      <c r="E39" s="207"/>
      <c r="F39" s="207"/>
      <c r="G39" s="257"/>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258"/>
      <c r="AL39" s="258"/>
      <c r="AM39" s="258"/>
      <c r="AN39" s="258"/>
      <c r="AO39" s="258"/>
      <c r="AP39" s="258"/>
      <c r="AQ39" s="258"/>
      <c r="AR39" s="258"/>
      <c r="AS39" s="258"/>
      <c r="AT39" s="258"/>
      <c r="AU39" s="258"/>
      <c r="AV39" s="258"/>
      <c r="AW39" s="258"/>
      <c r="AX39" s="258"/>
      <c r="AY39" s="258"/>
      <c r="AZ39" s="258"/>
      <c r="BA39" s="258"/>
      <c r="BB39" s="258"/>
      <c r="BC39" s="258"/>
      <c r="BD39" s="258"/>
      <c r="BE39" s="258"/>
      <c r="BF39" s="258"/>
      <c r="BG39" s="258"/>
      <c r="BH39" s="258"/>
      <c r="BI39" s="258"/>
      <c r="BJ39" s="258"/>
      <c r="BK39" s="258"/>
      <c r="BL39" s="258"/>
    </row>
    <row r="40" spans="1:64" ht="22.5" customHeight="1">
      <c r="A40" s="463"/>
      <c r="B40" s="463"/>
      <c r="C40" s="463"/>
      <c r="G40" s="257"/>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58"/>
      <c r="AR40" s="258"/>
      <c r="AS40" s="258"/>
      <c r="AT40" s="258"/>
      <c r="AU40" s="258"/>
      <c r="AV40" s="258"/>
      <c r="AW40" s="258"/>
      <c r="AX40" s="258"/>
      <c r="AY40" s="258"/>
      <c r="AZ40" s="258"/>
      <c r="BA40" s="258"/>
      <c r="BB40" s="258"/>
      <c r="BC40" s="258"/>
      <c r="BD40" s="258"/>
      <c r="BE40" s="258"/>
      <c r="BF40" s="258"/>
      <c r="BG40" s="258"/>
      <c r="BH40" s="258"/>
      <c r="BI40" s="258"/>
      <c r="BJ40" s="258"/>
      <c r="BK40" s="258"/>
      <c r="BL40" s="258"/>
    </row>
    <row r="41" spans="1:64" ht="22.5" customHeight="1">
      <c r="A41" s="258"/>
      <c r="B41" s="258"/>
      <c r="C41" s="206" t="s">
        <v>1958</v>
      </c>
      <c r="D41" s="259"/>
      <c r="E41" s="259"/>
      <c r="F41" s="259"/>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258"/>
      <c r="AL41" s="258"/>
      <c r="AM41" s="258"/>
      <c r="AN41" s="258"/>
      <c r="AO41" s="258"/>
      <c r="AP41" s="258"/>
      <c r="AQ41" s="258"/>
      <c r="AR41" s="258"/>
      <c r="AS41" s="258"/>
      <c r="AT41" s="258"/>
      <c r="AU41" s="258"/>
      <c r="AV41" s="258"/>
      <c r="AW41" s="258"/>
      <c r="AX41" s="258"/>
      <c r="AY41" s="258"/>
      <c r="AZ41" s="258"/>
      <c r="BA41" s="258"/>
      <c r="BB41" s="258"/>
      <c r="BC41" s="258"/>
      <c r="BD41" s="258"/>
      <c r="BE41" s="258"/>
      <c r="BF41" s="258"/>
      <c r="BG41" s="258"/>
      <c r="BH41" s="258"/>
      <c r="BI41" s="258"/>
      <c r="BJ41" s="258"/>
      <c r="BK41" s="258"/>
      <c r="BL41" s="258"/>
    </row>
  </sheetData>
  <sheetProtection password="EEC6" sheet="1"/>
  <mergeCells count="7">
    <mergeCell ref="A40:C40"/>
    <mergeCell ref="A14:G14"/>
    <mergeCell ref="A17:H17"/>
    <mergeCell ref="A19:H19"/>
    <mergeCell ref="J22:K22"/>
    <mergeCell ref="J23:P27"/>
    <mergeCell ref="F33:H33"/>
  </mergeCells>
  <conditionalFormatting sqref="A14 A17 A19">
    <cfRule type="cellIs" priority="1" dxfId="0" operator="equal" stopIfTrue="1">
      <formula>0</formula>
    </cfRule>
  </conditionalFormatting>
  <conditionalFormatting sqref="B23:B27">
    <cfRule type="cellIs" priority="2" dxfId="0" operator="equal" stopIfTrue="1">
      <formula>0</formula>
    </cfRule>
  </conditionalFormatting>
  <conditionalFormatting sqref="F33">
    <cfRule type="cellIs" priority="3" dxfId="0" operator="equal" stopIfTrue="1">
      <formula>0</formula>
    </cfRule>
  </conditionalFormatting>
  <dataValidations count="1">
    <dataValidation operator="equal" allowBlank="1" showErrorMessage="1" sqref="A14 F33">
      <formula1>0</formula1>
    </dataValidation>
  </dataValidations>
  <printOptions/>
  <pageMargins left="0.23958333333333334" right="0.20902777777777778" top="0.4944444444444444" bottom="0.4048611111111111" header="0.2569444444444444" footer="0.1673611111111111"/>
  <pageSetup fitToHeight="1" fitToWidth="1" horizontalDpi="300" verticalDpi="300" orientation="portrait" paperSize="9"/>
  <headerFooter alignWithMargins="0">
    <oddHeader>&amp;C&amp;A</oddHeader>
    <oddFooter>&amp;CPage &amp;P</oddFooter>
  </headerFooter>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BL28"/>
  <sheetViews>
    <sheetView zoomScale="80" zoomScaleNormal="80" zoomScalePageLayoutView="0" workbookViewId="0" topLeftCell="A10">
      <selection activeCell="L29" sqref="L29"/>
    </sheetView>
  </sheetViews>
  <sheetFormatPr defaultColWidth="8.421875" defaultRowHeight="12.75" customHeight="1"/>
  <cols>
    <col min="1" max="1" width="4.57421875" style="0" customWidth="1"/>
    <col min="2" max="2" width="30.140625" style="0" customWidth="1"/>
    <col min="3" max="3" width="5.8515625" style="0" customWidth="1"/>
    <col min="4" max="4" width="7.57421875" style="0" customWidth="1"/>
    <col min="5" max="5" width="8.00390625" style="0" customWidth="1"/>
    <col min="6" max="6" width="9.28125" style="0" customWidth="1"/>
    <col min="7" max="7" width="16.00390625" style="0" customWidth="1"/>
    <col min="8" max="8" width="17.28125" style="0" customWidth="1"/>
    <col min="9" max="9" width="7.28125" style="0" customWidth="1"/>
    <col min="10" max="16" width="10.00390625" style="0" customWidth="1"/>
    <col min="17" max="17" width="8.421875" style="0" customWidth="1"/>
    <col min="18" max="18" width="9.57421875" style="0" customWidth="1"/>
    <col min="19" max="19" width="12.8515625" style="0" customWidth="1"/>
  </cols>
  <sheetData>
    <row r="1" ht="12.75" customHeight="1">
      <c r="O1" s="227"/>
    </row>
    <row r="2" spans="12:15" ht="12.75" customHeight="1">
      <c r="L2" s="100" t="s">
        <v>1989</v>
      </c>
      <c r="O2" s="227"/>
    </row>
    <row r="3" spans="12:15" ht="15" customHeight="1">
      <c r="L3" t="s">
        <v>58</v>
      </c>
      <c r="O3" s="227"/>
    </row>
    <row r="8" ht="12.75" customHeight="1">
      <c r="D8" s="80" t="s">
        <v>127</v>
      </c>
    </row>
    <row r="9" spans="4:15" ht="14.25" customHeight="1">
      <c r="D9" s="80" t="s">
        <v>130</v>
      </c>
      <c r="O9" s="228"/>
    </row>
    <row r="10" ht="12.75" customHeight="1">
      <c r="D10" s="80" t="s">
        <v>132</v>
      </c>
    </row>
    <row r="11" ht="12.75" customHeight="1">
      <c r="D11" s="80" t="s">
        <v>134</v>
      </c>
    </row>
    <row r="12" ht="12.75" customHeight="1">
      <c r="G12" s="80"/>
    </row>
    <row r="13" spans="1:7" ht="12.75" customHeight="1">
      <c r="A13" s="464" t="s">
        <v>1978</v>
      </c>
      <c r="B13" s="464"/>
      <c r="G13" s="80"/>
    </row>
    <row r="14" spans="1:7" ht="28.5" customHeight="1">
      <c r="A14" s="458">
        <f>'Articolazione della candidatura'!B16</f>
        <v>0</v>
      </c>
      <c r="B14" s="458"/>
      <c r="C14" s="458"/>
      <c r="D14" s="458"/>
      <c r="E14" s="458"/>
      <c r="F14" s="458"/>
      <c r="G14" s="458"/>
    </row>
    <row r="15" ht="12.75" customHeight="1">
      <c r="G15" s="80"/>
    </row>
    <row r="16" ht="12.75" customHeight="1">
      <c r="A16" s="230" t="s">
        <v>1942</v>
      </c>
    </row>
    <row r="17" spans="1:11" ht="24.75" customHeight="1">
      <c r="A17" s="459">
        <f>'Dati sintetici Operazione'!C12</f>
        <v>0</v>
      </c>
      <c r="B17" s="459"/>
      <c r="C17" s="459"/>
      <c r="D17" s="459"/>
      <c r="E17" s="459"/>
      <c r="F17" s="459"/>
      <c r="G17" s="459"/>
      <c r="H17" s="459"/>
      <c r="I17" s="231"/>
      <c r="J17" s="231"/>
      <c r="K17" s="232"/>
    </row>
    <row r="18" spans="1:11" ht="14.25" customHeight="1">
      <c r="A18" s="260"/>
      <c r="B18" s="260"/>
      <c r="C18" s="260"/>
      <c r="D18" s="260"/>
      <c r="E18" s="260"/>
      <c r="F18" s="260"/>
      <c r="G18" s="260"/>
      <c r="H18" s="260"/>
      <c r="I18" s="231"/>
      <c r="J18" s="231"/>
      <c r="K18" s="232"/>
    </row>
    <row r="19" spans="1:64" ht="18" customHeight="1">
      <c r="A19" s="464" t="s">
        <v>1960</v>
      </c>
      <c r="B19" s="464"/>
      <c r="C19" s="464"/>
      <c r="D19" s="231"/>
      <c r="E19" s="231"/>
      <c r="F19" s="231"/>
      <c r="G19" s="231"/>
      <c r="H19" s="231"/>
      <c r="I19" s="231"/>
      <c r="J19" s="231"/>
      <c r="K19" s="231"/>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row>
    <row r="20" spans="1:11" ht="26.25" customHeight="1">
      <c r="A20" s="460">
        <f>'Dati sintetici Operazione'!C5</f>
        <v>0</v>
      </c>
      <c r="B20" s="460"/>
      <c r="C20" s="460"/>
      <c r="D20" s="460"/>
      <c r="E20" s="460"/>
      <c r="F20" s="460"/>
      <c r="G20" s="460"/>
      <c r="H20" s="460"/>
      <c r="I20" s="233"/>
      <c r="J20" s="233"/>
      <c r="K20" s="234"/>
    </row>
    <row r="21" spans="9:13" ht="12.75" customHeight="1">
      <c r="I21" s="235"/>
      <c r="J21" s="235"/>
      <c r="K21" s="235"/>
      <c r="L21" s="235"/>
      <c r="M21" s="235"/>
    </row>
    <row r="22" spans="1:13" ht="62.25" customHeight="1">
      <c r="A22" s="465" t="s">
        <v>1990</v>
      </c>
      <c r="B22" s="465"/>
      <c r="C22" s="465"/>
      <c r="D22" s="465"/>
      <c r="E22" s="465"/>
      <c r="F22" s="465"/>
      <c r="G22" s="465"/>
      <c r="H22" s="465"/>
      <c r="I22" s="235"/>
      <c r="J22" s="235"/>
      <c r="K22" s="235"/>
      <c r="L22" s="235"/>
      <c r="M22" s="235"/>
    </row>
    <row r="23" spans="9:13" ht="12.75" customHeight="1">
      <c r="I23" s="235"/>
      <c r="J23" s="235"/>
      <c r="K23" s="235"/>
      <c r="L23" s="235"/>
      <c r="M23" s="235"/>
    </row>
    <row r="24" spans="2:7" ht="79.5" customHeight="1">
      <c r="B24" s="466" t="s">
        <v>1991</v>
      </c>
      <c r="C24" s="466"/>
      <c r="D24" s="466"/>
      <c r="E24" s="466"/>
      <c r="F24" s="466"/>
      <c r="G24" s="262"/>
    </row>
    <row r="25" spans="2:7" ht="32.25" customHeight="1">
      <c r="B25" s="263"/>
      <c r="C25" s="252"/>
      <c r="D25" s="252"/>
      <c r="F25" s="30"/>
      <c r="G25" s="30"/>
    </row>
    <row r="26" spans="1:64" ht="15" customHeight="1">
      <c r="A26" s="208"/>
      <c r="B26" s="208"/>
      <c r="C26" s="206" t="s">
        <v>1957</v>
      </c>
      <c r="D26" s="207"/>
      <c r="E26" s="207"/>
      <c r="F26" s="207"/>
      <c r="G26" s="257"/>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258"/>
      <c r="AP26" s="258"/>
      <c r="AQ26" s="258"/>
      <c r="AR26" s="258"/>
      <c r="AS26" s="258"/>
      <c r="AT26" s="258"/>
      <c r="AU26" s="258"/>
      <c r="AV26" s="258"/>
      <c r="AW26" s="258"/>
      <c r="AX26" s="258"/>
      <c r="AY26" s="258"/>
      <c r="AZ26" s="258"/>
      <c r="BA26" s="258"/>
      <c r="BB26" s="258"/>
      <c r="BC26" s="258"/>
      <c r="BD26" s="258"/>
      <c r="BE26" s="258"/>
      <c r="BF26" s="258"/>
      <c r="BG26" s="258"/>
      <c r="BH26" s="258"/>
      <c r="BI26" s="258"/>
      <c r="BJ26" s="258"/>
      <c r="BK26" s="258"/>
      <c r="BL26" s="258"/>
    </row>
    <row r="27" spans="1:64" ht="22.5" customHeight="1">
      <c r="A27" s="463"/>
      <c r="B27" s="463"/>
      <c r="C27" s="463"/>
      <c r="G27" s="257"/>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258"/>
      <c r="AP27" s="258"/>
      <c r="AQ27" s="258"/>
      <c r="AR27" s="258"/>
      <c r="AS27" s="258"/>
      <c r="AT27" s="258"/>
      <c r="AU27" s="258"/>
      <c r="AV27" s="258"/>
      <c r="AW27" s="258"/>
      <c r="AX27" s="258"/>
      <c r="AY27" s="258"/>
      <c r="AZ27" s="258"/>
      <c r="BA27" s="258"/>
      <c r="BB27" s="258"/>
      <c r="BC27" s="258"/>
      <c r="BD27" s="258"/>
      <c r="BE27" s="258"/>
      <c r="BF27" s="258"/>
      <c r="BG27" s="258"/>
      <c r="BH27" s="258"/>
      <c r="BI27" s="258"/>
      <c r="BJ27" s="258"/>
      <c r="BK27" s="258"/>
      <c r="BL27" s="258"/>
    </row>
    <row r="28" spans="1:64" ht="26.25" customHeight="1">
      <c r="A28" s="467" t="s">
        <v>1958</v>
      </c>
      <c r="B28" s="467"/>
      <c r="C28" s="467"/>
      <c r="D28" s="259"/>
      <c r="E28" s="259"/>
      <c r="F28" s="259"/>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258"/>
      <c r="BE28" s="258"/>
      <c r="BF28" s="258"/>
      <c r="BG28" s="258"/>
      <c r="BH28" s="258"/>
      <c r="BI28" s="258"/>
      <c r="BJ28" s="258"/>
      <c r="BK28" s="258"/>
      <c r="BL28" s="258"/>
    </row>
  </sheetData>
  <sheetProtection password="EEC6" sheet="1"/>
  <mergeCells count="9">
    <mergeCell ref="B24:F24"/>
    <mergeCell ref="A27:C27"/>
    <mergeCell ref="A28:C28"/>
    <mergeCell ref="A13:B13"/>
    <mergeCell ref="A14:G14"/>
    <mergeCell ref="A17:H17"/>
    <mergeCell ref="A19:C19"/>
    <mergeCell ref="A20:H20"/>
    <mergeCell ref="A22:H22"/>
  </mergeCells>
  <conditionalFormatting sqref="A14">
    <cfRule type="cellIs" priority="1" dxfId="0" operator="equal" stopIfTrue="1">
      <formula>0</formula>
    </cfRule>
  </conditionalFormatting>
  <conditionalFormatting sqref="A17">
    <cfRule type="cellIs" priority="2" dxfId="0" operator="equal" stopIfTrue="1">
      <formula>0</formula>
    </cfRule>
  </conditionalFormatting>
  <conditionalFormatting sqref="A20">
    <cfRule type="cellIs" priority="3" dxfId="0" operator="equal" stopIfTrue="1">
      <formula>0</formula>
    </cfRule>
  </conditionalFormatting>
  <dataValidations count="2">
    <dataValidation operator="equal" allowBlank="1" showErrorMessage="1" sqref="A14">
      <formula1>0</formula1>
    </dataValidation>
    <dataValidation type="list" operator="equal" allowBlank="1" showErrorMessage="1" sqref="G24">
      <formula1>$L$2:$L$3</formula1>
    </dataValidation>
  </dataValidations>
  <printOptions/>
  <pageMargins left="0.23958333333333334" right="0.20902777777777778" top="0.4944444444444444" bottom="0.4048611111111111" header="0.2569444444444444" footer="0.1673611111111111"/>
  <pageSetup fitToHeight="1" fitToWidth="1" horizontalDpi="300" verticalDpi="300" orientation="portrait" paperSize="9"/>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Massimo Aliverti</dc:creator>
  <cp:keywords/>
  <dc:description/>
  <cp:lastModifiedBy>admin</cp:lastModifiedBy>
  <cp:lastPrinted>2021-01-26T11:15:23Z</cp:lastPrinted>
  <dcterms:created xsi:type="dcterms:W3CDTF">2018-07-26T10:38:46Z</dcterms:created>
  <dcterms:modified xsi:type="dcterms:W3CDTF">2021-02-01T09:06:47Z</dcterms:modified>
  <cp:category/>
  <cp:version/>
  <cp:contentType/>
  <cp:contentStatus/>
  <cp:revision>199</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